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DragicaB\Desktop\"/>
    </mc:Choice>
  </mc:AlternateContent>
  <bookViews>
    <workbookView xWindow="0" yWindow="0" windowWidth="28800" windowHeight="12435" tabRatio="837" firstSheet="19" activeTab="36"/>
  </bookViews>
  <sheets>
    <sheet name="Анекс 1" sheetId="1" r:id="rId1"/>
    <sheet name="Анекс 2" sheetId="2" r:id="rId2"/>
    <sheet name="Анекс 3" sheetId="3" r:id="rId3"/>
    <sheet name="Анекс 4" sheetId="4" r:id="rId4"/>
    <sheet name="Анекс 5" sheetId="5" r:id="rId5"/>
    <sheet name="Анекс 6" sheetId="6" r:id="rId6"/>
    <sheet name="Анекс 7" sheetId="7" r:id="rId7"/>
    <sheet name="Анекс 8" sheetId="8" r:id="rId8"/>
    <sheet name="Анекс 9" sheetId="9" r:id="rId9"/>
    <sheet name="Анекс 10" sheetId="10" r:id="rId10"/>
    <sheet name="Анекс 11" sheetId="11" r:id="rId11"/>
    <sheet name="Анекс 12" sheetId="12" r:id="rId12"/>
    <sheet name="Анекс 13" sheetId="13" r:id="rId13"/>
    <sheet name="Анекс 14" sheetId="14" r:id="rId14"/>
    <sheet name="Анекс 15" sheetId="16" r:id="rId15"/>
    <sheet name="Анекс 16" sheetId="17" r:id="rId16"/>
    <sheet name="Анекс 17" sheetId="18" r:id="rId17"/>
    <sheet name="Анекс 18" sheetId="19" r:id="rId18"/>
    <sheet name="Анекс 19" sheetId="20" r:id="rId19"/>
    <sheet name="Анекс 20" sheetId="21" r:id="rId20"/>
    <sheet name="Анекс 21" sheetId="22" r:id="rId21"/>
    <sheet name="Анекс 22" sheetId="23" r:id="rId22"/>
    <sheet name="Анекс 23" sheetId="24" r:id="rId23"/>
    <sheet name="Анекс 24" sheetId="25" r:id="rId24"/>
    <sheet name="Анекс 25" sheetId="34" r:id="rId25"/>
    <sheet name="Анекс 26" sheetId="27" r:id="rId26"/>
    <sheet name="Анекс 27" sheetId="31" r:id="rId27"/>
    <sheet name="Анекс 28" sheetId="41" r:id="rId28"/>
    <sheet name="Анекс 29" sheetId="42" r:id="rId29"/>
    <sheet name="Анекс 30" sheetId="43" r:id="rId30"/>
    <sheet name="Анекс 31" sheetId="44" r:id="rId31"/>
    <sheet name="Анекс 32" sheetId="46" r:id="rId32"/>
    <sheet name="Анекс 33" sheetId="50" r:id="rId33"/>
    <sheet name="Анекс 34" sheetId="51" r:id="rId34"/>
    <sheet name="Анекс 35" sheetId="52" r:id="rId35"/>
    <sheet name="Анекс 36" sheetId="53" r:id="rId36"/>
    <sheet name="Анекс 37" sheetId="54" r:id="rId37"/>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s>
  <definedNames>
    <definedName name="\A" localSheetId="24">#REF!</definedName>
    <definedName name="\A">#REF!</definedName>
    <definedName name="\B" localSheetId="24">#REF!</definedName>
    <definedName name="\B">#REF!</definedName>
    <definedName name="\D" localSheetId="24">#REF!</definedName>
    <definedName name="\D">#REF!</definedName>
    <definedName name="\E" localSheetId="24">#REF!</definedName>
    <definedName name="\E">#REF!</definedName>
    <definedName name="\F" localSheetId="24">#REF!</definedName>
    <definedName name="\F">#REF!</definedName>
    <definedName name="\G" localSheetId="24">#REF!</definedName>
    <definedName name="\G">#REF!</definedName>
    <definedName name="\H" localSheetId="24">#REF!</definedName>
    <definedName name="\H">#REF!</definedName>
    <definedName name="\I" localSheetId="24">#REF!</definedName>
    <definedName name="\I">#REF!</definedName>
    <definedName name="\J" localSheetId="24">#REF!</definedName>
    <definedName name="\J">#REF!</definedName>
    <definedName name="\M" localSheetId="24">#REF!</definedName>
    <definedName name="\M">#REF!</definedName>
    <definedName name="\P" localSheetId="24">#REF!</definedName>
    <definedName name="\P">#REF!</definedName>
    <definedName name="\S" localSheetId="24">#REF!</definedName>
    <definedName name="\S">#REF!</definedName>
    <definedName name="\T" localSheetId="24">#REF!</definedName>
    <definedName name="\T">#REF!</definedName>
    <definedName name="\T1" localSheetId="24">#REF!</definedName>
    <definedName name="\T1">#REF!</definedName>
    <definedName name="\T2" localSheetId="24">[1]BOP!#REF!</definedName>
    <definedName name="\T2">[1]BOP!#REF!</definedName>
    <definedName name="\U" localSheetId="24">#REF!</definedName>
    <definedName name="\U">#REF!</definedName>
    <definedName name="\W" localSheetId="24">#REF!</definedName>
    <definedName name="\W">#REF!</definedName>
    <definedName name="_____________________________________________________ana1" hidden="1">{#N/A,#N/A,TRUE,"preg4";#N/A,#N/A,TRUE,"bazpr2001"}</definedName>
    <definedName name="_____________________________________________________pl2000" hidden="1">{#N/A,#N/A,TRUE,"preg4";#N/A,#N/A,TRUE,"bazpr99"}</definedName>
    <definedName name="___________________________________________________ana1" localSheetId="24" hidden="1">{#N/A,#N/A,TRUE,"preg4";#N/A,#N/A,TRUE,"bazpr2001"}</definedName>
    <definedName name="___________________________________________________ana1" hidden="1">{#N/A,#N/A,TRUE,"preg4";#N/A,#N/A,TRUE,"bazpr2001"}</definedName>
    <definedName name="___________________________________________________pl2000" localSheetId="24" hidden="1">{#N/A,#N/A,TRUE,"preg4";#N/A,#N/A,TRUE,"bazpr99"}</definedName>
    <definedName name="___________________________________________________pl2000" hidden="1">{#N/A,#N/A,TRUE,"preg4";#N/A,#N/A,TRUE,"bazpr99"}</definedName>
    <definedName name="__________________________________________________ana1" localSheetId="24" hidden="1">{#N/A,#N/A,TRUE,"preg4";#N/A,#N/A,TRUE,"bazpr2001"}</definedName>
    <definedName name="__________________________________________________ana1" hidden="1">{#N/A,#N/A,TRUE,"preg4";#N/A,#N/A,TRUE,"bazpr2001"}</definedName>
    <definedName name="__________________________________________________pl2000" localSheetId="24" hidden="1">{#N/A,#N/A,TRUE,"preg4";#N/A,#N/A,TRUE,"bazpr99"}</definedName>
    <definedName name="__________________________________________________pl2000" hidden="1">{#N/A,#N/A,TRUE,"preg4";#N/A,#N/A,TRUE,"bazpr99"}</definedName>
    <definedName name="_________________________________________________ana1" localSheetId="24" hidden="1">{#N/A,#N/A,TRUE,"preg4";#N/A,#N/A,TRUE,"bazpr2001"}</definedName>
    <definedName name="_________________________________________________ana1" hidden="1">{#N/A,#N/A,TRUE,"preg4";#N/A,#N/A,TRUE,"bazpr2001"}</definedName>
    <definedName name="_________________________________________________pl2000" localSheetId="24" hidden="1">{#N/A,#N/A,TRUE,"preg4";#N/A,#N/A,TRUE,"bazpr99"}</definedName>
    <definedName name="_________________________________________________pl2000" hidden="1">{#N/A,#N/A,TRUE,"preg4";#N/A,#N/A,TRUE,"bazpr99"}</definedName>
    <definedName name="________________________________________________ana1" localSheetId="24" hidden="1">{#N/A,#N/A,TRUE,"preg4";#N/A,#N/A,TRUE,"bazpr2001"}</definedName>
    <definedName name="________________________________________________ana1" hidden="1">{#N/A,#N/A,TRUE,"preg4";#N/A,#N/A,TRUE,"bazpr2001"}</definedName>
    <definedName name="________________________________________________pl2000" localSheetId="24" hidden="1">{#N/A,#N/A,TRUE,"preg4";#N/A,#N/A,TRUE,"bazpr99"}</definedName>
    <definedName name="________________________________________________pl2000" hidden="1">{#N/A,#N/A,TRUE,"preg4";#N/A,#N/A,TRUE,"bazpr99"}</definedName>
    <definedName name="_______________________________________________ana1" localSheetId="24" hidden="1">{#N/A,#N/A,TRUE,"preg4";#N/A,#N/A,TRUE,"bazpr2001"}</definedName>
    <definedName name="_______________________________________________ana1" hidden="1">{#N/A,#N/A,TRUE,"preg4";#N/A,#N/A,TRUE,"bazpr2001"}</definedName>
    <definedName name="_______________________________________________pl2000" localSheetId="24" hidden="1">{#N/A,#N/A,TRUE,"preg4";#N/A,#N/A,TRUE,"bazpr99"}</definedName>
    <definedName name="_______________________________________________pl2000" hidden="1">{#N/A,#N/A,TRUE,"preg4";#N/A,#N/A,TRUE,"bazpr99"}</definedName>
    <definedName name="______________________________________________ana1" localSheetId="24" hidden="1">{#N/A,#N/A,TRUE,"preg4";#N/A,#N/A,TRUE,"bazpr2001"}</definedName>
    <definedName name="______________________________________________ana1" hidden="1">{#N/A,#N/A,TRUE,"preg4";#N/A,#N/A,TRUE,"bazpr2001"}</definedName>
    <definedName name="______________________________________________pl2000" localSheetId="24" hidden="1">{#N/A,#N/A,TRUE,"preg4";#N/A,#N/A,TRUE,"bazpr99"}</definedName>
    <definedName name="______________________________________________pl2000" hidden="1">{#N/A,#N/A,TRUE,"preg4";#N/A,#N/A,TRUE,"bazpr99"}</definedName>
    <definedName name="_____________________________________________ana1" localSheetId="24" hidden="1">{#N/A,#N/A,TRUE,"preg4";#N/A,#N/A,TRUE,"bazpr2001"}</definedName>
    <definedName name="_____________________________________________ana1" hidden="1">{#N/A,#N/A,TRUE,"preg4";#N/A,#N/A,TRUE,"bazpr2001"}</definedName>
    <definedName name="_____________________________________________pl2000" localSheetId="24" hidden="1">{#N/A,#N/A,TRUE,"preg4";#N/A,#N/A,TRUE,"bazpr99"}</definedName>
    <definedName name="_____________________________________________pl2000" hidden="1">{#N/A,#N/A,TRUE,"preg4";#N/A,#N/A,TRUE,"bazpr99"}</definedName>
    <definedName name="____________________________________________ana1" localSheetId="24" hidden="1">{#N/A,#N/A,TRUE,"preg4";#N/A,#N/A,TRUE,"bazpr2001"}</definedName>
    <definedName name="____________________________________________ana1" hidden="1">{#N/A,#N/A,TRUE,"preg4";#N/A,#N/A,TRUE,"bazpr2001"}</definedName>
    <definedName name="____________________________________________mei2" localSheetId="24">#REF!</definedName>
    <definedName name="____________________________________________mei2">#REF!</definedName>
    <definedName name="____________________________________________pl2000" localSheetId="24" hidden="1">{#N/A,#N/A,TRUE,"preg4";#N/A,#N/A,TRUE,"bazpr99"}</definedName>
    <definedName name="____________________________________________pl2000" hidden="1">{#N/A,#N/A,TRUE,"preg4";#N/A,#N/A,TRUE,"bazpr99"}</definedName>
    <definedName name="____________________________________________tab1" localSheetId="24">#REF!</definedName>
    <definedName name="____________________________________________tab1">#REF!</definedName>
    <definedName name="____________________________________________tab10" localSheetId="24">#REF!</definedName>
    <definedName name="____________________________________________tab10">#REF!</definedName>
    <definedName name="____________________________________________tab11" localSheetId="24">#REF!</definedName>
    <definedName name="____________________________________________tab11">#REF!</definedName>
    <definedName name="____________________________________________TAB12" localSheetId="24">#REF!</definedName>
    <definedName name="____________________________________________TAB12">#REF!</definedName>
    <definedName name="____________________________________________TAB13" localSheetId="24">#REF!</definedName>
    <definedName name="____________________________________________TAB13">#REF!</definedName>
    <definedName name="____________________________________________TAB14" localSheetId="24">#REF!</definedName>
    <definedName name="____________________________________________TAB14">#REF!</definedName>
    <definedName name="____________________________________________tab15" localSheetId="24">#REF!</definedName>
    <definedName name="____________________________________________tab15">#REF!</definedName>
    <definedName name="____________________________________________TAB16" localSheetId="24">#REF!</definedName>
    <definedName name="____________________________________________TAB16">#REF!</definedName>
    <definedName name="____________________________________________TAB17" localSheetId="24">#REF!</definedName>
    <definedName name="____________________________________________TAB17">#REF!</definedName>
    <definedName name="____________________________________________TAB18" localSheetId="24">#REF!</definedName>
    <definedName name="____________________________________________TAB18">#REF!</definedName>
    <definedName name="____________________________________________TAB19" localSheetId="24">#REF!</definedName>
    <definedName name="____________________________________________TAB19">#REF!</definedName>
    <definedName name="____________________________________________tab2" localSheetId="24">#REF!</definedName>
    <definedName name="____________________________________________tab2">#REF!</definedName>
    <definedName name="____________________________________________TAB20" localSheetId="24">#REF!</definedName>
    <definedName name="____________________________________________TAB20">#REF!</definedName>
    <definedName name="____________________________________________tab21" localSheetId="24">#REF!</definedName>
    <definedName name="____________________________________________tab21">#REF!</definedName>
    <definedName name="____________________________________________TAB22" localSheetId="24">#REF!</definedName>
    <definedName name="____________________________________________TAB22">#REF!</definedName>
    <definedName name="____________________________________________TAB23" localSheetId="24">#REF!</definedName>
    <definedName name="____________________________________________TAB23">#REF!</definedName>
    <definedName name="____________________________________________tab24" localSheetId="24">#REF!</definedName>
    <definedName name="____________________________________________tab24">#REF!</definedName>
    <definedName name="____________________________________________TAB25" localSheetId="24">#REF!</definedName>
    <definedName name="____________________________________________TAB25">#REF!</definedName>
    <definedName name="____________________________________________TAB26" localSheetId="24">#REF!</definedName>
    <definedName name="____________________________________________TAB26">#REF!</definedName>
    <definedName name="____________________________________________TAB27" localSheetId="24">#REF!</definedName>
    <definedName name="____________________________________________TAB27">#REF!</definedName>
    <definedName name="____________________________________________TAB28" localSheetId="24">#REF!</definedName>
    <definedName name="____________________________________________TAB28">#REF!</definedName>
    <definedName name="____________________________________________TAB29" localSheetId="24">#REF!</definedName>
    <definedName name="____________________________________________TAB29">#REF!</definedName>
    <definedName name="____________________________________________tab3" localSheetId="24">#REF!</definedName>
    <definedName name="____________________________________________tab3">#REF!</definedName>
    <definedName name="____________________________________________TAB30" localSheetId="24">#REF!</definedName>
    <definedName name="____________________________________________TAB30">#REF!</definedName>
    <definedName name="____________________________________________TAB31" localSheetId="24">#REF!</definedName>
    <definedName name="____________________________________________TAB31">#REF!</definedName>
    <definedName name="____________________________________________TAB32" localSheetId="24">#REF!</definedName>
    <definedName name="____________________________________________TAB32">#REF!</definedName>
    <definedName name="____________________________________________TAB33" localSheetId="24">#REF!</definedName>
    <definedName name="____________________________________________TAB33">#REF!</definedName>
    <definedName name="____________________________________________TAB34" localSheetId="24">#REF!</definedName>
    <definedName name="____________________________________________TAB34">#REF!</definedName>
    <definedName name="____________________________________________TAB35" localSheetId="24">#REF!</definedName>
    <definedName name="____________________________________________TAB35">#REF!</definedName>
    <definedName name="____________________________________________TAB36" localSheetId="24">#REF!</definedName>
    <definedName name="____________________________________________TAB36">#REF!</definedName>
    <definedName name="____________________________________________TAB37" localSheetId="24">#REF!</definedName>
    <definedName name="____________________________________________TAB37">#REF!</definedName>
    <definedName name="____________________________________________TAB38" localSheetId="24">#REF!</definedName>
    <definedName name="____________________________________________TAB38">#REF!</definedName>
    <definedName name="____________________________________________tab4" localSheetId="24">#REF!</definedName>
    <definedName name="____________________________________________tab4">#REF!</definedName>
    <definedName name="____________________________________________TAB47" localSheetId="24">#REF!</definedName>
    <definedName name="____________________________________________TAB47">#REF!</definedName>
    <definedName name="____________________________________________tab5" localSheetId="24">#REF!</definedName>
    <definedName name="____________________________________________tab5">#REF!</definedName>
    <definedName name="____________________________________________tab6" localSheetId="24">#REF!</definedName>
    <definedName name="____________________________________________tab6">#REF!</definedName>
    <definedName name="____________________________________________tab7" localSheetId="24">#REF!</definedName>
    <definedName name="____________________________________________tab7">#REF!</definedName>
    <definedName name="____________________________________________tab8" localSheetId="24">#REF!</definedName>
    <definedName name="____________________________________________tab8">#REF!</definedName>
    <definedName name="____________________________________________tab9" localSheetId="24">#REF!</definedName>
    <definedName name="____________________________________________tab9">#REF!</definedName>
    <definedName name="___________________________________________ana1" localSheetId="24" hidden="1">{#N/A,#N/A,TRUE,"preg4";#N/A,#N/A,TRUE,"bazpr2001"}</definedName>
    <definedName name="___________________________________________ana1" hidden="1">{#N/A,#N/A,TRUE,"preg4";#N/A,#N/A,TRUE,"bazpr2001"}</definedName>
    <definedName name="___________________________________________mei2" localSheetId="24">#REF!</definedName>
    <definedName name="___________________________________________mei2">#REF!</definedName>
    <definedName name="___________________________________________pl2000" localSheetId="24" hidden="1">{#N/A,#N/A,TRUE,"preg4";#N/A,#N/A,TRUE,"bazpr99"}</definedName>
    <definedName name="___________________________________________pl2000" hidden="1">{#N/A,#N/A,TRUE,"preg4";#N/A,#N/A,TRUE,"bazpr99"}</definedName>
    <definedName name="___________________________________________tab1" localSheetId="24">#REF!</definedName>
    <definedName name="___________________________________________tab1">#REF!</definedName>
    <definedName name="___________________________________________tab10" localSheetId="24">#REF!</definedName>
    <definedName name="___________________________________________tab10">#REF!</definedName>
    <definedName name="___________________________________________tab11" localSheetId="24">#REF!</definedName>
    <definedName name="___________________________________________tab11">#REF!</definedName>
    <definedName name="___________________________________________TAB12" localSheetId="24">#REF!</definedName>
    <definedName name="___________________________________________TAB12">#REF!</definedName>
    <definedName name="___________________________________________TAB13" localSheetId="24">#REF!</definedName>
    <definedName name="___________________________________________TAB13">#REF!</definedName>
    <definedName name="___________________________________________TAB14" localSheetId="24">#REF!</definedName>
    <definedName name="___________________________________________TAB14">#REF!</definedName>
    <definedName name="___________________________________________tab15" localSheetId="24">#REF!</definedName>
    <definedName name="___________________________________________tab15">#REF!</definedName>
    <definedName name="___________________________________________TAB16" localSheetId="24">#REF!</definedName>
    <definedName name="___________________________________________TAB16">#REF!</definedName>
    <definedName name="___________________________________________TAB17" localSheetId="24">#REF!</definedName>
    <definedName name="___________________________________________TAB17">#REF!</definedName>
    <definedName name="___________________________________________TAB18" localSheetId="24">#REF!</definedName>
    <definedName name="___________________________________________TAB18">#REF!</definedName>
    <definedName name="___________________________________________TAB19" localSheetId="24">#REF!</definedName>
    <definedName name="___________________________________________TAB19">#REF!</definedName>
    <definedName name="___________________________________________tab2" localSheetId="24">#REF!</definedName>
    <definedName name="___________________________________________tab2">#REF!</definedName>
    <definedName name="___________________________________________TAB20" localSheetId="24">#REF!</definedName>
    <definedName name="___________________________________________TAB20">#REF!</definedName>
    <definedName name="___________________________________________tab21" localSheetId="24">#REF!</definedName>
    <definedName name="___________________________________________tab21">#REF!</definedName>
    <definedName name="___________________________________________TAB22" localSheetId="24">#REF!</definedName>
    <definedName name="___________________________________________TAB22">#REF!</definedName>
    <definedName name="___________________________________________TAB23" localSheetId="24">#REF!</definedName>
    <definedName name="___________________________________________TAB23">#REF!</definedName>
    <definedName name="___________________________________________tab24" localSheetId="24">#REF!</definedName>
    <definedName name="___________________________________________tab24">#REF!</definedName>
    <definedName name="___________________________________________TAB25" localSheetId="24">#REF!</definedName>
    <definedName name="___________________________________________TAB25">#REF!</definedName>
    <definedName name="___________________________________________TAB26" localSheetId="24">#REF!</definedName>
    <definedName name="___________________________________________TAB26">#REF!</definedName>
    <definedName name="___________________________________________TAB27" localSheetId="24">#REF!</definedName>
    <definedName name="___________________________________________TAB27">#REF!</definedName>
    <definedName name="___________________________________________TAB28" localSheetId="24">#REF!</definedName>
    <definedName name="___________________________________________TAB28">#REF!</definedName>
    <definedName name="___________________________________________TAB29" localSheetId="24">#REF!</definedName>
    <definedName name="___________________________________________TAB29">#REF!</definedName>
    <definedName name="___________________________________________tab3" localSheetId="24">#REF!</definedName>
    <definedName name="___________________________________________tab3">#REF!</definedName>
    <definedName name="___________________________________________TAB30" localSheetId="24">#REF!</definedName>
    <definedName name="___________________________________________TAB30">#REF!</definedName>
    <definedName name="___________________________________________TAB31" localSheetId="24">#REF!</definedName>
    <definedName name="___________________________________________TAB31">#REF!</definedName>
    <definedName name="___________________________________________TAB32" localSheetId="24">#REF!</definedName>
    <definedName name="___________________________________________TAB32">#REF!</definedName>
    <definedName name="___________________________________________TAB33" localSheetId="24">#REF!</definedName>
    <definedName name="___________________________________________TAB33">#REF!</definedName>
    <definedName name="___________________________________________TAB34" localSheetId="24">#REF!</definedName>
    <definedName name="___________________________________________TAB34">#REF!</definedName>
    <definedName name="___________________________________________TAB35" localSheetId="24">#REF!</definedName>
    <definedName name="___________________________________________TAB35">#REF!</definedName>
    <definedName name="___________________________________________TAB36" localSheetId="24">#REF!</definedName>
    <definedName name="___________________________________________TAB36">#REF!</definedName>
    <definedName name="___________________________________________TAB37" localSheetId="24">#REF!</definedName>
    <definedName name="___________________________________________TAB37">#REF!</definedName>
    <definedName name="___________________________________________TAB38" localSheetId="24">#REF!</definedName>
    <definedName name="___________________________________________TAB38">#REF!</definedName>
    <definedName name="___________________________________________tab4" localSheetId="24">#REF!</definedName>
    <definedName name="___________________________________________tab4">#REF!</definedName>
    <definedName name="___________________________________________TAB47" localSheetId="24">#REF!</definedName>
    <definedName name="___________________________________________TAB47">#REF!</definedName>
    <definedName name="___________________________________________tab5" localSheetId="24">#REF!</definedName>
    <definedName name="___________________________________________tab5">#REF!</definedName>
    <definedName name="___________________________________________tab6" localSheetId="24">#REF!</definedName>
    <definedName name="___________________________________________tab6">#REF!</definedName>
    <definedName name="___________________________________________tab7" localSheetId="24">#REF!</definedName>
    <definedName name="___________________________________________tab7">#REF!</definedName>
    <definedName name="___________________________________________tab8" localSheetId="24">#REF!</definedName>
    <definedName name="___________________________________________tab8">#REF!</definedName>
    <definedName name="___________________________________________tab9" localSheetId="24">#REF!</definedName>
    <definedName name="___________________________________________tab9">#REF!</definedName>
    <definedName name="__________________________________________ana1" localSheetId="24" hidden="1">{#N/A,#N/A,TRUE,"preg4";#N/A,#N/A,TRUE,"bazpr2001"}</definedName>
    <definedName name="__________________________________________ana1" hidden="1">{#N/A,#N/A,TRUE,"preg4";#N/A,#N/A,TRUE,"bazpr2001"}</definedName>
    <definedName name="__________________________________________mei2" localSheetId="24">#REF!</definedName>
    <definedName name="__________________________________________mei2">#REF!</definedName>
    <definedName name="__________________________________________pl2000" localSheetId="24" hidden="1">{#N/A,#N/A,TRUE,"preg4";#N/A,#N/A,TRUE,"bazpr99"}</definedName>
    <definedName name="__________________________________________pl2000" hidden="1">{#N/A,#N/A,TRUE,"preg4";#N/A,#N/A,TRUE,"bazpr99"}</definedName>
    <definedName name="__________________________________________tab1" localSheetId="24">#REF!</definedName>
    <definedName name="__________________________________________tab1">#REF!</definedName>
    <definedName name="__________________________________________tab10" localSheetId="24">#REF!</definedName>
    <definedName name="__________________________________________tab10">#REF!</definedName>
    <definedName name="__________________________________________tab11" localSheetId="24">#REF!</definedName>
    <definedName name="__________________________________________tab11">#REF!</definedName>
    <definedName name="__________________________________________TAB12" localSheetId="24">#REF!</definedName>
    <definedName name="__________________________________________TAB12">#REF!</definedName>
    <definedName name="__________________________________________TAB13" localSheetId="24">#REF!</definedName>
    <definedName name="__________________________________________TAB13">#REF!</definedName>
    <definedName name="__________________________________________TAB14" localSheetId="24">#REF!</definedName>
    <definedName name="__________________________________________TAB14">#REF!</definedName>
    <definedName name="__________________________________________tab15" localSheetId="24">#REF!</definedName>
    <definedName name="__________________________________________tab15">#REF!</definedName>
    <definedName name="__________________________________________TAB16" localSheetId="24">#REF!</definedName>
    <definedName name="__________________________________________TAB16">#REF!</definedName>
    <definedName name="__________________________________________TAB17" localSheetId="24">#REF!</definedName>
    <definedName name="__________________________________________TAB17">#REF!</definedName>
    <definedName name="__________________________________________TAB18" localSheetId="24">#REF!</definedName>
    <definedName name="__________________________________________TAB18">#REF!</definedName>
    <definedName name="__________________________________________TAB19" localSheetId="24">#REF!</definedName>
    <definedName name="__________________________________________TAB19">#REF!</definedName>
    <definedName name="__________________________________________tab2" localSheetId="24">#REF!</definedName>
    <definedName name="__________________________________________tab2">#REF!</definedName>
    <definedName name="__________________________________________TAB20" localSheetId="24">#REF!</definedName>
    <definedName name="__________________________________________TAB20">#REF!</definedName>
    <definedName name="__________________________________________tab21" localSheetId="24">#REF!</definedName>
    <definedName name="__________________________________________tab21">#REF!</definedName>
    <definedName name="__________________________________________TAB22" localSheetId="24">#REF!</definedName>
    <definedName name="__________________________________________TAB22">#REF!</definedName>
    <definedName name="__________________________________________TAB23" localSheetId="24">#REF!</definedName>
    <definedName name="__________________________________________TAB23">#REF!</definedName>
    <definedName name="__________________________________________tab24" localSheetId="24">#REF!</definedName>
    <definedName name="__________________________________________tab24">#REF!</definedName>
    <definedName name="__________________________________________TAB25" localSheetId="24">#REF!</definedName>
    <definedName name="__________________________________________TAB25">#REF!</definedName>
    <definedName name="__________________________________________TAB26" localSheetId="24">#REF!</definedName>
    <definedName name="__________________________________________TAB26">#REF!</definedName>
    <definedName name="__________________________________________TAB27" localSheetId="24">#REF!</definedName>
    <definedName name="__________________________________________TAB27">#REF!</definedName>
    <definedName name="__________________________________________TAB28" localSheetId="24">#REF!</definedName>
    <definedName name="__________________________________________TAB28">#REF!</definedName>
    <definedName name="__________________________________________TAB29" localSheetId="24">#REF!</definedName>
    <definedName name="__________________________________________TAB29">#REF!</definedName>
    <definedName name="__________________________________________tab3" localSheetId="24">#REF!</definedName>
    <definedName name="__________________________________________tab3">#REF!</definedName>
    <definedName name="__________________________________________TAB30" localSheetId="24">#REF!</definedName>
    <definedName name="__________________________________________TAB30">#REF!</definedName>
    <definedName name="__________________________________________TAB31" localSheetId="24">#REF!</definedName>
    <definedName name="__________________________________________TAB31">#REF!</definedName>
    <definedName name="__________________________________________TAB32" localSheetId="24">#REF!</definedName>
    <definedName name="__________________________________________TAB32">#REF!</definedName>
    <definedName name="__________________________________________TAB33" localSheetId="24">#REF!</definedName>
    <definedName name="__________________________________________TAB33">#REF!</definedName>
    <definedName name="__________________________________________TAB34" localSheetId="24">#REF!</definedName>
    <definedName name="__________________________________________TAB34">#REF!</definedName>
    <definedName name="__________________________________________TAB35" localSheetId="24">#REF!</definedName>
    <definedName name="__________________________________________TAB35">#REF!</definedName>
    <definedName name="__________________________________________TAB36" localSheetId="24">#REF!</definedName>
    <definedName name="__________________________________________TAB36">#REF!</definedName>
    <definedName name="__________________________________________TAB37" localSheetId="24">#REF!</definedName>
    <definedName name="__________________________________________TAB37">#REF!</definedName>
    <definedName name="__________________________________________TAB38" localSheetId="24">#REF!</definedName>
    <definedName name="__________________________________________TAB38">#REF!</definedName>
    <definedName name="__________________________________________tab4" localSheetId="24">#REF!</definedName>
    <definedName name="__________________________________________tab4">#REF!</definedName>
    <definedName name="__________________________________________TAB47" localSheetId="24">#REF!</definedName>
    <definedName name="__________________________________________TAB47">#REF!</definedName>
    <definedName name="__________________________________________tab5" localSheetId="24">#REF!</definedName>
    <definedName name="__________________________________________tab5">#REF!</definedName>
    <definedName name="__________________________________________tab6" localSheetId="24">#REF!</definedName>
    <definedName name="__________________________________________tab6">#REF!</definedName>
    <definedName name="__________________________________________tab7" localSheetId="24">#REF!</definedName>
    <definedName name="__________________________________________tab7">#REF!</definedName>
    <definedName name="__________________________________________tab8" localSheetId="24">#REF!</definedName>
    <definedName name="__________________________________________tab8">#REF!</definedName>
    <definedName name="__________________________________________tab9" localSheetId="24">#REF!</definedName>
    <definedName name="__________________________________________tab9">#REF!</definedName>
    <definedName name="_________________________________________ana1" localSheetId="24" hidden="1">{#N/A,#N/A,TRUE,"preg4";#N/A,#N/A,TRUE,"bazpr2001"}</definedName>
    <definedName name="_________________________________________ana1" hidden="1">{#N/A,#N/A,TRUE,"preg4";#N/A,#N/A,TRUE,"bazpr2001"}</definedName>
    <definedName name="_________________________________________mei2" localSheetId="24">#REF!</definedName>
    <definedName name="_________________________________________mei2">#REF!</definedName>
    <definedName name="_________________________________________pl2000" localSheetId="24" hidden="1">{#N/A,#N/A,TRUE,"preg4";#N/A,#N/A,TRUE,"bazpr99"}</definedName>
    <definedName name="_________________________________________pl2000" hidden="1">{#N/A,#N/A,TRUE,"preg4";#N/A,#N/A,TRUE,"bazpr99"}</definedName>
    <definedName name="_________________________________________tab1" localSheetId="24">#REF!</definedName>
    <definedName name="_________________________________________tab1">#REF!</definedName>
    <definedName name="_________________________________________tab10" localSheetId="24">#REF!</definedName>
    <definedName name="_________________________________________tab10">#REF!</definedName>
    <definedName name="_________________________________________tab11" localSheetId="24">#REF!</definedName>
    <definedName name="_________________________________________tab11">#REF!</definedName>
    <definedName name="_________________________________________TAB12" localSheetId="24">#REF!</definedName>
    <definedName name="_________________________________________TAB12">#REF!</definedName>
    <definedName name="_________________________________________TAB13" localSheetId="24">#REF!</definedName>
    <definedName name="_________________________________________TAB13">#REF!</definedName>
    <definedName name="_________________________________________TAB14" localSheetId="24">#REF!</definedName>
    <definedName name="_________________________________________TAB14">#REF!</definedName>
    <definedName name="_________________________________________tab15" localSheetId="24">#REF!</definedName>
    <definedName name="_________________________________________tab15">#REF!</definedName>
    <definedName name="_________________________________________TAB16" localSheetId="24">#REF!</definedName>
    <definedName name="_________________________________________TAB16">#REF!</definedName>
    <definedName name="_________________________________________TAB17" localSheetId="24">#REF!</definedName>
    <definedName name="_________________________________________TAB17">#REF!</definedName>
    <definedName name="_________________________________________TAB18" localSheetId="24">#REF!</definedName>
    <definedName name="_________________________________________TAB18">#REF!</definedName>
    <definedName name="_________________________________________TAB19" localSheetId="24">#REF!</definedName>
    <definedName name="_________________________________________TAB19">#REF!</definedName>
    <definedName name="_________________________________________tab2" localSheetId="24">#REF!</definedName>
    <definedName name="_________________________________________tab2">#REF!</definedName>
    <definedName name="_________________________________________TAB20" localSheetId="24">#REF!</definedName>
    <definedName name="_________________________________________TAB20">#REF!</definedName>
    <definedName name="_________________________________________tab21" localSheetId="24">#REF!</definedName>
    <definedName name="_________________________________________tab21">#REF!</definedName>
    <definedName name="_________________________________________TAB22" localSheetId="24">#REF!</definedName>
    <definedName name="_________________________________________TAB22">#REF!</definedName>
    <definedName name="_________________________________________TAB23" localSheetId="24">#REF!</definedName>
    <definedName name="_________________________________________TAB23">#REF!</definedName>
    <definedName name="_________________________________________tab24" localSheetId="24">#REF!</definedName>
    <definedName name="_________________________________________tab24">#REF!</definedName>
    <definedName name="_________________________________________TAB25" localSheetId="24">#REF!</definedName>
    <definedName name="_________________________________________TAB25">#REF!</definedName>
    <definedName name="_________________________________________TAB26" localSheetId="24">#REF!</definedName>
    <definedName name="_________________________________________TAB26">#REF!</definedName>
    <definedName name="_________________________________________TAB27" localSheetId="24">#REF!</definedName>
    <definedName name="_________________________________________TAB27">#REF!</definedName>
    <definedName name="_________________________________________TAB28" localSheetId="24">#REF!</definedName>
    <definedName name="_________________________________________TAB28">#REF!</definedName>
    <definedName name="_________________________________________TAB29" localSheetId="24">#REF!</definedName>
    <definedName name="_________________________________________TAB29">#REF!</definedName>
    <definedName name="_________________________________________tab3" localSheetId="24">#REF!</definedName>
    <definedName name="_________________________________________tab3">#REF!</definedName>
    <definedName name="_________________________________________TAB30" localSheetId="24">#REF!</definedName>
    <definedName name="_________________________________________TAB30">#REF!</definedName>
    <definedName name="_________________________________________TAB31" localSheetId="24">#REF!</definedName>
    <definedName name="_________________________________________TAB31">#REF!</definedName>
    <definedName name="_________________________________________TAB32" localSheetId="24">#REF!</definedName>
    <definedName name="_________________________________________TAB32">#REF!</definedName>
    <definedName name="_________________________________________TAB33" localSheetId="24">#REF!</definedName>
    <definedName name="_________________________________________TAB33">#REF!</definedName>
    <definedName name="_________________________________________TAB34" localSheetId="24">#REF!</definedName>
    <definedName name="_________________________________________TAB34">#REF!</definedName>
    <definedName name="_________________________________________TAB35" localSheetId="24">#REF!</definedName>
    <definedName name="_________________________________________TAB35">#REF!</definedName>
    <definedName name="_________________________________________TAB36" localSheetId="24">#REF!</definedName>
    <definedName name="_________________________________________TAB36">#REF!</definedName>
    <definedName name="_________________________________________TAB37" localSheetId="24">#REF!</definedName>
    <definedName name="_________________________________________TAB37">#REF!</definedName>
    <definedName name="_________________________________________TAB38" localSheetId="24">#REF!</definedName>
    <definedName name="_________________________________________TAB38">#REF!</definedName>
    <definedName name="_________________________________________tab4" localSheetId="24">#REF!</definedName>
    <definedName name="_________________________________________tab4">#REF!</definedName>
    <definedName name="_________________________________________TAB47" localSheetId="24">#REF!</definedName>
    <definedName name="_________________________________________TAB47">#REF!</definedName>
    <definedName name="_________________________________________tab5" localSheetId="24">#REF!</definedName>
    <definedName name="_________________________________________tab5">#REF!</definedName>
    <definedName name="_________________________________________tab6" localSheetId="24">#REF!</definedName>
    <definedName name="_________________________________________tab6">#REF!</definedName>
    <definedName name="_________________________________________tab7" localSheetId="24">#REF!</definedName>
    <definedName name="_________________________________________tab7">#REF!</definedName>
    <definedName name="_________________________________________tab8" localSheetId="24">#REF!</definedName>
    <definedName name="_________________________________________tab8">#REF!</definedName>
    <definedName name="_________________________________________tab9" localSheetId="24">#REF!</definedName>
    <definedName name="_________________________________________tab9">#REF!</definedName>
    <definedName name="________________________________________ana1" localSheetId="24" hidden="1">{#N/A,#N/A,TRUE,"preg4";#N/A,#N/A,TRUE,"bazpr2001"}</definedName>
    <definedName name="________________________________________ana1" hidden="1">{#N/A,#N/A,TRUE,"preg4";#N/A,#N/A,TRUE,"bazpr2001"}</definedName>
    <definedName name="________________________________________mei2" localSheetId="24">#REF!</definedName>
    <definedName name="________________________________________mei2">#REF!</definedName>
    <definedName name="________________________________________pl2000" localSheetId="24" hidden="1">{#N/A,#N/A,TRUE,"preg4";#N/A,#N/A,TRUE,"bazpr99"}</definedName>
    <definedName name="________________________________________pl2000" hidden="1">{#N/A,#N/A,TRUE,"preg4";#N/A,#N/A,TRUE,"bazpr99"}</definedName>
    <definedName name="________________________________________tab1" localSheetId="24">#REF!</definedName>
    <definedName name="________________________________________tab1">#REF!</definedName>
    <definedName name="________________________________________tab10" localSheetId="24">#REF!</definedName>
    <definedName name="________________________________________tab10">#REF!</definedName>
    <definedName name="________________________________________tab11" localSheetId="24">#REF!</definedName>
    <definedName name="________________________________________tab11">#REF!</definedName>
    <definedName name="________________________________________TAB12" localSheetId="24">#REF!</definedName>
    <definedName name="________________________________________TAB12">#REF!</definedName>
    <definedName name="________________________________________TAB13" localSheetId="24">#REF!</definedName>
    <definedName name="________________________________________TAB13">#REF!</definedName>
    <definedName name="________________________________________TAB14" localSheetId="24">#REF!</definedName>
    <definedName name="________________________________________TAB14">#REF!</definedName>
    <definedName name="________________________________________tab15" localSheetId="24">#REF!</definedName>
    <definedName name="________________________________________tab15">#REF!</definedName>
    <definedName name="________________________________________TAB16" localSheetId="24">#REF!</definedName>
    <definedName name="________________________________________TAB16">#REF!</definedName>
    <definedName name="________________________________________TAB17" localSheetId="24">#REF!</definedName>
    <definedName name="________________________________________TAB17">#REF!</definedName>
    <definedName name="________________________________________TAB18" localSheetId="24">#REF!</definedName>
    <definedName name="________________________________________TAB18">#REF!</definedName>
    <definedName name="________________________________________TAB19" localSheetId="24">#REF!</definedName>
    <definedName name="________________________________________TAB19">#REF!</definedName>
    <definedName name="________________________________________tab2" localSheetId="24">#REF!</definedName>
    <definedName name="________________________________________tab2">#REF!</definedName>
    <definedName name="________________________________________TAB20" localSheetId="24">#REF!</definedName>
    <definedName name="________________________________________TAB20">#REF!</definedName>
    <definedName name="________________________________________tab21" localSheetId="24">#REF!</definedName>
    <definedName name="________________________________________tab21">#REF!</definedName>
    <definedName name="________________________________________TAB22" localSheetId="24">#REF!</definedName>
    <definedName name="________________________________________TAB22">#REF!</definedName>
    <definedName name="________________________________________TAB23" localSheetId="24">#REF!</definedName>
    <definedName name="________________________________________TAB23">#REF!</definedName>
    <definedName name="________________________________________tab24" localSheetId="24">#REF!</definedName>
    <definedName name="________________________________________tab24">#REF!</definedName>
    <definedName name="________________________________________TAB25" localSheetId="24">#REF!</definedName>
    <definedName name="________________________________________TAB25">#REF!</definedName>
    <definedName name="________________________________________TAB26" localSheetId="24">#REF!</definedName>
    <definedName name="________________________________________TAB26">#REF!</definedName>
    <definedName name="________________________________________TAB27" localSheetId="24">#REF!</definedName>
    <definedName name="________________________________________TAB27">#REF!</definedName>
    <definedName name="________________________________________TAB28" localSheetId="24">#REF!</definedName>
    <definedName name="________________________________________TAB28">#REF!</definedName>
    <definedName name="________________________________________TAB29" localSheetId="24">#REF!</definedName>
    <definedName name="________________________________________TAB29">#REF!</definedName>
    <definedName name="________________________________________tab3" localSheetId="24">#REF!</definedName>
    <definedName name="________________________________________tab3">#REF!</definedName>
    <definedName name="________________________________________TAB30" localSheetId="24">#REF!</definedName>
    <definedName name="________________________________________TAB30">#REF!</definedName>
    <definedName name="________________________________________TAB31" localSheetId="24">#REF!</definedName>
    <definedName name="________________________________________TAB31">#REF!</definedName>
    <definedName name="________________________________________TAB32" localSheetId="24">#REF!</definedName>
    <definedName name="________________________________________TAB32">#REF!</definedName>
    <definedName name="________________________________________TAB33" localSheetId="24">#REF!</definedName>
    <definedName name="________________________________________TAB33">#REF!</definedName>
    <definedName name="________________________________________TAB34" localSheetId="24">#REF!</definedName>
    <definedName name="________________________________________TAB34">#REF!</definedName>
    <definedName name="________________________________________TAB35" localSheetId="24">#REF!</definedName>
    <definedName name="________________________________________TAB35">#REF!</definedName>
    <definedName name="________________________________________TAB36" localSheetId="24">#REF!</definedName>
    <definedName name="________________________________________TAB36">#REF!</definedName>
    <definedName name="________________________________________TAB37" localSheetId="24">#REF!</definedName>
    <definedName name="________________________________________TAB37">#REF!</definedName>
    <definedName name="________________________________________TAB38" localSheetId="24">#REF!</definedName>
    <definedName name="________________________________________TAB38">#REF!</definedName>
    <definedName name="________________________________________tab4" localSheetId="24">#REF!</definedName>
    <definedName name="________________________________________tab4">#REF!</definedName>
    <definedName name="________________________________________TAB47" localSheetId="24">#REF!</definedName>
    <definedName name="________________________________________TAB47">#REF!</definedName>
    <definedName name="________________________________________tab5" localSheetId="24">#REF!</definedName>
    <definedName name="________________________________________tab5">#REF!</definedName>
    <definedName name="________________________________________tab6" localSheetId="24">#REF!</definedName>
    <definedName name="________________________________________tab6">#REF!</definedName>
    <definedName name="________________________________________tab7" localSheetId="24">#REF!</definedName>
    <definedName name="________________________________________tab7">#REF!</definedName>
    <definedName name="________________________________________tab8" localSheetId="24">#REF!</definedName>
    <definedName name="________________________________________tab8">#REF!</definedName>
    <definedName name="________________________________________tab9" localSheetId="24">#REF!</definedName>
    <definedName name="________________________________________tab9">#REF!</definedName>
    <definedName name="_______________________________________ana1" localSheetId="24" hidden="1">{#N/A,#N/A,TRUE,"preg4";#N/A,#N/A,TRUE,"bazpr2001"}</definedName>
    <definedName name="_______________________________________ana1" hidden="1">{#N/A,#N/A,TRUE,"preg4";#N/A,#N/A,TRUE,"bazpr2001"}</definedName>
    <definedName name="_______________________________________mei2" localSheetId="24">#REF!</definedName>
    <definedName name="_______________________________________mei2">#REF!</definedName>
    <definedName name="_______________________________________pl2000" localSheetId="24" hidden="1">{#N/A,#N/A,TRUE,"preg4";#N/A,#N/A,TRUE,"bazpr99"}</definedName>
    <definedName name="_______________________________________pl2000" hidden="1">{#N/A,#N/A,TRUE,"preg4";#N/A,#N/A,TRUE,"bazpr99"}</definedName>
    <definedName name="_______________________________________tab1" localSheetId="24">#REF!</definedName>
    <definedName name="_______________________________________tab1">#REF!</definedName>
    <definedName name="_______________________________________tab10" localSheetId="24">#REF!</definedName>
    <definedName name="_______________________________________tab10">#REF!</definedName>
    <definedName name="_______________________________________tab11" localSheetId="24">#REF!</definedName>
    <definedName name="_______________________________________tab11">#REF!</definedName>
    <definedName name="_______________________________________TAB12" localSheetId="24">#REF!</definedName>
    <definedName name="_______________________________________TAB12">#REF!</definedName>
    <definedName name="_______________________________________TAB13" localSheetId="24">#REF!</definedName>
    <definedName name="_______________________________________TAB13">#REF!</definedName>
    <definedName name="_______________________________________TAB14" localSheetId="24">#REF!</definedName>
    <definedName name="_______________________________________TAB14">#REF!</definedName>
    <definedName name="_______________________________________tab15" localSheetId="24">#REF!</definedName>
    <definedName name="_______________________________________tab15">#REF!</definedName>
    <definedName name="_______________________________________TAB16" localSheetId="24">#REF!</definedName>
    <definedName name="_______________________________________TAB16">#REF!</definedName>
    <definedName name="_______________________________________TAB17" localSheetId="24">#REF!</definedName>
    <definedName name="_______________________________________TAB17">#REF!</definedName>
    <definedName name="_______________________________________TAB18" localSheetId="24">#REF!</definedName>
    <definedName name="_______________________________________TAB18">#REF!</definedName>
    <definedName name="_______________________________________TAB19" localSheetId="24">#REF!</definedName>
    <definedName name="_______________________________________TAB19">#REF!</definedName>
    <definedName name="_______________________________________tab2" localSheetId="24">#REF!</definedName>
    <definedName name="_______________________________________tab2">#REF!</definedName>
    <definedName name="_______________________________________TAB20" localSheetId="24">#REF!</definedName>
    <definedName name="_______________________________________TAB20">#REF!</definedName>
    <definedName name="_______________________________________tab21" localSheetId="24">#REF!</definedName>
    <definedName name="_______________________________________tab21">#REF!</definedName>
    <definedName name="_______________________________________TAB22" localSheetId="24">#REF!</definedName>
    <definedName name="_______________________________________TAB22">#REF!</definedName>
    <definedName name="_______________________________________TAB23" localSheetId="24">#REF!</definedName>
    <definedName name="_______________________________________TAB23">#REF!</definedName>
    <definedName name="_______________________________________tab24" localSheetId="24">#REF!</definedName>
    <definedName name="_______________________________________tab24">#REF!</definedName>
    <definedName name="_______________________________________TAB25" localSheetId="24">#REF!</definedName>
    <definedName name="_______________________________________TAB25">#REF!</definedName>
    <definedName name="_______________________________________TAB26" localSheetId="24">#REF!</definedName>
    <definedName name="_______________________________________TAB26">#REF!</definedName>
    <definedName name="_______________________________________TAB27" localSheetId="24">#REF!</definedName>
    <definedName name="_______________________________________TAB27">#REF!</definedName>
    <definedName name="_______________________________________TAB28" localSheetId="24">#REF!</definedName>
    <definedName name="_______________________________________TAB28">#REF!</definedName>
    <definedName name="_______________________________________TAB29" localSheetId="24">#REF!</definedName>
    <definedName name="_______________________________________TAB29">#REF!</definedName>
    <definedName name="_______________________________________tab3" localSheetId="24">#REF!</definedName>
    <definedName name="_______________________________________tab3">#REF!</definedName>
    <definedName name="_______________________________________TAB30" localSheetId="24">#REF!</definedName>
    <definedName name="_______________________________________TAB30">#REF!</definedName>
    <definedName name="_______________________________________TAB31" localSheetId="24">#REF!</definedName>
    <definedName name="_______________________________________TAB31">#REF!</definedName>
    <definedName name="_______________________________________TAB32" localSheetId="24">#REF!</definedName>
    <definedName name="_______________________________________TAB32">#REF!</definedName>
    <definedName name="_______________________________________TAB33" localSheetId="24">#REF!</definedName>
    <definedName name="_______________________________________TAB33">#REF!</definedName>
    <definedName name="_______________________________________TAB34" localSheetId="24">#REF!</definedName>
    <definedName name="_______________________________________TAB34">#REF!</definedName>
    <definedName name="_______________________________________TAB35" localSheetId="24">#REF!</definedName>
    <definedName name="_______________________________________TAB35">#REF!</definedName>
    <definedName name="_______________________________________TAB36" localSheetId="24">#REF!</definedName>
    <definedName name="_______________________________________TAB36">#REF!</definedName>
    <definedName name="_______________________________________TAB37" localSheetId="24">#REF!</definedName>
    <definedName name="_______________________________________TAB37">#REF!</definedName>
    <definedName name="_______________________________________TAB38" localSheetId="24">#REF!</definedName>
    <definedName name="_______________________________________TAB38">#REF!</definedName>
    <definedName name="_______________________________________tab4" localSheetId="24">#REF!</definedName>
    <definedName name="_______________________________________tab4">#REF!</definedName>
    <definedName name="_______________________________________TAB47" localSheetId="24">#REF!</definedName>
    <definedName name="_______________________________________TAB47">#REF!</definedName>
    <definedName name="_______________________________________tab5" localSheetId="24">#REF!</definedName>
    <definedName name="_______________________________________tab5">#REF!</definedName>
    <definedName name="_______________________________________tab6" localSheetId="24">#REF!</definedName>
    <definedName name="_______________________________________tab6">#REF!</definedName>
    <definedName name="_______________________________________tab7" localSheetId="24">#REF!</definedName>
    <definedName name="_______________________________________tab7">#REF!</definedName>
    <definedName name="_______________________________________tab8" localSheetId="24">#REF!</definedName>
    <definedName name="_______________________________________tab8">#REF!</definedName>
    <definedName name="_______________________________________tab9" localSheetId="24">#REF!</definedName>
    <definedName name="_______________________________________tab9">#REF!</definedName>
    <definedName name="______________________________________ana1" localSheetId="24" hidden="1">{#N/A,#N/A,TRUE,"preg4";#N/A,#N/A,TRUE,"bazpr2001"}</definedName>
    <definedName name="______________________________________ana1" hidden="1">{#N/A,#N/A,TRUE,"preg4";#N/A,#N/A,TRUE,"bazpr2001"}</definedName>
    <definedName name="______________________________________mei2" localSheetId="24">#REF!</definedName>
    <definedName name="______________________________________mei2">#REF!</definedName>
    <definedName name="______________________________________pl2000" localSheetId="24" hidden="1">{#N/A,#N/A,TRUE,"preg4";#N/A,#N/A,TRUE,"bazpr99"}</definedName>
    <definedName name="______________________________________pl2000" hidden="1">{#N/A,#N/A,TRUE,"preg4";#N/A,#N/A,TRUE,"bazpr99"}</definedName>
    <definedName name="______________________________________tab1" localSheetId="24">#REF!</definedName>
    <definedName name="______________________________________tab1">#REF!</definedName>
    <definedName name="______________________________________tab10" localSheetId="24">#REF!</definedName>
    <definedName name="______________________________________tab10">#REF!</definedName>
    <definedName name="______________________________________tab11" localSheetId="24">#REF!</definedName>
    <definedName name="______________________________________tab11">#REF!</definedName>
    <definedName name="______________________________________TAB12" localSheetId="24">#REF!</definedName>
    <definedName name="______________________________________TAB12">#REF!</definedName>
    <definedName name="______________________________________TAB13" localSheetId="24">#REF!</definedName>
    <definedName name="______________________________________TAB13">#REF!</definedName>
    <definedName name="______________________________________TAB14" localSheetId="24">#REF!</definedName>
    <definedName name="______________________________________TAB14">#REF!</definedName>
    <definedName name="______________________________________tab15" localSheetId="24">#REF!</definedName>
    <definedName name="______________________________________tab15">#REF!</definedName>
    <definedName name="______________________________________TAB16" localSheetId="24">#REF!</definedName>
    <definedName name="______________________________________TAB16">#REF!</definedName>
    <definedName name="______________________________________TAB17" localSheetId="24">#REF!</definedName>
    <definedName name="______________________________________TAB17">#REF!</definedName>
    <definedName name="______________________________________TAB18" localSheetId="24">#REF!</definedName>
    <definedName name="______________________________________TAB18">#REF!</definedName>
    <definedName name="______________________________________TAB19" localSheetId="24">#REF!</definedName>
    <definedName name="______________________________________TAB19">#REF!</definedName>
    <definedName name="______________________________________tab2" localSheetId="24">#REF!</definedName>
    <definedName name="______________________________________tab2">#REF!</definedName>
    <definedName name="______________________________________TAB20" localSheetId="24">#REF!</definedName>
    <definedName name="______________________________________TAB20">#REF!</definedName>
    <definedName name="______________________________________tab21" localSheetId="24">#REF!</definedName>
    <definedName name="______________________________________tab21">#REF!</definedName>
    <definedName name="______________________________________TAB22" localSheetId="24">#REF!</definedName>
    <definedName name="______________________________________TAB22">#REF!</definedName>
    <definedName name="______________________________________TAB23" localSheetId="24">#REF!</definedName>
    <definedName name="______________________________________TAB23">#REF!</definedName>
    <definedName name="______________________________________tab24" localSheetId="24">#REF!</definedName>
    <definedName name="______________________________________tab24">#REF!</definedName>
    <definedName name="______________________________________TAB25" localSheetId="24">#REF!</definedName>
    <definedName name="______________________________________TAB25">#REF!</definedName>
    <definedName name="______________________________________TAB26" localSheetId="24">#REF!</definedName>
    <definedName name="______________________________________TAB26">#REF!</definedName>
    <definedName name="______________________________________TAB27" localSheetId="24">#REF!</definedName>
    <definedName name="______________________________________TAB27">#REF!</definedName>
    <definedName name="______________________________________TAB28" localSheetId="24">#REF!</definedName>
    <definedName name="______________________________________TAB28">#REF!</definedName>
    <definedName name="______________________________________TAB29" localSheetId="24">#REF!</definedName>
    <definedName name="______________________________________TAB29">#REF!</definedName>
    <definedName name="______________________________________tab3" localSheetId="24">#REF!</definedName>
    <definedName name="______________________________________tab3">#REF!</definedName>
    <definedName name="______________________________________TAB30" localSheetId="24">#REF!</definedName>
    <definedName name="______________________________________TAB30">#REF!</definedName>
    <definedName name="______________________________________TAB31" localSheetId="24">#REF!</definedName>
    <definedName name="______________________________________TAB31">#REF!</definedName>
    <definedName name="______________________________________TAB32" localSheetId="24">#REF!</definedName>
    <definedName name="______________________________________TAB32">#REF!</definedName>
    <definedName name="______________________________________TAB33" localSheetId="24">#REF!</definedName>
    <definedName name="______________________________________TAB33">#REF!</definedName>
    <definedName name="______________________________________TAB34" localSheetId="24">#REF!</definedName>
    <definedName name="______________________________________TAB34">#REF!</definedName>
    <definedName name="______________________________________TAB35" localSheetId="24">#REF!</definedName>
    <definedName name="______________________________________TAB35">#REF!</definedName>
    <definedName name="______________________________________TAB36" localSheetId="24">#REF!</definedName>
    <definedName name="______________________________________TAB36">#REF!</definedName>
    <definedName name="______________________________________TAB37" localSheetId="24">#REF!</definedName>
    <definedName name="______________________________________TAB37">#REF!</definedName>
    <definedName name="______________________________________TAB38" localSheetId="24">#REF!</definedName>
    <definedName name="______________________________________TAB38">#REF!</definedName>
    <definedName name="______________________________________tab4" localSheetId="24">#REF!</definedName>
    <definedName name="______________________________________tab4">#REF!</definedName>
    <definedName name="______________________________________TAB47" localSheetId="24">#REF!</definedName>
    <definedName name="______________________________________TAB47">#REF!</definedName>
    <definedName name="______________________________________tab5" localSheetId="24">#REF!</definedName>
    <definedName name="______________________________________tab5">#REF!</definedName>
    <definedName name="______________________________________tab6" localSheetId="24">#REF!</definedName>
    <definedName name="______________________________________tab6">#REF!</definedName>
    <definedName name="______________________________________tab7" localSheetId="24">#REF!</definedName>
    <definedName name="______________________________________tab7">#REF!</definedName>
    <definedName name="______________________________________tab8" localSheetId="24">#REF!</definedName>
    <definedName name="______________________________________tab8">#REF!</definedName>
    <definedName name="______________________________________tab9" localSheetId="24">#REF!</definedName>
    <definedName name="______________________________________tab9">#REF!</definedName>
    <definedName name="_____________________________________ana1" localSheetId="24" hidden="1">{#N/A,#N/A,TRUE,"preg4";#N/A,#N/A,TRUE,"bazpr2001"}</definedName>
    <definedName name="_____________________________________ana1" hidden="1">{#N/A,#N/A,TRUE,"preg4";#N/A,#N/A,TRUE,"bazpr2001"}</definedName>
    <definedName name="_____________________________________mei2" localSheetId="24">#REF!</definedName>
    <definedName name="_____________________________________mei2">#REF!</definedName>
    <definedName name="_____________________________________pl2000" localSheetId="24" hidden="1">{#N/A,#N/A,TRUE,"preg4";#N/A,#N/A,TRUE,"bazpr99"}</definedName>
    <definedName name="_____________________________________pl2000" hidden="1">{#N/A,#N/A,TRUE,"preg4";#N/A,#N/A,TRUE,"bazpr99"}</definedName>
    <definedName name="_____________________________________tab1" localSheetId="24">#REF!</definedName>
    <definedName name="_____________________________________tab1">#REF!</definedName>
    <definedName name="_____________________________________tab10" localSheetId="24">#REF!</definedName>
    <definedName name="_____________________________________tab10">#REF!</definedName>
    <definedName name="_____________________________________tab11" localSheetId="24">#REF!</definedName>
    <definedName name="_____________________________________tab11">#REF!</definedName>
    <definedName name="_____________________________________TAB12" localSheetId="24">#REF!</definedName>
    <definedName name="_____________________________________TAB12">#REF!</definedName>
    <definedName name="_____________________________________TAB13" localSheetId="24">#REF!</definedName>
    <definedName name="_____________________________________TAB13">#REF!</definedName>
    <definedName name="_____________________________________TAB14" localSheetId="24">#REF!</definedName>
    <definedName name="_____________________________________TAB14">#REF!</definedName>
    <definedName name="_____________________________________tab15" localSheetId="24">#REF!</definedName>
    <definedName name="_____________________________________tab15">#REF!</definedName>
    <definedName name="_____________________________________TAB16" localSheetId="24">#REF!</definedName>
    <definedName name="_____________________________________TAB16">#REF!</definedName>
    <definedName name="_____________________________________TAB17" localSheetId="24">#REF!</definedName>
    <definedName name="_____________________________________TAB17">#REF!</definedName>
    <definedName name="_____________________________________TAB18" localSheetId="24">#REF!</definedName>
    <definedName name="_____________________________________TAB18">#REF!</definedName>
    <definedName name="_____________________________________TAB19" localSheetId="24">#REF!</definedName>
    <definedName name="_____________________________________TAB19">#REF!</definedName>
    <definedName name="_____________________________________tab2" localSheetId="24">#REF!</definedName>
    <definedName name="_____________________________________tab2">#REF!</definedName>
    <definedName name="_____________________________________TAB20" localSheetId="24">#REF!</definedName>
    <definedName name="_____________________________________TAB20">#REF!</definedName>
    <definedName name="_____________________________________tab21" localSheetId="24">#REF!</definedName>
    <definedName name="_____________________________________tab21">#REF!</definedName>
    <definedName name="_____________________________________TAB22" localSheetId="24">#REF!</definedName>
    <definedName name="_____________________________________TAB22">#REF!</definedName>
    <definedName name="_____________________________________TAB23" localSheetId="24">#REF!</definedName>
    <definedName name="_____________________________________TAB23">#REF!</definedName>
    <definedName name="_____________________________________tab24" localSheetId="24">#REF!</definedName>
    <definedName name="_____________________________________tab24">#REF!</definedName>
    <definedName name="_____________________________________TAB25" localSheetId="24">#REF!</definedName>
    <definedName name="_____________________________________TAB25">#REF!</definedName>
    <definedName name="_____________________________________TAB26" localSheetId="24">#REF!</definedName>
    <definedName name="_____________________________________TAB26">#REF!</definedName>
    <definedName name="_____________________________________TAB27" localSheetId="24">#REF!</definedName>
    <definedName name="_____________________________________TAB27">#REF!</definedName>
    <definedName name="_____________________________________TAB28" localSheetId="24">#REF!</definedName>
    <definedName name="_____________________________________TAB28">#REF!</definedName>
    <definedName name="_____________________________________TAB29" localSheetId="24">#REF!</definedName>
    <definedName name="_____________________________________TAB29">#REF!</definedName>
    <definedName name="_____________________________________tab3" localSheetId="24">#REF!</definedName>
    <definedName name="_____________________________________tab3">#REF!</definedName>
    <definedName name="_____________________________________TAB30" localSheetId="24">#REF!</definedName>
    <definedName name="_____________________________________TAB30">#REF!</definedName>
    <definedName name="_____________________________________TAB31" localSheetId="24">#REF!</definedName>
    <definedName name="_____________________________________TAB31">#REF!</definedName>
    <definedName name="_____________________________________TAB32" localSheetId="24">#REF!</definedName>
    <definedName name="_____________________________________TAB32">#REF!</definedName>
    <definedName name="_____________________________________TAB33" localSheetId="24">#REF!</definedName>
    <definedName name="_____________________________________TAB33">#REF!</definedName>
    <definedName name="_____________________________________TAB34" localSheetId="24">#REF!</definedName>
    <definedName name="_____________________________________TAB34">#REF!</definedName>
    <definedName name="_____________________________________TAB35" localSheetId="24">#REF!</definedName>
    <definedName name="_____________________________________TAB35">#REF!</definedName>
    <definedName name="_____________________________________TAB36" localSheetId="24">#REF!</definedName>
    <definedName name="_____________________________________TAB36">#REF!</definedName>
    <definedName name="_____________________________________TAB37" localSheetId="24">#REF!</definedName>
    <definedName name="_____________________________________TAB37">#REF!</definedName>
    <definedName name="_____________________________________TAB38" localSheetId="24">#REF!</definedName>
    <definedName name="_____________________________________TAB38">#REF!</definedName>
    <definedName name="_____________________________________tab4" localSheetId="24">#REF!</definedName>
    <definedName name="_____________________________________tab4">#REF!</definedName>
    <definedName name="_____________________________________TAB47" localSheetId="24">#REF!</definedName>
    <definedName name="_____________________________________TAB47">#REF!</definedName>
    <definedName name="_____________________________________tab5" localSheetId="24">#REF!</definedName>
    <definedName name="_____________________________________tab5">#REF!</definedName>
    <definedName name="_____________________________________tab6" localSheetId="24">#REF!</definedName>
    <definedName name="_____________________________________tab6">#REF!</definedName>
    <definedName name="_____________________________________tab7" localSheetId="24">#REF!</definedName>
    <definedName name="_____________________________________tab7">#REF!</definedName>
    <definedName name="_____________________________________tab8" localSheetId="24">#REF!</definedName>
    <definedName name="_____________________________________tab8">#REF!</definedName>
    <definedName name="_____________________________________tab9" localSheetId="24">#REF!</definedName>
    <definedName name="_____________________________________tab9">#REF!</definedName>
    <definedName name="____________________________________ana1" localSheetId="24" hidden="1">{#N/A,#N/A,TRUE,"preg4";#N/A,#N/A,TRUE,"bazpr2001"}</definedName>
    <definedName name="____________________________________ana1" hidden="1">{#N/A,#N/A,TRUE,"preg4";#N/A,#N/A,TRUE,"bazpr2001"}</definedName>
    <definedName name="____________________________________mei2" localSheetId="24">#REF!</definedName>
    <definedName name="____________________________________mei2">#REF!</definedName>
    <definedName name="____________________________________pl2000" localSheetId="24" hidden="1">{#N/A,#N/A,TRUE,"preg4";#N/A,#N/A,TRUE,"bazpr99"}</definedName>
    <definedName name="____________________________________pl2000" hidden="1">{#N/A,#N/A,TRUE,"preg4";#N/A,#N/A,TRUE,"bazpr99"}</definedName>
    <definedName name="____________________________________tab1" localSheetId="24">#REF!</definedName>
    <definedName name="____________________________________tab1">#REF!</definedName>
    <definedName name="____________________________________tab10" localSheetId="24">#REF!</definedName>
    <definedName name="____________________________________tab10">#REF!</definedName>
    <definedName name="____________________________________tab11" localSheetId="24">#REF!</definedName>
    <definedName name="____________________________________tab11">#REF!</definedName>
    <definedName name="____________________________________TAB12" localSheetId="24">#REF!</definedName>
    <definedName name="____________________________________TAB12">#REF!</definedName>
    <definedName name="____________________________________TAB13" localSheetId="24">#REF!</definedName>
    <definedName name="____________________________________TAB13">#REF!</definedName>
    <definedName name="____________________________________TAB14" localSheetId="24">#REF!</definedName>
    <definedName name="____________________________________TAB14">#REF!</definedName>
    <definedName name="____________________________________tab15" localSheetId="24">#REF!</definedName>
    <definedName name="____________________________________tab15">#REF!</definedName>
    <definedName name="____________________________________TAB16" localSheetId="24">#REF!</definedName>
    <definedName name="____________________________________TAB16">#REF!</definedName>
    <definedName name="____________________________________TAB17" localSheetId="24">#REF!</definedName>
    <definedName name="____________________________________TAB17">#REF!</definedName>
    <definedName name="____________________________________TAB18" localSheetId="24">#REF!</definedName>
    <definedName name="____________________________________TAB18">#REF!</definedName>
    <definedName name="____________________________________TAB19" localSheetId="24">#REF!</definedName>
    <definedName name="____________________________________TAB19">#REF!</definedName>
    <definedName name="____________________________________tab2" localSheetId="24">#REF!</definedName>
    <definedName name="____________________________________tab2">#REF!</definedName>
    <definedName name="____________________________________TAB20" localSheetId="24">#REF!</definedName>
    <definedName name="____________________________________TAB20">#REF!</definedName>
    <definedName name="____________________________________tab21" localSheetId="24">#REF!</definedName>
    <definedName name="____________________________________tab21">#REF!</definedName>
    <definedName name="____________________________________TAB22" localSheetId="24">#REF!</definedName>
    <definedName name="____________________________________TAB22">#REF!</definedName>
    <definedName name="____________________________________TAB23" localSheetId="24">#REF!</definedName>
    <definedName name="____________________________________TAB23">#REF!</definedName>
    <definedName name="____________________________________tab24" localSheetId="24">#REF!</definedName>
    <definedName name="____________________________________tab24">#REF!</definedName>
    <definedName name="____________________________________TAB25" localSheetId="24">#REF!</definedName>
    <definedName name="____________________________________TAB25">#REF!</definedName>
    <definedName name="____________________________________TAB26" localSheetId="24">#REF!</definedName>
    <definedName name="____________________________________TAB26">#REF!</definedName>
    <definedName name="____________________________________TAB27" localSheetId="24">#REF!</definedName>
    <definedName name="____________________________________TAB27">#REF!</definedName>
    <definedName name="____________________________________TAB28" localSheetId="24">#REF!</definedName>
    <definedName name="____________________________________TAB28">#REF!</definedName>
    <definedName name="____________________________________TAB29" localSheetId="24">#REF!</definedName>
    <definedName name="____________________________________TAB29">#REF!</definedName>
    <definedName name="____________________________________tab3" localSheetId="24">#REF!</definedName>
    <definedName name="____________________________________tab3">#REF!</definedName>
    <definedName name="____________________________________TAB30" localSheetId="24">#REF!</definedName>
    <definedName name="____________________________________TAB30">#REF!</definedName>
    <definedName name="____________________________________TAB31" localSheetId="24">#REF!</definedName>
    <definedName name="____________________________________TAB31">#REF!</definedName>
    <definedName name="____________________________________TAB32" localSheetId="24">#REF!</definedName>
    <definedName name="____________________________________TAB32">#REF!</definedName>
    <definedName name="____________________________________TAB33" localSheetId="24">#REF!</definedName>
    <definedName name="____________________________________TAB33">#REF!</definedName>
    <definedName name="____________________________________TAB34" localSheetId="24">#REF!</definedName>
    <definedName name="____________________________________TAB34">#REF!</definedName>
    <definedName name="____________________________________TAB35" localSheetId="24">#REF!</definedName>
    <definedName name="____________________________________TAB35">#REF!</definedName>
    <definedName name="____________________________________TAB36" localSheetId="24">#REF!</definedName>
    <definedName name="____________________________________TAB36">#REF!</definedName>
    <definedName name="____________________________________TAB37" localSheetId="24">#REF!</definedName>
    <definedName name="____________________________________TAB37">#REF!</definedName>
    <definedName name="____________________________________TAB38" localSheetId="24">#REF!</definedName>
    <definedName name="____________________________________TAB38">#REF!</definedName>
    <definedName name="____________________________________tab4" localSheetId="24">#REF!</definedName>
    <definedName name="____________________________________tab4">#REF!</definedName>
    <definedName name="____________________________________TAB47" localSheetId="24">#REF!</definedName>
    <definedName name="____________________________________TAB47">#REF!</definedName>
    <definedName name="____________________________________tab5" localSheetId="24">#REF!</definedName>
    <definedName name="____________________________________tab5">#REF!</definedName>
    <definedName name="____________________________________tab6" localSheetId="24">#REF!</definedName>
    <definedName name="____________________________________tab6">#REF!</definedName>
    <definedName name="____________________________________tab7" localSheetId="24">#REF!</definedName>
    <definedName name="____________________________________tab7">#REF!</definedName>
    <definedName name="____________________________________tab8" localSheetId="24">#REF!</definedName>
    <definedName name="____________________________________tab8">#REF!</definedName>
    <definedName name="____________________________________tab9" localSheetId="24">#REF!</definedName>
    <definedName name="____________________________________tab9">#REF!</definedName>
    <definedName name="___________________________________ana1" localSheetId="24" hidden="1">{#N/A,#N/A,TRUE,"preg4";#N/A,#N/A,TRUE,"bazpr2001"}</definedName>
    <definedName name="___________________________________ana1" hidden="1">{#N/A,#N/A,TRUE,"preg4";#N/A,#N/A,TRUE,"bazpr2001"}</definedName>
    <definedName name="___________________________________mei2" localSheetId="24">#REF!</definedName>
    <definedName name="___________________________________mei2">#REF!</definedName>
    <definedName name="___________________________________pl2000" localSheetId="24" hidden="1">{#N/A,#N/A,TRUE,"preg4";#N/A,#N/A,TRUE,"bazpr99"}</definedName>
    <definedName name="___________________________________pl2000" hidden="1">{#N/A,#N/A,TRUE,"preg4";#N/A,#N/A,TRUE,"bazpr99"}</definedName>
    <definedName name="___________________________________tab1" localSheetId="24">#REF!</definedName>
    <definedName name="___________________________________tab1">#REF!</definedName>
    <definedName name="___________________________________tab10" localSheetId="24">#REF!</definedName>
    <definedName name="___________________________________tab10">#REF!</definedName>
    <definedName name="___________________________________tab11" localSheetId="24">#REF!</definedName>
    <definedName name="___________________________________tab11">#REF!</definedName>
    <definedName name="___________________________________TAB12" localSheetId="24">#REF!</definedName>
    <definedName name="___________________________________TAB12">#REF!</definedName>
    <definedName name="___________________________________TAB13" localSheetId="24">#REF!</definedName>
    <definedName name="___________________________________TAB13">#REF!</definedName>
    <definedName name="___________________________________TAB14" localSheetId="24">#REF!</definedName>
    <definedName name="___________________________________TAB14">#REF!</definedName>
    <definedName name="___________________________________tab15" localSheetId="24">#REF!</definedName>
    <definedName name="___________________________________tab15">#REF!</definedName>
    <definedName name="___________________________________TAB16" localSheetId="24">#REF!</definedName>
    <definedName name="___________________________________TAB16">#REF!</definedName>
    <definedName name="___________________________________TAB17" localSheetId="24">#REF!</definedName>
    <definedName name="___________________________________TAB17">#REF!</definedName>
    <definedName name="___________________________________TAB18" localSheetId="24">#REF!</definedName>
    <definedName name="___________________________________TAB18">#REF!</definedName>
    <definedName name="___________________________________TAB19" localSheetId="24">#REF!</definedName>
    <definedName name="___________________________________TAB19">#REF!</definedName>
    <definedName name="___________________________________tab2" localSheetId="24">#REF!</definedName>
    <definedName name="___________________________________tab2">#REF!</definedName>
    <definedName name="___________________________________TAB20" localSheetId="24">#REF!</definedName>
    <definedName name="___________________________________TAB20">#REF!</definedName>
    <definedName name="___________________________________tab21" localSheetId="24">#REF!</definedName>
    <definedName name="___________________________________tab21">#REF!</definedName>
    <definedName name="___________________________________TAB22" localSheetId="24">#REF!</definedName>
    <definedName name="___________________________________TAB22">#REF!</definedName>
    <definedName name="___________________________________TAB23" localSheetId="24">#REF!</definedName>
    <definedName name="___________________________________TAB23">#REF!</definedName>
    <definedName name="___________________________________tab24" localSheetId="24">#REF!</definedName>
    <definedName name="___________________________________tab24">#REF!</definedName>
    <definedName name="___________________________________TAB25" localSheetId="24">#REF!</definedName>
    <definedName name="___________________________________TAB25">#REF!</definedName>
    <definedName name="___________________________________TAB26" localSheetId="24">#REF!</definedName>
    <definedName name="___________________________________TAB26">#REF!</definedName>
    <definedName name="___________________________________TAB27" localSheetId="24">#REF!</definedName>
    <definedName name="___________________________________TAB27">#REF!</definedName>
    <definedName name="___________________________________TAB28" localSheetId="24">#REF!</definedName>
    <definedName name="___________________________________TAB28">#REF!</definedName>
    <definedName name="___________________________________TAB29" localSheetId="24">#REF!</definedName>
    <definedName name="___________________________________TAB29">#REF!</definedName>
    <definedName name="___________________________________tab3" localSheetId="24">#REF!</definedName>
    <definedName name="___________________________________tab3">#REF!</definedName>
    <definedName name="___________________________________TAB30" localSheetId="24">#REF!</definedName>
    <definedName name="___________________________________TAB30">#REF!</definedName>
    <definedName name="___________________________________TAB31" localSheetId="24">#REF!</definedName>
    <definedName name="___________________________________TAB31">#REF!</definedName>
    <definedName name="___________________________________TAB32" localSheetId="24">#REF!</definedName>
    <definedName name="___________________________________TAB32">#REF!</definedName>
    <definedName name="___________________________________TAB33" localSheetId="24">#REF!</definedName>
    <definedName name="___________________________________TAB33">#REF!</definedName>
    <definedName name="___________________________________TAB34" localSheetId="24">#REF!</definedName>
    <definedName name="___________________________________TAB34">#REF!</definedName>
    <definedName name="___________________________________TAB35" localSheetId="24">#REF!</definedName>
    <definedName name="___________________________________TAB35">#REF!</definedName>
    <definedName name="___________________________________TAB36" localSheetId="24">#REF!</definedName>
    <definedName name="___________________________________TAB36">#REF!</definedName>
    <definedName name="___________________________________TAB37" localSheetId="24">#REF!</definedName>
    <definedName name="___________________________________TAB37">#REF!</definedName>
    <definedName name="___________________________________TAB38" localSheetId="24">#REF!</definedName>
    <definedName name="___________________________________TAB38">#REF!</definedName>
    <definedName name="___________________________________tab4" localSheetId="24">#REF!</definedName>
    <definedName name="___________________________________tab4">#REF!</definedName>
    <definedName name="___________________________________TAB47" localSheetId="24">#REF!</definedName>
    <definedName name="___________________________________TAB47">#REF!</definedName>
    <definedName name="___________________________________tab5" localSheetId="24">#REF!</definedName>
    <definedName name="___________________________________tab5">#REF!</definedName>
    <definedName name="___________________________________tab6" localSheetId="24">#REF!</definedName>
    <definedName name="___________________________________tab6">#REF!</definedName>
    <definedName name="___________________________________tab7" localSheetId="24">#REF!</definedName>
    <definedName name="___________________________________tab7">#REF!</definedName>
    <definedName name="___________________________________tab8" localSheetId="24">#REF!</definedName>
    <definedName name="___________________________________tab8">#REF!</definedName>
    <definedName name="___________________________________tab9" localSheetId="24">#REF!</definedName>
    <definedName name="___________________________________tab9">#REF!</definedName>
    <definedName name="__________________________________ana1" localSheetId="24" hidden="1">{#N/A,#N/A,TRUE,"preg4";#N/A,#N/A,TRUE,"bazpr2001"}</definedName>
    <definedName name="__________________________________ana1" hidden="1">{#N/A,#N/A,TRUE,"preg4";#N/A,#N/A,TRUE,"bazpr2001"}</definedName>
    <definedName name="__________________________________mei2" localSheetId="24">#REF!</definedName>
    <definedName name="__________________________________mei2">#REF!</definedName>
    <definedName name="__________________________________pl2000" localSheetId="24" hidden="1">{#N/A,#N/A,TRUE,"preg4";#N/A,#N/A,TRUE,"bazpr99"}</definedName>
    <definedName name="__________________________________pl2000" hidden="1">{#N/A,#N/A,TRUE,"preg4";#N/A,#N/A,TRUE,"bazpr99"}</definedName>
    <definedName name="__________________________________tab1" localSheetId="24">#REF!</definedName>
    <definedName name="__________________________________tab1">#REF!</definedName>
    <definedName name="__________________________________tab10" localSheetId="24">#REF!</definedName>
    <definedName name="__________________________________tab10">#REF!</definedName>
    <definedName name="__________________________________tab11" localSheetId="24">#REF!</definedName>
    <definedName name="__________________________________tab11">#REF!</definedName>
    <definedName name="__________________________________TAB12" localSheetId="24">#REF!</definedName>
    <definedName name="__________________________________TAB12">#REF!</definedName>
    <definedName name="__________________________________TAB13" localSheetId="24">#REF!</definedName>
    <definedName name="__________________________________TAB13">#REF!</definedName>
    <definedName name="__________________________________TAB14" localSheetId="24">#REF!</definedName>
    <definedName name="__________________________________TAB14">#REF!</definedName>
    <definedName name="__________________________________tab15" localSheetId="24">#REF!</definedName>
    <definedName name="__________________________________tab15">#REF!</definedName>
    <definedName name="__________________________________TAB16" localSheetId="24">#REF!</definedName>
    <definedName name="__________________________________TAB16">#REF!</definedName>
    <definedName name="__________________________________TAB17" localSheetId="24">#REF!</definedName>
    <definedName name="__________________________________TAB17">#REF!</definedName>
    <definedName name="__________________________________TAB18" localSheetId="24">#REF!</definedName>
    <definedName name="__________________________________TAB18">#REF!</definedName>
    <definedName name="__________________________________TAB19" localSheetId="24">#REF!</definedName>
    <definedName name="__________________________________TAB19">#REF!</definedName>
    <definedName name="__________________________________tab2" localSheetId="24">#REF!</definedName>
    <definedName name="__________________________________tab2">#REF!</definedName>
    <definedName name="__________________________________TAB20" localSheetId="24">#REF!</definedName>
    <definedName name="__________________________________TAB20">#REF!</definedName>
    <definedName name="__________________________________tab21" localSheetId="24">#REF!</definedName>
    <definedName name="__________________________________tab21">#REF!</definedName>
    <definedName name="__________________________________TAB22" localSheetId="24">#REF!</definedName>
    <definedName name="__________________________________TAB22">#REF!</definedName>
    <definedName name="__________________________________TAB23" localSheetId="24">#REF!</definedName>
    <definedName name="__________________________________TAB23">#REF!</definedName>
    <definedName name="__________________________________tab24" localSheetId="24">#REF!</definedName>
    <definedName name="__________________________________tab24">#REF!</definedName>
    <definedName name="__________________________________TAB25" localSheetId="24">#REF!</definedName>
    <definedName name="__________________________________TAB25">#REF!</definedName>
    <definedName name="__________________________________TAB26" localSheetId="24">#REF!</definedName>
    <definedName name="__________________________________TAB26">#REF!</definedName>
    <definedName name="__________________________________TAB27" localSheetId="24">#REF!</definedName>
    <definedName name="__________________________________TAB27">#REF!</definedName>
    <definedName name="__________________________________TAB28" localSheetId="24">#REF!</definedName>
    <definedName name="__________________________________TAB28">#REF!</definedName>
    <definedName name="__________________________________TAB29" localSheetId="24">#REF!</definedName>
    <definedName name="__________________________________TAB29">#REF!</definedName>
    <definedName name="__________________________________tab3" localSheetId="24">#REF!</definedName>
    <definedName name="__________________________________tab3">#REF!</definedName>
    <definedName name="__________________________________TAB30" localSheetId="24">#REF!</definedName>
    <definedName name="__________________________________TAB30">#REF!</definedName>
    <definedName name="__________________________________TAB31" localSheetId="24">#REF!</definedName>
    <definedName name="__________________________________TAB31">#REF!</definedName>
    <definedName name="__________________________________TAB32" localSheetId="24">#REF!</definedName>
    <definedName name="__________________________________TAB32">#REF!</definedName>
    <definedName name="__________________________________TAB33" localSheetId="24">#REF!</definedName>
    <definedName name="__________________________________TAB33">#REF!</definedName>
    <definedName name="__________________________________TAB34" localSheetId="24">#REF!</definedName>
    <definedName name="__________________________________TAB34">#REF!</definedName>
    <definedName name="__________________________________TAB35" localSheetId="24">#REF!</definedName>
    <definedName name="__________________________________TAB35">#REF!</definedName>
    <definedName name="__________________________________TAB36" localSheetId="24">#REF!</definedName>
    <definedName name="__________________________________TAB36">#REF!</definedName>
    <definedName name="__________________________________TAB37" localSheetId="24">#REF!</definedName>
    <definedName name="__________________________________TAB37">#REF!</definedName>
    <definedName name="__________________________________TAB38" localSheetId="24">#REF!</definedName>
    <definedName name="__________________________________TAB38">#REF!</definedName>
    <definedName name="__________________________________tab4" localSheetId="24">#REF!</definedName>
    <definedName name="__________________________________tab4">#REF!</definedName>
    <definedName name="__________________________________TAB47" localSheetId="24">#REF!</definedName>
    <definedName name="__________________________________TAB47">#REF!</definedName>
    <definedName name="__________________________________tab5" localSheetId="24">#REF!</definedName>
    <definedName name="__________________________________tab5">#REF!</definedName>
    <definedName name="__________________________________tab6" localSheetId="24">#REF!</definedName>
    <definedName name="__________________________________tab6">#REF!</definedName>
    <definedName name="__________________________________tab7" localSheetId="24">#REF!</definedName>
    <definedName name="__________________________________tab7">#REF!</definedName>
    <definedName name="__________________________________tab8" localSheetId="24">#REF!</definedName>
    <definedName name="__________________________________tab8">#REF!</definedName>
    <definedName name="__________________________________tab9" localSheetId="24">#REF!</definedName>
    <definedName name="__________________________________tab9">#REF!</definedName>
    <definedName name="_________________________________ana1" localSheetId="24" hidden="1">{#N/A,#N/A,TRUE,"preg4";#N/A,#N/A,TRUE,"bazpr2001"}</definedName>
    <definedName name="_________________________________ana1" hidden="1">{#N/A,#N/A,TRUE,"preg4";#N/A,#N/A,TRUE,"bazpr2001"}</definedName>
    <definedName name="_________________________________mei2" localSheetId="24">#REF!</definedName>
    <definedName name="_________________________________mei2">#REF!</definedName>
    <definedName name="_________________________________pl2000" localSheetId="24" hidden="1">{#N/A,#N/A,TRUE,"preg4";#N/A,#N/A,TRUE,"bazpr99"}</definedName>
    <definedName name="_________________________________pl2000" hidden="1">{#N/A,#N/A,TRUE,"preg4";#N/A,#N/A,TRUE,"bazpr99"}</definedName>
    <definedName name="_________________________________tab1" localSheetId="24">#REF!</definedName>
    <definedName name="_________________________________tab1">#REF!</definedName>
    <definedName name="_________________________________tab10" localSheetId="24">#REF!</definedName>
    <definedName name="_________________________________tab10">#REF!</definedName>
    <definedName name="_________________________________tab11" localSheetId="24">#REF!</definedName>
    <definedName name="_________________________________tab11">#REF!</definedName>
    <definedName name="_________________________________TAB12" localSheetId="24">#REF!</definedName>
    <definedName name="_________________________________TAB12">#REF!</definedName>
    <definedName name="_________________________________TAB13" localSheetId="24">#REF!</definedName>
    <definedName name="_________________________________TAB13">#REF!</definedName>
    <definedName name="_________________________________TAB14" localSheetId="24">#REF!</definedName>
    <definedName name="_________________________________TAB14">#REF!</definedName>
    <definedName name="_________________________________tab15" localSheetId="24">#REF!</definedName>
    <definedName name="_________________________________tab15">#REF!</definedName>
    <definedName name="_________________________________TAB16" localSheetId="24">#REF!</definedName>
    <definedName name="_________________________________TAB16">#REF!</definedName>
    <definedName name="_________________________________TAB17" localSheetId="24">#REF!</definedName>
    <definedName name="_________________________________TAB17">#REF!</definedName>
    <definedName name="_________________________________TAB18" localSheetId="24">#REF!</definedName>
    <definedName name="_________________________________TAB18">#REF!</definedName>
    <definedName name="_________________________________TAB19" localSheetId="24">#REF!</definedName>
    <definedName name="_________________________________TAB19">#REF!</definedName>
    <definedName name="_________________________________tab2" localSheetId="24">#REF!</definedName>
    <definedName name="_________________________________tab2">#REF!</definedName>
    <definedName name="_________________________________TAB20" localSheetId="24">#REF!</definedName>
    <definedName name="_________________________________TAB20">#REF!</definedName>
    <definedName name="_________________________________tab21" localSheetId="24">#REF!</definedName>
    <definedName name="_________________________________tab21">#REF!</definedName>
    <definedName name="_________________________________TAB22" localSheetId="24">#REF!</definedName>
    <definedName name="_________________________________TAB22">#REF!</definedName>
    <definedName name="_________________________________TAB23" localSheetId="24">#REF!</definedName>
    <definedName name="_________________________________TAB23">#REF!</definedName>
    <definedName name="_________________________________tab24" localSheetId="24">#REF!</definedName>
    <definedName name="_________________________________tab24">#REF!</definedName>
    <definedName name="_________________________________TAB25" localSheetId="24">#REF!</definedName>
    <definedName name="_________________________________TAB25">#REF!</definedName>
    <definedName name="_________________________________TAB26" localSheetId="24">#REF!</definedName>
    <definedName name="_________________________________TAB26">#REF!</definedName>
    <definedName name="_________________________________TAB27" localSheetId="24">#REF!</definedName>
    <definedName name="_________________________________TAB27">#REF!</definedName>
    <definedName name="_________________________________TAB28" localSheetId="24">#REF!</definedName>
    <definedName name="_________________________________TAB28">#REF!</definedName>
    <definedName name="_________________________________TAB29" localSheetId="24">#REF!</definedName>
    <definedName name="_________________________________TAB29">#REF!</definedName>
    <definedName name="_________________________________tab3" localSheetId="24">#REF!</definedName>
    <definedName name="_________________________________tab3">#REF!</definedName>
    <definedName name="_________________________________TAB30" localSheetId="24">#REF!</definedName>
    <definedName name="_________________________________TAB30">#REF!</definedName>
    <definedName name="_________________________________TAB31" localSheetId="24">#REF!</definedName>
    <definedName name="_________________________________TAB31">#REF!</definedName>
    <definedName name="_________________________________TAB32" localSheetId="24">#REF!</definedName>
    <definedName name="_________________________________TAB32">#REF!</definedName>
    <definedName name="_________________________________TAB33" localSheetId="24">#REF!</definedName>
    <definedName name="_________________________________TAB33">#REF!</definedName>
    <definedName name="_________________________________TAB34" localSheetId="24">#REF!</definedName>
    <definedName name="_________________________________TAB34">#REF!</definedName>
    <definedName name="_________________________________TAB35" localSheetId="24">#REF!</definedName>
    <definedName name="_________________________________TAB35">#REF!</definedName>
    <definedName name="_________________________________TAB36" localSheetId="24">#REF!</definedName>
    <definedName name="_________________________________TAB36">#REF!</definedName>
    <definedName name="_________________________________TAB37" localSheetId="24">#REF!</definedName>
    <definedName name="_________________________________TAB37">#REF!</definedName>
    <definedName name="_________________________________TAB38" localSheetId="24">#REF!</definedName>
    <definedName name="_________________________________TAB38">#REF!</definedName>
    <definedName name="_________________________________tab4" localSheetId="24">#REF!</definedName>
    <definedName name="_________________________________tab4">#REF!</definedName>
    <definedName name="_________________________________TAB47" localSheetId="24">#REF!</definedName>
    <definedName name="_________________________________TAB47">#REF!</definedName>
    <definedName name="_________________________________tab5" localSheetId="24">#REF!</definedName>
    <definedName name="_________________________________tab5">#REF!</definedName>
    <definedName name="_________________________________tab6" localSheetId="24">#REF!</definedName>
    <definedName name="_________________________________tab6">#REF!</definedName>
    <definedName name="_________________________________tab7" localSheetId="24">#REF!</definedName>
    <definedName name="_________________________________tab7">#REF!</definedName>
    <definedName name="_________________________________tab8" localSheetId="24">#REF!</definedName>
    <definedName name="_________________________________tab8">#REF!</definedName>
    <definedName name="_________________________________tab9" localSheetId="24">#REF!</definedName>
    <definedName name="_________________________________tab9">#REF!</definedName>
    <definedName name="________________________________ana1" localSheetId="24" hidden="1">{#N/A,#N/A,TRUE,"preg4";#N/A,#N/A,TRUE,"bazpr2001"}</definedName>
    <definedName name="________________________________ana1" hidden="1">{#N/A,#N/A,TRUE,"preg4";#N/A,#N/A,TRUE,"bazpr2001"}</definedName>
    <definedName name="________________________________mei2" localSheetId="24">#REF!</definedName>
    <definedName name="________________________________mei2">#REF!</definedName>
    <definedName name="________________________________pl2000" localSheetId="24" hidden="1">{#N/A,#N/A,TRUE,"preg4";#N/A,#N/A,TRUE,"bazpr99"}</definedName>
    <definedName name="________________________________pl2000" hidden="1">{#N/A,#N/A,TRUE,"preg4";#N/A,#N/A,TRUE,"bazpr99"}</definedName>
    <definedName name="________________________________tab1" localSheetId="24">#REF!</definedName>
    <definedName name="________________________________tab1">#REF!</definedName>
    <definedName name="________________________________tab10" localSheetId="24">#REF!</definedName>
    <definedName name="________________________________tab10">#REF!</definedName>
    <definedName name="________________________________tab11" localSheetId="24">#REF!</definedName>
    <definedName name="________________________________tab11">#REF!</definedName>
    <definedName name="________________________________TAB12" localSheetId="24">#REF!</definedName>
    <definedName name="________________________________TAB12">#REF!</definedName>
    <definedName name="________________________________TAB13" localSheetId="24">#REF!</definedName>
    <definedName name="________________________________TAB13">#REF!</definedName>
    <definedName name="________________________________TAB14" localSheetId="24">#REF!</definedName>
    <definedName name="________________________________TAB14">#REF!</definedName>
    <definedName name="________________________________tab15" localSheetId="24">#REF!</definedName>
    <definedName name="________________________________tab15">#REF!</definedName>
    <definedName name="________________________________TAB16" localSheetId="24">#REF!</definedName>
    <definedName name="________________________________TAB16">#REF!</definedName>
    <definedName name="________________________________TAB17" localSheetId="24">#REF!</definedName>
    <definedName name="________________________________TAB17">#REF!</definedName>
    <definedName name="________________________________TAB18" localSheetId="24">#REF!</definedName>
    <definedName name="________________________________TAB18">#REF!</definedName>
    <definedName name="________________________________TAB19" localSheetId="24">#REF!</definedName>
    <definedName name="________________________________TAB19">#REF!</definedName>
    <definedName name="________________________________tab2" localSheetId="24">#REF!</definedName>
    <definedName name="________________________________tab2">#REF!</definedName>
    <definedName name="________________________________TAB20" localSheetId="24">#REF!</definedName>
    <definedName name="________________________________TAB20">#REF!</definedName>
    <definedName name="________________________________tab21" localSheetId="24">#REF!</definedName>
    <definedName name="________________________________tab21">#REF!</definedName>
    <definedName name="________________________________TAB22" localSheetId="24">#REF!</definedName>
    <definedName name="________________________________TAB22">#REF!</definedName>
    <definedName name="________________________________TAB23" localSheetId="24">#REF!</definedName>
    <definedName name="________________________________TAB23">#REF!</definedName>
    <definedName name="________________________________tab24" localSheetId="24">#REF!</definedName>
    <definedName name="________________________________tab24">#REF!</definedName>
    <definedName name="________________________________TAB25" localSheetId="24">#REF!</definedName>
    <definedName name="________________________________TAB25">#REF!</definedName>
    <definedName name="________________________________TAB26" localSheetId="24">#REF!</definedName>
    <definedName name="________________________________TAB26">#REF!</definedName>
    <definedName name="________________________________TAB27" localSheetId="24">#REF!</definedName>
    <definedName name="________________________________TAB27">#REF!</definedName>
    <definedName name="________________________________TAB28" localSheetId="24">#REF!</definedName>
    <definedName name="________________________________TAB28">#REF!</definedName>
    <definedName name="________________________________TAB29" localSheetId="24">#REF!</definedName>
    <definedName name="________________________________TAB29">#REF!</definedName>
    <definedName name="________________________________tab3" localSheetId="24">#REF!</definedName>
    <definedName name="________________________________tab3">#REF!</definedName>
    <definedName name="________________________________TAB30" localSheetId="24">#REF!</definedName>
    <definedName name="________________________________TAB30">#REF!</definedName>
    <definedName name="________________________________TAB31" localSheetId="24">#REF!</definedName>
    <definedName name="________________________________TAB31">#REF!</definedName>
    <definedName name="________________________________TAB32" localSheetId="24">#REF!</definedName>
    <definedName name="________________________________TAB32">#REF!</definedName>
    <definedName name="________________________________TAB33" localSheetId="24">#REF!</definedName>
    <definedName name="________________________________TAB33">#REF!</definedName>
    <definedName name="________________________________TAB34" localSheetId="24">#REF!</definedName>
    <definedName name="________________________________TAB34">#REF!</definedName>
    <definedName name="________________________________TAB35" localSheetId="24">#REF!</definedName>
    <definedName name="________________________________TAB35">#REF!</definedName>
    <definedName name="________________________________TAB36" localSheetId="24">#REF!</definedName>
    <definedName name="________________________________TAB36">#REF!</definedName>
    <definedName name="________________________________TAB37" localSheetId="24">#REF!</definedName>
    <definedName name="________________________________TAB37">#REF!</definedName>
    <definedName name="________________________________TAB38" localSheetId="24">#REF!</definedName>
    <definedName name="________________________________TAB38">#REF!</definedName>
    <definedName name="________________________________tab4" localSheetId="24">#REF!</definedName>
    <definedName name="________________________________tab4">#REF!</definedName>
    <definedName name="________________________________TAB47" localSheetId="24">#REF!</definedName>
    <definedName name="________________________________TAB47">#REF!</definedName>
    <definedName name="________________________________tab5" localSheetId="24">#REF!</definedName>
    <definedName name="________________________________tab5">#REF!</definedName>
    <definedName name="________________________________tab6" localSheetId="24">#REF!</definedName>
    <definedName name="________________________________tab6">#REF!</definedName>
    <definedName name="________________________________tab7" localSheetId="24">#REF!</definedName>
    <definedName name="________________________________tab7">#REF!</definedName>
    <definedName name="________________________________tab8" localSheetId="24">#REF!</definedName>
    <definedName name="________________________________tab8">#REF!</definedName>
    <definedName name="________________________________tab9" localSheetId="24">#REF!</definedName>
    <definedName name="________________________________tab9">#REF!</definedName>
    <definedName name="_______________________________ana1" localSheetId="24" hidden="1">{#N/A,#N/A,TRUE,"preg4";#N/A,#N/A,TRUE,"bazpr2001"}</definedName>
    <definedName name="_______________________________ana1" hidden="1">{#N/A,#N/A,TRUE,"preg4";#N/A,#N/A,TRUE,"bazpr2001"}</definedName>
    <definedName name="_______________________________pl2000" localSheetId="24" hidden="1">{#N/A,#N/A,TRUE,"preg4";#N/A,#N/A,TRUE,"bazpr99"}</definedName>
    <definedName name="_______________________________pl2000" hidden="1">{#N/A,#N/A,TRUE,"preg4";#N/A,#N/A,TRUE,"bazpr99"}</definedName>
    <definedName name="______________________________ana1" localSheetId="24" hidden="1">{#N/A,#N/A,TRUE,"preg4";#N/A,#N/A,TRUE,"bazpr2001"}</definedName>
    <definedName name="______________________________ana1" hidden="1">{#N/A,#N/A,TRUE,"preg4";#N/A,#N/A,TRUE,"bazpr2001"}</definedName>
    <definedName name="______________________________pl2000" localSheetId="24" hidden="1">{#N/A,#N/A,TRUE,"preg4";#N/A,#N/A,TRUE,"bazpr99"}</definedName>
    <definedName name="______________________________pl2000" hidden="1">{#N/A,#N/A,TRUE,"preg4";#N/A,#N/A,TRUE,"bazpr99"}</definedName>
    <definedName name="_____________________________ana1" localSheetId="24" hidden="1">{#N/A,#N/A,TRUE,"preg4";#N/A,#N/A,TRUE,"bazpr2001"}</definedName>
    <definedName name="_____________________________ana1" hidden="1">{#N/A,#N/A,TRUE,"preg4";#N/A,#N/A,TRUE,"bazpr2001"}</definedName>
    <definedName name="_____________________________pl2000" localSheetId="24" hidden="1">{#N/A,#N/A,TRUE,"preg4";#N/A,#N/A,TRUE,"bazpr99"}</definedName>
    <definedName name="_____________________________pl2000" hidden="1">{#N/A,#N/A,TRUE,"preg4";#N/A,#N/A,TRUE,"bazpr99"}</definedName>
    <definedName name="____________________________ana1" localSheetId="24" hidden="1">{#N/A,#N/A,TRUE,"preg4";#N/A,#N/A,TRUE,"bazpr2001"}</definedName>
    <definedName name="____________________________ana1" hidden="1">{#N/A,#N/A,TRUE,"preg4";#N/A,#N/A,TRUE,"bazpr2001"}</definedName>
    <definedName name="____________________________pl2000" localSheetId="24" hidden="1">{#N/A,#N/A,TRUE,"preg4";#N/A,#N/A,TRUE,"bazpr99"}</definedName>
    <definedName name="____________________________pl2000" hidden="1">{#N/A,#N/A,TRUE,"preg4";#N/A,#N/A,TRUE,"bazpr99"}</definedName>
    <definedName name="___________________________ana1" localSheetId="24" hidden="1">{#N/A,#N/A,TRUE,"preg4";#N/A,#N/A,TRUE,"bazpr2001"}</definedName>
    <definedName name="___________________________ana1" hidden="1">{#N/A,#N/A,TRUE,"preg4";#N/A,#N/A,TRUE,"bazpr2001"}</definedName>
    <definedName name="___________________________pl2000" localSheetId="24" hidden="1">{#N/A,#N/A,TRUE,"preg4";#N/A,#N/A,TRUE,"bazpr99"}</definedName>
    <definedName name="___________________________pl2000" hidden="1">{#N/A,#N/A,TRUE,"preg4";#N/A,#N/A,TRUE,"bazpr99"}</definedName>
    <definedName name="__________________________ana1" localSheetId="24" hidden="1">{#N/A,#N/A,TRUE,"preg4";#N/A,#N/A,TRUE,"bazpr2001"}</definedName>
    <definedName name="__________________________ana1" hidden="1">{#N/A,#N/A,TRUE,"preg4";#N/A,#N/A,TRUE,"bazpr2001"}</definedName>
    <definedName name="__________________________MCV1">"$#REF!.$E$73:$AH$73"</definedName>
    <definedName name="__________________________pl2000" localSheetId="24" hidden="1">{#N/A,#N/A,TRUE,"preg4";#N/A,#N/A,TRUE,"bazpr99"}</definedName>
    <definedName name="__________________________pl2000" hidden="1">{#N/A,#N/A,TRUE,"preg4";#N/A,#N/A,TRUE,"bazpr99"}</definedName>
    <definedName name="_________________________ana1" localSheetId="24" hidden="1">{#N/A,#N/A,TRUE,"preg4";#N/A,#N/A,TRUE,"bazpr2001"}</definedName>
    <definedName name="_________________________ana1" hidden="1">{#N/A,#N/A,TRUE,"preg4";#N/A,#N/A,TRUE,"bazpr2001"}</definedName>
    <definedName name="_________________________MCV1">"$#REF!.$E$73:$AH$73"</definedName>
    <definedName name="_________________________pl2000" localSheetId="24" hidden="1">{#N/A,#N/A,TRUE,"preg4";#N/A,#N/A,TRUE,"bazpr99"}</definedName>
    <definedName name="_________________________pl2000" hidden="1">{#N/A,#N/A,TRUE,"preg4";#N/A,#N/A,TRUE,"bazpr99"}</definedName>
    <definedName name="________________________ana1" localSheetId="24" hidden="1">{#N/A,#N/A,TRUE,"preg4";#N/A,#N/A,TRUE,"bazpr2001"}</definedName>
    <definedName name="________________________ana1" hidden="1">{#N/A,#N/A,TRUE,"preg4";#N/A,#N/A,TRUE,"bazpr2001"}</definedName>
    <definedName name="________________________MCV1">"$#REF!.$E$73:$AH$73"</definedName>
    <definedName name="________________________pl2000" localSheetId="24" hidden="1">{#N/A,#N/A,TRUE,"preg4";#N/A,#N/A,TRUE,"bazpr99"}</definedName>
    <definedName name="________________________pl2000" hidden="1">{#N/A,#N/A,TRUE,"preg4";#N/A,#N/A,TRUE,"bazpr99"}</definedName>
    <definedName name="_______________________ana1" localSheetId="24" hidden="1">{#N/A,#N/A,TRUE,"preg4";#N/A,#N/A,TRUE,"bazpr2001"}</definedName>
    <definedName name="_______________________ana1" hidden="1">{#N/A,#N/A,TRUE,"preg4";#N/A,#N/A,TRUE,"bazpr2001"}</definedName>
    <definedName name="_______________________MCV1">"$#REF!.$E$73:$AH$73"</definedName>
    <definedName name="_______________________pl2000" localSheetId="24" hidden="1">{#N/A,#N/A,TRUE,"preg4";#N/A,#N/A,TRUE,"bazpr99"}</definedName>
    <definedName name="_______________________pl2000" hidden="1">{#N/A,#N/A,TRUE,"preg4";#N/A,#N/A,TRUE,"bazpr99"}</definedName>
    <definedName name="______________________ana1" localSheetId="24" hidden="1">{#N/A,#N/A,TRUE,"preg4";#N/A,#N/A,TRUE,"bazpr2001"}</definedName>
    <definedName name="______________________ana1" hidden="1">{#N/A,#N/A,TRUE,"preg4";#N/A,#N/A,TRUE,"bazpr2001"}</definedName>
    <definedName name="______________________MCV1">"$#REF!.$E$73:$AH$73"</definedName>
    <definedName name="______________________pl2000" localSheetId="24" hidden="1">{#N/A,#N/A,TRUE,"preg4";#N/A,#N/A,TRUE,"bazpr99"}</definedName>
    <definedName name="______________________pl2000" hidden="1">{#N/A,#N/A,TRUE,"preg4";#N/A,#N/A,TRUE,"bazpr99"}</definedName>
    <definedName name="_____________________ana1" localSheetId="24" hidden="1">{#N/A,#N/A,TRUE,"preg4";#N/A,#N/A,TRUE,"bazpr2001"}</definedName>
    <definedName name="_____________________ana1" hidden="1">{#N/A,#N/A,TRUE,"preg4";#N/A,#N/A,TRUE,"bazpr2001"}</definedName>
    <definedName name="_____________________MCV1">"$#REF!.$E$73:$AH$73"</definedName>
    <definedName name="_____________________pl2000" localSheetId="24" hidden="1">{#N/A,#N/A,TRUE,"preg4";#N/A,#N/A,TRUE,"bazpr99"}</definedName>
    <definedName name="_____________________pl2000" hidden="1">{#N/A,#N/A,TRUE,"preg4";#N/A,#N/A,TRUE,"bazpr99"}</definedName>
    <definedName name="____________________ana1" localSheetId="24" hidden="1">{#N/A,#N/A,TRUE,"preg4";#N/A,#N/A,TRUE,"bazpr2001"}</definedName>
    <definedName name="____________________ana1" hidden="1">{#N/A,#N/A,TRUE,"preg4";#N/A,#N/A,TRUE,"bazpr2001"}</definedName>
    <definedName name="____________________MCV1">"$#REF!.$E$73:$AH$73"</definedName>
    <definedName name="____________________mei2">#REF!</definedName>
    <definedName name="____________________pl2000" localSheetId="24" hidden="1">{#N/A,#N/A,TRUE,"preg4";#N/A,#N/A,TRUE,"bazpr99"}</definedName>
    <definedName name="____________________pl2000" hidden="1">{#N/A,#N/A,TRUE,"preg4";#N/A,#N/A,TRUE,"bazpr99"}</definedName>
    <definedName name="____________________tab1">#REF!</definedName>
    <definedName name="____________________tab10">#REF!</definedName>
    <definedName name="____________________tab11">#REF!</definedName>
    <definedName name="____________________TAB12">#REF!</definedName>
    <definedName name="____________________TAB13">#REF!</definedName>
    <definedName name="____________________TAB14">#REF!</definedName>
    <definedName name="____________________tab15">#REF!</definedName>
    <definedName name="____________________TAB16">#REF!</definedName>
    <definedName name="____________________TAB17">#REF!</definedName>
    <definedName name="____________________TAB18">#REF!</definedName>
    <definedName name="____________________TAB19">#REF!</definedName>
    <definedName name="____________________tab2">#REF!</definedName>
    <definedName name="____________________TAB20">#REF!</definedName>
    <definedName name="____________________tab21">#REF!</definedName>
    <definedName name="____________________TAB22">#REF!</definedName>
    <definedName name="____________________TAB23">#REF!</definedName>
    <definedName name="____________________tab24">#REF!</definedName>
    <definedName name="____________________TAB25">#REF!</definedName>
    <definedName name="____________________TAB26">#REF!</definedName>
    <definedName name="____________________TAB27">#REF!</definedName>
    <definedName name="____________________TAB28">#REF!</definedName>
    <definedName name="____________________TAB29">#REF!</definedName>
    <definedName name="____________________tab3">#REF!</definedName>
    <definedName name="____________________TAB30">#REF!</definedName>
    <definedName name="____________________TAB31">#REF!</definedName>
    <definedName name="____________________TAB32">#REF!</definedName>
    <definedName name="____________________TAB33">#REF!</definedName>
    <definedName name="____________________TAB34">#REF!</definedName>
    <definedName name="____________________TAB35">#REF!</definedName>
    <definedName name="____________________TAB36">#REF!</definedName>
    <definedName name="____________________TAB37">#REF!</definedName>
    <definedName name="____________________TAB38">#REF!</definedName>
    <definedName name="____________________tab4">#REF!</definedName>
    <definedName name="____________________TAB47">#REF!</definedName>
    <definedName name="____________________tab5">#REF!</definedName>
    <definedName name="____________________tab6">#REF!</definedName>
    <definedName name="____________________tab7">#REF!</definedName>
    <definedName name="____________________tab8">#REF!</definedName>
    <definedName name="____________________tab9">#REF!</definedName>
    <definedName name="___________________ana1" localSheetId="24" hidden="1">{#N/A,#N/A,TRUE,"preg4";#N/A,#N/A,TRUE,"bazpr2001"}</definedName>
    <definedName name="___________________ana1" hidden="1">{#N/A,#N/A,TRUE,"preg4";#N/A,#N/A,TRUE,"bazpr2001"}</definedName>
    <definedName name="___________________MCV1">"$#REF!.$E$73:$AH$73"</definedName>
    <definedName name="___________________mei2" localSheetId="24">#REF!</definedName>
    <definedName name="___________________mei2">#REF!</definedName>
    <definedName name="___________________pl2000" localSheetId="24" hidden="1">{#N/A,#N/A,TRUE,"preg4";#N/A,#N/A,TRUE,"bazpr99"}</definedName>
    <definedName name="___________________pl2000" hidden="1">{#N/A,#N/A,TRUE,"preg4";#N/A,#N/A,TRUE,"bazpr99"}</definedName>
    <definedName name="___________________tab1" localSheetId="24">#REF!</definedName>
    <definedName name="___________________tab1">#REF!</definedName>
    <definedName name="___________________tab10" localSheetId="24">#REF!</definedName>
    <definedName name="___________________tab10">#REF!</definedName>
    <definedName name="___________________tab11" localSheetId="24">#REF!</definedName>
    <definedName name="___________________tab11">#REF!</definedName>
    <definedName name="___________________TAB12" localSheetId="24">#REF!</definedName>
    <definedName name="___________________TAB12">#REF!</definedName>
    <definedName name="___________________TAB13" localSheetId="24">#REF!</definedName>
    <definedName name="___________________TAB13">#REF!</definedName>
    <definedName name="___________________TAB14" localSheetId="24">#REF!</definedName>
    <definedName name="___________________TAB14">#REF!</definedName>
    <definedName name="___________________tab15" localSheetId="24">#REF!</definedName>
    <definedName name="___________________tab15">#REF!</definedName>
    <definedName name="___________________TAB16" localSheetId="24">#REF!</definedName>
    <definedName name="___________________TAB16">#REF!</definedName>
    <definedName name="___________________TAB17" localSheetId="24">#REF!</definedName>
    <definedName name="___________________TAB17">#REF!</definedName>
    <definedName name="___________________TAB18" localSheetId="24">#REF!</definedName>
    <definedName name="___________________TAB18">#REF!</definedName>
    <definedName name="___________________TAB19" localSheetId="24">#REF!</definedName>
    <definedName name="___________________TAB19">#REF!</definedName>
    <definedName name="___________________tab2" localSheetId="24">#REF!</definedName>
    <definedName name="___________________tab2">#REF!</definedName>
    <definedName name="___________________TAB20" localSheetId="24">#REF!</definedName>
    <definedName name="___________________TAB20">#REF!</definedName>
    <definedName name="___________________tab21" localSheetId="24">#REF!</definedName>
    <definedName name="___________________tab21">#REF!</definedName>
    <definedName name="___________________TAB22" localSheetId="24">#REF!</definedName>
    <definedName name="___________________TAB22">#REF!</definedName>
    <definedName name="___________________TAB23" localSheetId="24">#REF!</definedName>
    <definedName name="___________________TAB23">#REF!</definedName>
    <definedName name="___________________tab24" localSheetId="24">#REF!</definedName>
    <definedName name="___________________tab24">#REF!</definedName>
    <definedName name="___________________TAB25" localSheetId="24">#REF!</definedName>
    <definedName name="___________________TAB25">#REF!</definedName>
    <definedName name="___________________TAB26" localSheetId="24">#REF!</definedName>
    <definedName name="___________________TAB26">#REF!</definedName>
    <definedName name="___________________TAB27" localSheetId="24">#REF!</definedName>
    <definedName name="___________________TAB27">#REF!</definedName>
    <definedName name="___________________TAB28" localSheetId="24">#REF!</definedName>
    <definedName name="___________________TAB28">#REF!</definedName>
    <definedName name="___________________TAB29" localSheetId="24">#REF!</definedName>
    <definedName name="___________________TAB29">#REF!</definedName>
    <definedName name="___________________tab3" localSheetId="24">#REF!</definedName>
    <definedName name="___________________tab3">#REF!</definedName>
    <definedName name="___________________TAB30" localSheetId="24">#REF!</definedName>
    <definedName name="___________________TAB30">#REF!</definedName>
    <definedName name="___________________TAB31" localSheetId="24">#REF!</definedName>
    <definedName name="___________________TAB31">#REF!</definedName>
    <definedName name="___________________TAB32" localSheetId="24">#REF!</definedName>
    <definedName name="___________________TAB32">#REF!</definedName>
    <definedName name="___________________TAB33" localSheetId="24">#REF!</definedName>
    <definedName name="___________________TAB33">#REF!</definedName>
    <definedName name="___________________TAB34" localSheetId="24">#REF!</definedName>
    <definedName name="___________________TAB34">#REF!</definedName>
    <definedName name="___________________TAB35" localSheetId="24">#REF!</definedName>
    <definedName name="___________________TAB35">#REF!</definedName>
    <definedName name="___________________TAB36" localSheetId="24">#REF!</definedName>
    <definedName name="___________________TAB36">#REF!</definedName>
    <definedName name="___________________TAB37" localSheetId="24">#REF!</definedName>
    <definedName name="___________________TAB37">#REF!</definedName>
    <definedName name="___________________TAB38" localSheetId="24">#REF!</definedName>
    <definedName name="___________________TAB38">#REF!</definedName>
    <definedName name="___________________tab4" localSheetId="24">#REF!</definedName>
    <definedName name="___________________tab4">#REF!</definedName>
    <definedName name="___________________TAB47" localSheetId="24">#REF!</definedName>
    <definedName name="___________________TAB47">#REF!</definedName>
    <definedName name="___________________tab5" localSheetId="24">#REF!</definedName>
    <definedName name="___________________tab5">#REF!</definedName>
    <definedName name="___________________tab6" localSheetId="24">#REF!</definedName>
    <definedName name="___________________tab6">#REF!</definedName>
    <definedName name="___________________tab7" localSheetId="24">#REF!</definedName>
    <definedName name="___________________tab7">#REF!</definedName>
    <definedName name="___________________tab8" localSheetId="24">#REF!</definedName>
    <definedName name="___________________tab8">#REF!</definedName>
    <definedName name="___________________tab9" localSheetId="24">#REF!</definedName>
    <definedName name="___________________tab9">#REF!</definedName>
    <definedName name="__________________ana1" localSheetId="24" hidden="1">{#N/A,#N/A,TRUE,"preg4";#N/A,#N/A,TRUE,"bazpr2001"}</definedName>
    <definedName name="__________________ana1" hidden="1">{#N/A,#N/A,TRUE,"preg4";#N/A,#N/A,TRUE,"bazpr2001"}</definedName>
    <definedName name="__________________MCV1">"$#REF!.$E$73:$AH$73"</definedName>
    <definedName name="__________________mei2" localSheetId="24">#REF!</definedName>
    <definedName name="__________________mei2">#REF!</definedName>
    <definedName name="__________________pl2000" localSheetId="24" hidden="1">{#N/A,#N/A,TRUE,"preg4";#N/A,#N/A,TRUE,"bazpr99"}</definedName>
    <definedName name="__________________pl2000" hidden="1">{#N/A,#N/A,TRUE,"preg4";#N/A,#N/A,TRUE,"bazpr99"}</definedName>
    <definedName name="__________________tab1" localSheetId="24">#REF!</definedName>
    <definedName name="__________________tab1">#REF!</definedName>
    <definedName name="__________________tab10" localSheetId="24">#REF!</definedName>
    <definedName name="__________________tab10">#REF!</definedName>
    <definedName name="__________________tab11" localSheetId="24">#REF!</definedName>
    <definedName name="__________________tab11">#REF!</definedName>
    <definedName name="__________________TAB12" localSheetId="24">#REF!</definedName>
    <definedName name="__________________TAB12">#REF!</definedName>
    <definedName name="__________________TAB13" localSheetId="24">#REF!</definedName>
    <definedName name="__________________TAB13">#REF!</definedName>
    <definedName name="__________________TAB14" localSheetId="24">#REF!</definedName>
    <definedName name="__________________TAB14">#REF!</definedName>
    <definedName name="__________________tab15" localSheetId="24">#REF!</definedName>
    <definedName name="__________________tab15">#REF!</definedName>
    <definedName name="__________________TAB16" localSheetId="24">#REF!</definedName>
    <definedName name="__________________TAB16">#REF!</definedName>
    <definedName name="__________________TAB17" localSheetId="24">#REF!</definedName>
    <definedName name="__________________TAB17">#REF!</definedName>
    <definedName name="__________________TAB18" localSheetId="24">#REF!</definedName>
    <definedName name="__________________TAB18">#REF!</definedName>
    <definedName name="__________________TAB19" localSheetId="24">#REF!</definedName>
    <definedName name="__________________TAB19">#REF!</definedName>
    <definedName name="__________________tab2" localSheetId="24">#REF!</definedName>
    <definedName name="__________________tab2">#REF!</definedName>
    <definedName name="__________________TAB20" localSheetId="24">#REF!</definedName>
    <definedName name="__________________TAB20">#REF!</definedName>
    <definedName name="__________________tab21" localSheetId="24">#REF!</definedName>
    <definedName name="__________________tab21">#REF!</definedName>
    <definedName name="__________________TAB22" localSheetId="24">#REF!</definedName>
    <definedName name="__________________TAB22">#REF!</definedName>
    <definedName name="__________________TAB23" localSheetId="24">#REF!</definedName>
    <definedName name="__________________TAB23">#REF!</definedName>
    <definedName name="__________________tab24" localSheetId="24">#REF!</definedName>
    <definedName name="__________________tab24">#REF!</definedName>
    <definedName name="__________________TAB25" localSheetId="24">#REF!</definedName>
    <definedName name="__________________TAB25">#REF!</definedName>
    <definedName name="__________________TAB26" localSheetId="24">#REF!</definedName>
    <definedName name="__________________TAB26">#REF!</definedName>
    <definedName name="__________________TAB27" localSheetId="24">#REF!</definedName>
    <definedName name="__________________TAB27">#REF!</definedName>
    <definedName name="__________________TAB28" localSheetId="24">#REF!</definedName>
    <definedName name="__________________TAB28">#REF!</definedName>
    <definedName name="__________________TAB29" localSheetId="24">#REF!</definedName>
    <definedName name="__________________TAB29">#REF!</definedName>
    <definedName name="__________________tab3" localSheetId="24">#REF!</definedName>
    <definedName name="__________________tab3">#REF!</definedName>
    <definedName name="__________________TAB30" localSheetId="24">#REF!</definedName>
    <definedName name="__________________TAB30">#REF!</definedName>
    <definedName name="__________________TAB31" localSheetId="24">#REF!</definedName>
    <definedName name="__________________TAB31">#REF!</definedName>
    <definedName name="__________________TAB32" localSheetId="24">#REF!</definedName>
    <definedName name="__________________TAB32">#REF!</definedName>
    <definedName name="__________________TAB33" localSheetId="24">#REF!</definedName>
    <definedName name="__________________TAB33">#REF!</definedName>
    <definedName name="__________________TAB34" localSheetId="24">#REF!</definedName>
    <definedName name="__________________TAB34">#REF!</definedName>
    <definedName name="__________________TAB35" localSheetId="24">#REF!</definedName>
    <definedName name="__________________TAB35">#REF!</definedName>
    <definedName name="__________________TAB36" localSheetId="24">#REF!</definedName>
    <definedName name="__________________TAB36">#REF!</definedName>
    <definedName name="__________________TAB37" localSheetId="24">#REF!</definedName>
    <definedName name="__________________TAB37">#REF!</definedName>
    <definedName name="__________________TAB38" localSheetId="24">#REF!</definedName>
    <definedName name="__________________TAB38">#REF!</definedName>
    <definedName name="__________________tab4" localSheetId="24">#REF!</definedName>
    <definedName name="__________________tab4">#REF!</definedName>
    <definedName name="__________________TAB47" localSheetId="24">#REF!</definedName>
    <definedName name="__________________TAB47">#REF!</definedName>
    <definedName name="__________________tab5" localSheetId="24">#REF!</definedName>
    <definedName name="__________________tab5">#REF!</definedName>
    <definedName name="__________________tab6" localSheetId="24">#REF!</definedName>
    <definedName name="__________________tab6">#REF!</definedName>
    <definedName name="__________________tab7" localSheetId="24">#REF!</definedName>
    <definedName name="__________________tab7">#REF!</definedName>
    <definedName name="__________________tab8" localSheetId="24">#REF!</definedName>
    <definedName name="__________________tab8">#REF!</definedName>
    <definedName name="__________________tab9" localSheetId="24">#REF!</definedName>
    <definedName name="__________________tab9">#REF!</definedName>
    <definedName name="_________________ana1" localSheetId="24" hidden="1">{#N/A,#N/A,TRUE,"preg4";#N/A,#N/A,TRUE,"bazpr2001"}</definedName>
    <definedName name="_________________ana1" hidden="1">{#N/A,#N/A,TRUE,"preg4";#N/A,#N/A,TRUE,"bazpr2001"}</definedName>
    <definedName name="_________________MCV1">"$#REF!.$E$73:$AH$73"</definedName>
    <definedName name="_________________mei2" localSheetId="24">#REF!</definedName>
    <definedName name="_________________mei2">#REF!</definedName>
    <definedName name="_________________pl2000" localSheetId="24" hidden="1">{#N/A,#N/A,TRUE,"preg4";#N/A,#N/A,TRUE,"bazpr99"}</definedName>
    <definedName name="_________________pl2000" hidden="1">{#N/A,#N/A,TRUE,"preg4";#N/A,#N/A,TRUE,"bazpr99"}</definedName>
    <definedName name="_________________tab1" localSheetId="24">#REF!</definedName>
    <definedName name="_________________tab1">#REF!</definedName>
    <definedName name="_________________tab10" localSheetId="24">#REF!</definedName>
    <definedName name="_________________tab10">#REF!</definedName>
    <definedName name="_________________tab11" localSheetId="24">#REF!</definedName>
    <definedName name="_________________tab11">#REF!</definedName>
    <definedName name="_________________TAB12" localSheetId="24">#REF!</definedName>
    <definedName name="_________________TAB12">#REF!</definedName>
    <definedName name="_________________TAB13" localSheetId="24">#REF!</definedName>
    <definedName name="_________________TAB13">#REF!</definedName>
    <definedName name="_________________TAB14" localSheetId="24">#REF!</definedName>
    <definedName name="_________________TAB14">#REF!</definedName>
    <definedName name="_________________tab15" localSheetId="24">#REF!</definedName>
    <definedName name="_________________tab15">#REF!</definedName>
    <definedName name="_________________TAB16" localSheetId="24">#REF!</definedName>
    <definedName name="_________________TAB16">#REF!</definedName>
    <definedName name="_________________TAB17" localSheetId="24">#REF!</definedName>
    <definedName name="_________________TAB17">#REF!</definedName>
    <definedName name="_________________TAB18" localSheetId="24">#REF!</definedName>
    <definedName name="_________________TAB18">#REF!</definedName>
    <definedName name="_________________TAB19" localSheetId="24">#REF!</definedName>
    <definedName name="_________________TAB19">#REF!</definedName>
    <definedName name="_________________tab2" localSheetId="24">#REF!</definedName>
    <definedName name="_________________tab2">#REF!</definedName>
    <definedName name="_________________TAB20" localSheetId="24">#REF!</definedName>
    <definedName name="_________________TAB20">#REF!</definedName>
    <definedName name="_________________tab21" localSheetId="24">#REF!</definedName>
    <definedName name="_________________tab21">#REF!</definedName>
    <definedName name="_________________TAB22" localSheetId="24">#REF!</definedName>
    <definedName name="_________________TAB22">#REF!</definedName>
    <definedName name="_________________TAB23" localSheetId="24">#REF!</definedName>
    <definedName name="_________________TAB23">#REF!</definedName>
    <definedName name="_________________tab24" localSheetId="24">#REF!</definedName>
    <definedName name="_________________tab24">#REF!</definedName>
    <definedName name="_________________TAB25" localSheetId="24">#REF!</definedName>
    <definedName name="_________________TAB25">#REF!</definedName>
    <definedName name="_________________TAB26" localSheetId="24">#REF!</definedName>
    <definedName name="_________________TAB26">#REF!</definedName>
    <definedName name="_________________TAB27" localSheetId="24">#REF!</definedName>
    <definedName name="_________________TAB27">#REF!</definedName>
    <definedName name="_________________TAB28" localSheetId="24">#REF!</definedName>
    <definedName name="_________________TAB28">#REF!</definedName>
    <definedName name="_________________TAB29" localSheetId="24">#REF!</definedName>
    <definedName name="_________________TAB29">#REF!</definedName>
    <definedName name="_________________tab3" localSheetId="24">#REF!</definedName>
    <definedName name="_________________tab3">#REF!</definedName>
    <definedName name="_________________TAB30" localSheetId="24">#REF!</definedName>
    <definedName name="_________________TAB30">#REF!</definedName>
    <definedName name="_________________TAB31" localSheetId="24">#REF!</definedName>
    <definedName name="_________________TAB31">#REF!</definedName>
    <definedName name="_________________TAB32" localSheetId="24">#REF!</definedName>
    <definedName name="_________________TAB32">#REF!</definedName>
    <definedName name="_________________TAB33" localSheetId="24">#REF!</definedName>
    <definedName name="_________________TAB33">#REF!</definedName>
    <definedName name="_________________TAB34" localSheetId="24">#REF!</definedName>
    <definedName name="_________________TAB34">#REF!</definedName>
    <definedName name="_________________TAB35" localSheetId="24">#REF!</definedName>
    <definedName name="_________________TAB35">#REF!</definedName>
    <definedName name="_________________TAB36" localSheetId="24">#REF!</definedName>
    <definedName name="_________________TAB36">#REF!</definedName>
    <definedName name="_________________TAB37" localSheetId="24">#REF!</definedName>
    <definedName name="_________________TAB37">#REF!</definedName>
    <definedName name="_________________TAB38" localSheetId="24">#REF!</definedName>
    <definedName name="_________________TAB38">#REF!</definedName>
    <definedName name="_________________tab4" localSheetId="24">#REF!</definedName>
    <definedName name="_________________tab4">#REF!</definedName>
    <definedName name="_________________TAB47" localSheetId="24">#REF!</definedName>
    <definedName name="_________________TAB47">#REF!</definedName>
    <definedName name="_________________tab5" localSheetId="24">#REF!</definedName>
    <definedName name="_________________tab5">#REF!</definedName>
    <definedName name="_________________tab6" localSheetId="24">#REF!</definedName>
    <definedName name="_________________tab6">#REF!</definedName>
    <definedName name="_________________tab7" localSheetId="24">#REF!</definedName>
    <definedName name="_________________tab7">#REF!</definedName>
    <definedName name="_________________tab8" localSheetId="24">#REF!</definedName>
    <definedName name="_________________tab8">#REF!</definedName>
    <definedName name="_________________tab9" localSheetId="24">#REF!</definedName>
    <definedName name="_________________tab9">#REF!</definedName>
    <definedName name="________________ana1" localSheetId="24" hidden="1">{#N/A,#N/A,TRUE,"preg4";#N/A,#N/A,TRUE,"bazpr2001"}</definedName>
    <definedName name="________________ana1" hidden="1">{#N/A,#N/A,TRUE,"preg4";#N/A,#N/A,TRUE,"bazpr2001"}</definedName>
    <definedName name="________________MCV1">"$#REF!.$E$73:$AH$73"</definedName>
    <definedName name="________________mei2" localSheetId="24">#REF!</definedName>
    <definedName name="________________mei2">#REF!</definedName>
    <definedName name="________________pl2000" localSheetId="24" hidden="1">{#N/A,#N/A,TRUE,"preg4";#N/A,#N/A,TRUE,"bazpr99"}</definedName>
    <definedName name="________________pl2000" hidden="1">{#N/A,#N/A,TRUE,"preg4";#N/A,#N/A,TRUE,"bazpr99"}</definedName>
    <definedName name="________________tab1" localSheetId="24">#REF!</definedName>
    <definedName name="________________tab1">#REF!</definedName>
    <definedName name="________________tab10" localSheetId="24">#REF!</definedName>
    <definedName name="________________tab10">#REF!</definedName>
    <definedName name="________________tab11" localSheetId="24">#REF!</definedName>
    <definedName name="________________tab11">#REF!</definedName>
    <definedName name="________________TAB12" localSheetId="24">#REF!</definedName>
    <definedName name="________________TAB12">#REF!</definedName>
    <definedName name="________________TAB13" localSheetId="24">#REF!</definedName>
    <definedName name="________________TAB13">#REF!</definedName>
    <definedName name="________________TAB14" localSheetId="24">#REF!</definedName>
    <definedName name="________________TAB14">#REF!</definedName>
    <definedName name="________________tab15" localSheetId="24">#REF!</definedName>
    <definedName name="________________tab15">#REF!</definedName>
    <definedName name="________________TAB16" localSheetId="24">#REF!</definedName>
    <definedName name="________________TAB16">#REF!</definedName>
    <definedName name="________________TAB17" localSheetId="24">#REF!</definedName>
    <definedName name="________________TAB17">#REF!</definedName>
    <definedName name="________________TAB18" localSheetId="24">#REF!</definedName>
    <definedName name="________________TAB18">#REF!</definedName>
    <definedName name="________________TAB19" localSheetId="24">#REF!</definedName>
    <definedName name="________________TAB19">#REF!</definedName>
    <definedName name="________________tab2" localSheetId="24">#REF!</definedName>
    <definedName name="________________tab2">#REF!</definedName>
    <definedName name="________________TAB20" localSheetId="24">#REF!</definedName>
    <definedName name="________________TAB20">#REF!</definedName>
    <definedName name="________________tab21" localSheetId="24">#REF!</definedName>
    <definedName name="________________tab21">#REF!</definedName>
    <definedName name="________________TAB22" localSheetId="24">#REF!</definedName>
    <definedName name="________________TAB22">#REF!</definedName>
    <definedName name="________________TAB23" localSheetId="24">#REF!</definedName>
    <definedName name="________________TAB23">#REF!</definedName>
    <definedName name="________________tab24" localSheetId="24">#REF!</definedName>
    <definedName name="________________tab24">#REF!</definedName>
    <definedName name="________________TAB25" localSheetId="24">#REF!</definedName>
    <definedName name="________________TAB25">#REF!</definedName>
    <definedName name="________________TAB26" localSheetId="24">#REF!</definedName>
    <definedName name="________________TAB26">#REF!</definedName>
    <definedName name="________________TAB27" localSheetId="24">#REF!</definedName>
    <definedName name="________________TAB27">#REF!</definedName>
    <definedName name="________________TAB28" localSheetId="24">#REF!</definedName>
    <definedName name="________________TAB28">#REF!</definedName>
    <definedName name="________________TAB29" localSheetId="24">#REF!</definedName>
    <definedName name="________________TAB29">#REF!</definedName>
    <definedName name="________________tab3" localSheetId="24">#REF!</definedName>
    <definedName name="________________tab3">#REF!</definedName>
    <definedName name="________________TAB30" localSheetId="24">#REF!</definedName>
    <definedName name="________________TAB30">#REF!</definedName>
    <definedName name="________________TAB31" localSheetId="24">#REF!</definedName>
    <definedName name="________________TAB31">#REF!</definedName>
    <definedName name="________________TAB32" localSheetId="24">#REF!</definedName>
    <definedName name="________________TAB32">#REF!</definedName>
    <definedName name="________________TAB33" localSheetId="24">#REF!</definedName>
    <definedName name="________________TAB33">#REF!</definedName>
    <definedName name="________________TAB34" localSheetId="24">#REF!</definedName>
    <definedName name="________________TAB34">#REF!</definedName>
    <definedName name="________________TAB35" localSheetId="24">#REF!</definedName>
    <definedName name="________________TAB35">#REF!</definedName>
    <definedName name="________________TAB36" localSheetId="24">#REF!</definedName>
    <definedName name="________________TAB36">#REF!</definedName>
    <definedName name="________________TAB37" localSheetId="24">#REF!</definedName>
    <definedName name="________________TAB37">#REF!</definedName>
    <definedName name="________________TAB38" localSheetId="24">#REF!</definedName>
    <definedName name="________________TAB38">#REF!</definedName>
    <definedName name="________________tab4" localSheetId="24">#REF!</definedName>
    <definedName name="________________tab4">#REF!</definedName>
    <definedName name="________________TAB47" localSheetId="24">#REF!</definedName>
    <definedName name="________________TAB47">#REF!</definedName>
    <definedName name="________________tab5" localSheetId="24">#REF!</definedName>
    <definedName name="________________tab5">#REF!</definedName>
    <definedName name="________________tab6" localSheetId="24">#REF!</definedName>
    <definedName name="________________tab6">#REF!</definedName>
    <definedName name="________________tab7" localSheetId="24">#REF!</definedName>
    <definedName name="________________tab7">#REF!</definedName>
    <definedName name="________________tab8" localSheetId="24">#REF!</definedName>
    <definedName name="________________tab8">#REF!</definedName>
    <definedName name="________________tab9" localSheetId="24">#REF!</definedName>
    <definedName name="________________tab9">#REF!</definedName>
    <definedName name="_______________ana1" localSheetId="24" hidden="1">{#N/A,#N/A,TRUE,"preg4";#N/A,#N/A,TRUE,"bazpr2001"}</definedName>
    <definedName name="_______________ana1" hidden="1">{#N/A,#N/A,TRUE,"preg4";#N/A,#N/A,TRUE,"bazpr2001"}</definedName>
    <definedName name="_______________MCV1">"$#REF!.$E$73:$AH$73"</definedName>
    <definedName name="_______________mei2" localSheetId="24">#REF!</definedName>
    <definedName name="_______________mei2">#REF!</definedName>
    <definedName name="_______________pl2000" localSheetId="24" hidden="1">{#N/A,#N/A,TRUE,"preg4";#N/A,#N/A,TRUE,"bazpr99"}</definedName>
    <definedName name="_______________pl2000" hidden="1">{#N/A,#N/A,TRUE,"preg4";#N/A,#N/A,TRUE,"bazpr99"}</definedName>
    <definedName name="_______________tab1" localSheetId="24">#REF!</definedName>
    <definedName name="_______________tab1">#REF!</definedName>
    <definedName name="_______________tab10" localSheetId="24">#REF!</definedName>
    <definedName name="_______________tab10">#REF!</definedName>
    <definedName name="_______________tab11" localSheetId="24">#REF!</definedName>
    <definedName name="_______________tab11">#REF!</definedName>
    <definedName name="_______________TAB12" localSheetId="24">#REF!</definedName>
    <definedName name="_______________TAB12">#REF!</definedName>
    <definedName name="_______________TAB13" localSheetId="24">#REF!</definedName>
    <definedName name="_______________TAB13">#REF!</definedName>
    <definedName name="_______________TAB14" localSheetId="24">#REF!</definedName>
    <definedName name="_______________TAB14">#REF!</definedName>
    <definedName name="_______________tab15" localSheetId="24">#REF!</definedName>
    <definedName name="_______________tab15">#REF!</definedName>
    <definedName name="_______________TAB16" localSheetId="24">#REF!</definedName>
    <definedName name="_______________TAB16">#REF!</definedName>
    <definedName name="_______________TAB17" localSheetId="24">#REF!</definedName>
    <definedName name="_______________TAB17">#REF!</definedName>
    <definedName name="_______________TAB18" localSheetId="24">#REF!</definedName>
    <definedName name="_______________TAB18">#REF!</definedName>
    <definedName name="_______________TAB19" localSheetId="24">#REF!</definedName>
    <definedName name="_______________TAB19">#REF!</definedName>
    <definedName name="_______________tab2" localSheetId="24">#REF!</definedName>
    <definedName name="_______________tab2">#REF!</definedName>
    <definedName name="_______________TAB20" localSheetId="24">#REF!</definedName>
    <definedName name="_______________TAB20">#REF!</definedName>
    <definedName name="_______________tab21" localSheetId="24">#REF!</definedName>
    <definedName name="_______________tab21">#REF!</definedName>
    <definedName name="_______________TAB22" localSheetId="24">#REF!</definedName>
    <definedName name="_______________TAB22">#REF!</definedName>
    <definedName name="_______________TAB23" localSheetId="24">#REF!</definedName>
    <definedName name="_______________TAB23">#REF!</definedName>
    <definedName name="_______________tab24" localSheetId="24">#REF!</definedName>
    <definedName name="_______________tab24">#REF!</definedName>
    <definedName name="_______________TAB25" localSheetId="24">#REF!</definedName>
    <definedName name="_______________TAB25">#REF!</definedName>
    <definedName name="_______________TAB26" localSheetId="24">#REF!</definedName>
    <definedName name="_______________TAB26">#REF!</definedName>
    <definedName name="_______________TAB27" localSheetId="24">#REF!</definedName>
    <definedName name="_______________TAB27">#REF!</definedName>
    <definedName name="_______________TAB28" localSheetId="24">#REF!</definedName>
    <definedName name="_______________TAB28">#REF!</definedName>
    <definedName name="_______________TAB29" localSheetId="24">#REF!</definedName>
    <definedName name="_______________TAB29">#REF!</definedName>
    <definedName name="_______________tab3" localSheetId="24">#REF!</definedName>
    <definedName name="_______________tab3">#REF!</definedName>
    <definedName name="_______________TAB30" localSheetId="24">#REF!</definedName>
    <definedName name="_______________TAB30">#REF!</definedName>
    <definedName name="_______________TAB31" localSheetId="24">#REF!</definedName>
    <definedName name="_______________TAB31">#REF!</definedName>
    <definedName name="_______________TAB32" localSheetId="24">#REF!</definedName>
    <definedName name="_______________TAB32">#REF!</definedName>
    <definedName name="_______________TAB33" localSheetId="24">#REF!</definedName>
    <definedName name="_______________TAB33">#REF!</definedName>
    <definedName name="_______________TAB34" localSheetId="24">#REF!</definedName>
    <definedName name="_______________TAB34">#REF!</definedName>
    <definedName name="_______________TAB35" localSheetId="24">#REF!</definedName>
    <definedName name="_______________TAB35">#REF!</definedName>
    <definedName name="_______________TAB36" localSheetId="24">#REF!</definedName>
    <definedName name="_______________TAB36">#REF!</definedName>
    <definedName name="_______________TAB37" localSheetId="24">#REF!</definedName>
    <definedName name="_______________TAB37">#REF!</definedName>
    <definedName name="_______________TAB38" localSheetId="24">#REF!</definedName>
    <definedName name="_______________TAB38">#REF!</definedName>
    <definedName name="_______________tab4" localSheetId="24">#REF!</definedName>
    <definedName name="_______________tab4">#REF!</definedName>
    <definedName name="_______________TAB47" localSheetId="24">#REF!</definedName>
    <definedName name="_______________TAB47">#REF!</definedName>
    <definedName name="_______________tab5" localSheetId="24">#REF!</definedName>
    <definedName name="_______________tab5">#REF!</definedName>
    <definedName name="_______________tab6" localSheetId="24">#REF!</definedName>
    <definedName name="_______________tab6">#REF!</definedName>
    <definedName name="_______________tab7" localSheetId="24">#REF!</definedName>
    <definedName name="_______________tab7">#REF!</definedName>
    <definedName name="_______________tab8" localSheetId="24">#REF!</definedName>
    <definedName name="_______________tab8">#REF!</definedName>
    <definedName name="_______________tab9" localSheetId="24">#REF!</definedName>
    <definedName name="_______________tab9">#REF!</definedName>
    <definedName name="______________ana1" localSheetId="24" hidden="1">{#N/A,#N/A,TRUE,"preg4";#N/A,#N/A,TRUE,"bazpr2001"}</definedName>
    <definedName name="______________ana1" hidden="1">{#N/A,#N/A,TRUE,"preg4";#N/A,#N/A,TRUE,"bazpr2001"}</definedName>
    <definedName name="______________MCV1">"$#REF!.$E$73:$AH$73"</definedName>
    <definedName name="______________mei2" localSheetId="24">#REF!</definedName>
    <definedName name="______________mei2">#REF!</definedName>
    <definedName name="______________pl2000" localSheetId="24" hidden="1">{#N/A,#N/A,TRUE,"preg4";#N/A,#N/A,TRUE,"bazpr99"}</definedName>
    <definedName name="______________pl2000" hidden="1">{#N/A,#N/A,TRUE,"preg4";#N/A,#N/A,TRUE,"bazpr99"}</definedName>
    <definedName name="______________tab1" localSheetId="24">#REF!</definedName>
    <definedName name="______________tab1">#REF!</definedName>
    <definedName name="______________tab10" localSheetId="24">#REF!</definedName>
    <definedName name="______________tab10">#REF!</definedName>
    <definedName name="______________tab11" localSheetId="24">#REF!</definedName>
    <definedName name="______________tab11">#REF!</definedName>
    <definedName name="______________TAB12" localSheetId="24">#REF!</definedName>
    <definedName name="______________TAB12">#REF!</definedName>
    <definedName name="______________TAB13" localSheetId="24">#REF!</definedName>
    <definedName name="______________TAB13">#REF!</definedName>
    <definedName name="______________TAB14" localSheetId="24">#REF!</definedName>
    <definedName name="______________TAB14">#REF!</definedName>
    <definedName name="______________tab15" localSheetId="24">#REF!</definedName>
    <definedName name="______________tab15">#REF!</definedName>
    <definedName name="______________TAB16" localSheetId="24">#REF!</definedName>
    <definedName name="______________TAB16">#REF!</definedName>
    <definedName name="______________TAB17" localSheetId="24">#REF!</definedName>
    <definedName name="______________TAB17">#REF!</definedName>
    <definedName name="______________TAB18" localSheetId="24">#REF!</definedName>
    <definedName name="______________TAB18">#REF!</definedName>
    <definedName name="______________TAB19" localSheetId="24">#REF!</definedName>
    <definedName name="______________TAB19">#REF!</definedName>
    <definedName name="______________tab2" localSheetId="24">#REF!</definedName>
    <definedName name="______________tab2">#REF!</definedName>
    <definedName name="______________TAB20" localSheetId="24">#REF!</definedName>
    <definedName name="______________TAB20">#REF!</definedName>
    <definedName name="______________tab21" localSheetId="24">#REF!</definedName>
    <definedName name="______________tab21">#REF!</definedName>
    <definedName name="______________TAB22" localSheetId="24">#REF!</definedName>
    <definedName name="______________TAB22">#REF!</definedName>
    <definedName name="______________TAB23" localSheetId="24">#REF!</definedName>
    <definedName name="______________TAB23">#REF!</definedName>
    <definedName name="______________tab24" localSheetId="24">#REF!</definedName>
    <definedName name="______________tab24">#REF!</definedName>
    <definedName name="______________TAB25" localSheetId="24">#REF!</definedName>
    <definedName name="______________TAB25">#REF!</definedName>
    <definedName name="______________TAB26" localSheetId="24">#REF!</definedName>
    <definedName name="______________TAB26">#REF!</definedName>
    <definedName name="______________TAB27" localSheetId="24">#REF!</definedName>
    <definedName name="______________TAB27">#REF!</definedName>
    <definedName name="______________TAB28" localSheetId="24">#REF!</definedName>
    <definedName name="______________TAB28">#REF!</definedName>
    <definedName name="______________TAB29" localSheetId="24">#REF!</definedName>
    <definedName name="______________TAB29">#REF!</definedName>
    <definedName name="______________tab3" localSheetId="24">#REF!</definedName>
    <definedName name="______________tab3">#REF!</definedName>
    <definedName name="______________TAB30" localSheetId="24">#REF!</definedName>
    <definedName name="______________TAB30">#REF!</definedName>
    <definedName name="______________TAB31" localSheetId="24">#REF!</definedName>
    <definedName name="______________TAB31">#REF!</definedName>
    <definedName name="______________TAB32" localSheetId="24">#REF!</definedName>
    <definedName name="______________TAB32">#REF!</definedName>
    <definedName name="______________TAB33" localSheetId="24">#REF!</definedName>
    <definedName name="______________TAB33">#REF!</definedName>
    <definedName name="______________TAB34" localSheetId="24">#REF!</definedName>
    <definedName name="______________TAB34">#REF!</definedName>
    <definedName name="______________TAB35" localSheetId="24">#REF!</definedName>
    <definedName name="______________TAB35">#REF!</definedName>
    <definedName name="______________TAB36" localSheetId="24">#REF!</definedName>
    <definedName name="______________TAB36">#REF!</definedName>
    <definedName name="______________TAB37" localSheetId="24">#REF!</definedName>
    <definedName name="______________TAB37">#REF!</definedName>
    <definedName name="______________TAB38" localSheetId="24">#REF!</definedName>
    <definedName name="______________TAB38">#REF!</definedName>
    <definedName name="______________tab4" localSheetId="24">#REF!</definedName>
    <definedName name="______________tab4">#REF!</definedName>
    <definedName name="______________TAB47" localSheetId="24">#REF!</definedName>
    <definedName name="______________TAB47">#REF!</definedName>
    <definedName name="______________tab5" localSheetId="24">#REF!</definedName>
    <definedName name="______________tab5">#REF!</definedName>
    <definedName name="______________tab6" localSheetId="24">#REF!</definedName>
    <definedName name="______________tab6">#REF!</definedName>
    <definedName name="______________tab7" localSheetId="24">#REF!</definedName>
    <definedName name="______________tab7">#REF!</definedName>
    <definedName name="______________tab8" localSheetId="24">#REF!</definedName>
    <definedName name="______________tab8">#REF!</definedName>
    <definedName name="______________tab9" localSheetId="24">#REF!</definedName>
    <definedName name="______________tab9">#REF!</definedName>
    <definedName name="_____________ana1" localSheetId="24" hidden="1">{#N/A,#N/A,TRUE,"preg4";#N/A,#N/A,TRUE,"bazpr2001"}</definedName>
    <definedName name="_____________ana1" hidden="1">{#N/A,#N/A,TRUE,"preg4";#N/A,#N/A,TRUE,"bazpr2001"}</definedName>
    <definedName name="_____________MCV1">"$#REF!.$E$73:$AH$73"</definedName>
    <definedName name="_____________mei2" localSheetId="24">#REF!</definedName>
    <definedName name="_____________mei2">#REF!</definedName>
    <definedName name="_____________pl2000" localSheetId="24" hidden="1">{#N/A,#N/A,TRUE,"preg4";#N/A,#N/A,TRUE,"bazpr99"}</definedName>
    <definedName name="_____________pl2000" hidden="1">{#N/A,#N/A,TRUE,"preg4";#N/A,#N/A,TRUE,"bazpr99"}</definedName>
    <definedName name="_____________tab1" localSheetId="24">#REF!</definedName>
    <definedName name="_____________tab1">#REF!</definedName>
    <definedName name="_____________tab10" localSheetId="24">#REF!</definedName>
    <definedName name="_____________tab10">#REF!</definedName>
    <definedName name="_____________tab11" localSheetId="24">#REF!</definedName>
    <definedName name="_____________tab11">#REF!</definedName>
    <definedName name="_____________TAB12" localSheetId="24">#REF!</definedName>
    <definedName name="_____________TAB12">#REF!</definedName>
    <definedName name="_____________TAB13" localSheetId="24">#REF!</definedName>
    <definedName name="_____________TAB13">#REF!</definedName>
    <definedName name="_____________TAB14" localSheetId="24">#REF!</definedName>
    <definedName name="_____________TAB14">#REF!</definedName>
    <definedName name="_____________tab15" localSheetId="24">#REF!</definedName>
    <definedName name="_____________tab15">#REF!</definedName>
    <definedName name="_____________TAB16" localSheetId="24">#REF!</definedName>
    <definedName name="_____________TAB16">#REF!</definedName>
    <definedName name="_____________TAB17" localSheetId="24">#REF!</definedName>
    <definedName name="_____________TAB17">#REF!</definedName>
    <definedName name="_____________TAB18" localSheetId="24">#REF!</definedName>
    <definedName name="_____________TAB18">#REF!</definedName>
    <definedName name="_____________TAB19" localSheetId="24">#REF!</definedName>
    <definedName name="_____________TAB19">#REF!</definedName>
    <definedName name="_____________tab2" localSheetId="24">#REF!</definedName>
    <definedName name="_____________tab2">#REF!</definedName>
    <definedName name="_____________TAB20" localSheetId="24">#REF!</definedName>
    <definedName name="_____________TAB20">#REF!</definedName>
    <definedName name="_____________tab21" localSheetId="24">#REF!</definedName>
    <definedName name="_____________tab21">#REF!</definedName>
    <definedName name="_____________TAB22" localSheetId="24">#REF!</definedName>
    <definedName name="_____________TAB22">#REF!</definedName>
    <definedName name="_____________TAB23" localSheetId="24">#REF!</definedName>
    <definedName name="_____________TAB23">#REF!</definedName>
    <definedName name="_____________tab24" localSheetId="24">#REF!</definedName>
    <definedName name="_____________tab24">#REF!</definedName>
    <definedName name="_____________TAB25" localSheetId="24">#REF!</definedName>
    <definedName name="_____________TAB25">#REF!</definedName>
    <definedName name="_____________TAB26" localSheetId="24">#REF!</definedName>
    <definedName name="_____________TAB26">#REF!</definedName>
    <definedName name="_____________TAB27" localSheetId="24">#REF!</definedName>
    <definedName name="_____________TAB27">#REF!</definedName>
    <definedName name="_____________TAB28" localSheetId="24">#REF!</definedName>
    <definedName name="_____________TAB28">#REF!</definedName>
    <definedName name="_____________TAB29" localSheetId="24">#REF!</definedName>
    <definedName name="_____________TAB29">#REF!</definedName>
    <definedName name="_____________tab3" localSheetId="24">#REF!</definedName>
    <definedName name="_____________tab3">#REF!</definedName>
    <definedName name="_____________TAB30" localSheetId="24">#REF!</definedName>
    <definedName name="_____________TAB30">#REF!</definedName>
    <definedName name="_____________TAB31" localSheetId="24">#REF!</definedName>
    <definedName name="_____________TAB31">#REF!</definedName>
    <definedName name="_____________TAB32" localSheetId="24">#REF!</definedName>
    <definedName name="_____________TAB32">#REF!</definedName>
    <definedName name="_____________TAB33" localSheetId="24">#REF!</definedName>
    <definedName name="_____________TAB33">#REF!</definedName>
    <definedName name="_____________TAB34" localSheetId="24">#REF!</definedName>
    <definedName name="_____________TAB34">#REF!</definedName>
    <definedName name="_____________TAB35" localSheetId="24">#REF!</definedName>
    <definedName name="_____________TAB35">#REF!</definedName>
    <definedName name="_____________TAB36" localSheetId="24">#REF!</definedName>
    <definedName name="_____________TAB36">#REF!</definedName>
    <definedName name="_____________TAB37" localSheetId="24">#REF!</definedName>
    <definedName name="_____________TAB37">#REF!</definedName>
    <definedName name="_____________TAB38" localSheetId="24">#REF!</definedName>
    <definedName name="_____________TAB38">#REF!</definedName>
    <definedName name="_____________tab4" localSheetId="24">#REF!</definedName>
    <definedName name="_____________tab4">#REF!</definedName>
    <definedName name="_____________TAB47" localSheetId="24">#REF!</definedName>
    <definedName name="_____________TAB47">#REF!</definedName>
    <definedName name="_____________tab5" localSheetId="24">#REF!</definedName>
    <definedName name="_____________tab5">#REF!</definedName>
    <definedName name="_____________tab6" localSheetId="24">#REF!</definedName>
    <definedName name="_____________tab6">#REF!</definedName>
    <definedName name="_____________tab7" localSheetId="24">#REF!</definedName>
    <definedName name="_____________tab7">#REF!</definedName>
    <definedName name="_____________tab8" localSheetId="24">#REF!</definedName>
    <definedName name="_____________tab8">#REF!</definedName>
    <definedName name="_____________tab9" localSheetId="24">#REF!</definedName>
    <definedName name="_____________tab9">#REF!</definedName>
    <definedName name="____________ana1" localSheetId="24" hidden="1">{#N/A,#N/A,TRUE,"preg4";#N/A,#N/A,TRUE,"bazpr2001"}</definedName>
    <definedName name="____________ana1" hidden="1">{#N/A,#N/A,TRUE,"preg4";#N/A,#N/A,TRUE,"bazpr2001"}</definedName>
    <definedName name="____________MCV1">"$#REF!.$E$73:$AH$73"</definedName>
    <definedName name="____________mei2" localSheetId="24">#REF!</definedName>
    <definedName name="____________mei2">#REF!</definedName>
    <definedName name="____________pl2000" localSheetId="24" hidden="1">{#N/A,#N/A,TRUE,"preg4";#N/A,#N/A,TRUE,"bazpr99"}</definedName>
    <definedName name="____________pl2000" hidden="1">{#N/A,#N/A,TRUE,"preg4";#N/A,#N/A,TRUE,"bazpr99"}</definedName>
    <definedName name="____________tab1" localSheetId="24">#REF!</definedName>
    <definedName name="____________tab1">#REF!</definedName>
    <definedName name="____________tab10" localSheetId="24">#REF!</definedName>
    <definedName name="____________tab10">#REF!</definedName>
    <definedName name="____________tab11" localSheetId="24">#REF!</definedName>
    <definedName name="____________tab11">#REF!</definedName>
    <definedName name="____________TAB12" localSheetId="24">#REF!</definedName>
    <definedName name="____________TAB12">#REF!</definedName>
    <definedName name="____________TAB13" localSheetId="24">#REF!</definedName>
    <definedName name="____________TAB13">#REF!</definedName>
    <definedName name="____________TAB14" localSheetId="24">#REF!</definedName>
    <definedName name="____________TAB14">#REF!</definedName>
    <definedName name="____________tab15" localSheetId="24">#REF!</definedName>
    <definedName name="____________tab15">#REF!</definedName>
    <definedName name="____________TAB16" localSheetId="24">#REF!</definedName>
    <definedName name="____________TAB16">#REF!</definedName>
    <definedName name="____________TAB17" localSheetId="24">#REF!</definedName>
    <definedName name="____________TAB17">#REF!</definedName>
    <definedName name="____________TAB18" localSheetId="24">#REF!</definedName>
    <definedName name="____________TAB18">#REF!</definedName>
    <definedName name="____________TAB19" localSheetId="24">#REF!</definedName>
    <definedName name="____________TAB19">#REF!</definedName>
    <definedName name="____________tab2" localSheetId="24">#REF!</definedName>
    <definedName name="____________tab2">#REF!</definedName>
    <definedName name="____________TAB20" localSheetId="24">#REF!</definedName>
    <definedName name="____________TAB20">#REF!</definedName>
    <definedName name="____________tab21" localSheetId="24">#REF!</definedName>
    <definedName name="____________tab21">#REF!</definedName>
    <definedName name="____________TAB22" localSheetId="24">#REF!</definedName>
    <definedName name="____________TAB22">#REF!</definedName>
    <definedName name="____________TAB23" localSheetId="24">#REF!</definedName>
    <definedName name="____________TAB23">#REF!</definedName>
    <definedName name="____________tab24" localSheetId="24">#REF!</definedName>
    <definedName name="____________tab24">#REF!</definedName>
    <definedName name="____________TAB25" localSheetId="24">#REF!</definedName>
    <definedName name="____________TAB25">#REF!</definedName>
    <definedName name="____________TAB26" localSheetId="24">#REF!</definedName>
    <definedName name="____________TAB26">#REF!</definedName>
    <definedName name="____________TAB27" localSheetId="24">#REF!</definedName>
    <definedName name="____________TAB27">#REF!</definedName>
    <definedName name="____________TAB28" localSheetId="24">#REF!</definedName>
    <definedName name="____________TAB28">#REF!</definedName>
    <definedName name="____________TAB29" localSheetId="24">#REF!</definedName>
    <definedName name="____________TAB29">#REF!</definedName>
    <definedName name="____________tab3" localSheetId="24">#REF!</definedName>
    <definedName name="____________tab3">#REF!</definedName>
    <definedName name="____________TAB30" localSheetId="24">#REF!</definedName>
    <definedName name="____________TAB30">#REF!</definedName>
    <definedName name="____________TAB31" localSheetId="24">#REF!</definedName>
    <definedName name="____________TAB31">#REF!</definedName>
    <definedName name="____________TAB32" localSheetId="24">#REF!</definedName>
    <definedName name="____________TAB32">#REF!</definedName>
    <definedName name="____________TAB33" localSheetId="24">#REF!</definedName>
    <definedName name="____________TAB33">#REF!</definedName>
    <definedName name="____________TAB34" localSheetId="24">#REF!</definedName>
    <definedName name="____________TAB34">#REF!</definedName>
    <definedName name="____________TAB35" localSheetId="24">#REF!</definedName>
    <definedName name="____________TAB35">#REF!</definedName>
    <definedName name="____________TAB36" localSheetId="24">#REF!</definedName>
    <definedName name="____________TAB36">#REF!</definedName>
    <definedName name="____________TAB37" localSheetId="24">#REF!</definedName>
    <definedName name="____________TAB37">#REF!</definedName>
    <definedName name="____________TAB38" localSheetId="24">#REF!</definedName>
    <definedName name="____________TAB38">#REF!</definedName>
    <definedName name="____________tab4" localSheetId="24">#REF!</definedName>
    <definedName name="____________tab4">#REF!</definedName>
    <definedName name="____________TAB47" localSheetId="24">#REF!</definedName>
    <definedName name="____________TAB47">#REF!</definedName>
    <definedName name="____________tab5" localSheetId="24">#REF!</definedName>
    <definedName name="____________tab5">#REF!</definedName>
    <definedName name="____________tab6" localSheetId="24">#REF!</definedName>
    <definedName name="____________tab6">#REF!</definedName>
    <definedName name="____________tab7" localSheetId="24">#REF!</definedName>
    <definedName name="____________tab7">#REF!</definedName>
    <definedName name="____________tab8" localSheetId="24">#REF!</definedName>
    <definedName name="____________tab8">#REF!</definedName>
    <definedName name="____________tab9" localSheetId="24">#REF!</definedName>
    <definedName name="____________tab9">#REF!</definedName>
    <definedName name="___________ana1" localSheetId="24" hidden="1">{#N/A,#N/A,TRUE,"preg4";#N/A,#N/A,TRUE,"bazpr2001"}</definedName>
    <definedName name="___________ana1" hidden="1">{#N/A,#N/A,TRUE,"preg4";#N/A,#N/A,TRUE,"bazpr2001"}</definedName>
    <definedName name="___________MCV1">"$#REF!.$E$73:$AH$73"</definedName>
    <definedName name="___________mei2" localSheetId="24">#REF!</definedName>
    <definedName name="___________mei2">#REF!</definedName>
    <definedName name="___________pl2000" localSheetId="24" hidden="1">{#N/A,#N/A,TRUE,"preg4";#N/A,#N/A,TRUE,"bazpr99"}</definedName>
    <definedName name="___________pl2000" hidden="1">{#N/A,#N/A,TRUE,"preg4";#N/A,#N/A,TRUE,"bazpr99"}</definedName>
    <definedName name="___________tab1" localSheetId="24">#REF!</definedName>
    <definedName name="___________tab1">#REF!</definedName>
    <definedName name="___________tab10" localSheetId="24">#REF!</definedName>
    <definedName name="___________tab10">#REF!</definedName>
    <definedName name="___________tab11" localSheetId="24">#REF!</definedName>
    <definedName name="___________tab11">#REF!</definedName>
    <definedName name="___________TAB12" localSheetId="24">#REF!</definedName>
    <definedName name="___________TAB12">#REF!</definedName>
    <definedName name="___________TAB13" localSheetId="24">#REF!</definedName>
    <definedName name="___________TAB13">#REF!</definedName>
    <definedName name="___________TAB14" localSheetId="24">#REF!</definedName>
    <definedName name="___________TAB14">#REF!</definedName>
    <definedName name="___________tab15" localSheetId="24">#REF!</definedName>
    <definedName name="___________tab15">#REF!</definedName>
    <definedName name="___________TAB16" localSheetId="24">#REF!</definedName>
    <definedName name="___________TAB16">#REF!</definedName>
    <definedName name="___________TAB17" localSheetId="24">#REF!</definedName>
    <definedName name="___________TAB17">#REF!</definedName>
    <definedName name="___________TAB18" localSheetId="24">#REF!</definedName>
    <definedName name="___________TAB18">#REF!</definedName>
    <definedName name="___________TAB19" localSheetId="24">#REF!</definedName>
    <definedName name="___________TAB19">#REF!</definedName>
    <definedName name="___________tab2" localSheetId="24">#REF!</definedName>
    <definedName name="___________tab2">#REF!</definedName>
    <definedName name="___________TAB20" localSheetId="24">#REF!</definedName>
    <definedName name="___________TAB20">#REF!</definedName>
    <definedName name="___________tab21" localSheetId="24">#REF!</definedName>
    <definedName name="___________tab21">#REF!</definedName>
    <definedName name="___________TAB22" localSheetId="24">#REF!</definedName>
    <definedName name="___________TAB22">#REF!</definedName>
    <definedName name="___________TAB23" localSheetId="24">#REF!</definedName>
    <definedName name="___________TAB23">#REF!</definedName>
    <definedName name="___________tab24" localSheetId="24">#REF!</definedName>
    <definedName name="___________tab24">#REF!</definedName>
    <definedName name="___________TAB25" localSheetId="24">#REF!</definedName>
    <definedName name="___________TAB25">#REF!</definedName>
    <definedName name="___________TAB26" localSheetId="24">#REF!</definedName>
    <definedName name="___________TAB26">#REF!</definedName>
    <definedName name="___________TAB27" localSheetId="24">#REF!</definedName>
    <definedName name="___________TAB27">#REF!</definedName>
    <definedName name="___________TAB28" localSheetId="24">#REF!</definedName>
    <definedName name="___________TAB28">#REF!</definedName>
    <definedName name="___________TAB29" localSheetId="24">#REF!</definedName>
    <definedName name="___________TAB29">#REF!</definedName>
    <definedName name="___________tab3" localSheetId="24">#REF!</definedName>
    <definedName name="___________tab3">#REF!</definedName>
    <definedName name="___________TAB30" localSheetId="24">#REF!</definedName>
    <definedName name="___________TAB30">#REF!</definedName>
    <definedName name="___________TAB31" localSheetId="24">#REF!</definedName>
    <definedName name="___________TAB31">#REF!</definedName>
    <definedName name="___________TAB32" localSheetId="24">#REF!</definedName>
    <definedName name="___________TAB32">#REF!</definedName>
    <definedName name="___________TAB33" localSheetId="24">#REF!</definedName>
    <definedName name="___________TAB33">#REF!</definedName>
    <definedName name="___________TAB34" localSheetId="24">#REF!</definedName>
    <definedName name="___________TAB34">#REF!</definedName>
    <definedName name="___________TAB35" localSheetId="24">#REF!</definedName>
    <definedName name="___________TAB35">#REF!</definedName>
    <definedName name="___________TAB36" localSheetId="24">#REF!</definedName>
    <definedName name="___________TAB36">#REF!</definedName>
    <definedName name="___________TAB37" localSheetId="24">#REF!</definedName>
    <definedName name="___________TAB37">#REF!</definedName>
    <definedName name="___________TAB38" localSheetId="24">#REF!</definedName>
    <definedName name="___________TAB38">#REF!</definedName>
    <definedName name="___________tab4" localSheetId="24">#REF!</definedName>
    <definedName name="___________tab4">#REF!</definedName>
    <definedName name="___________TAB47" localSheetId="24">#REF!</definedName>
    <definedName name="___________TAB47">#REF!</definedName>
    <definedName name="___________tab5" localSheetId="24">#REF!</definedName>
    <definedName name="___________tab5">#REF!</definedName>
    <definedName name="___________tab6" localSheetId="24">#REF!</definedName>
    <definedName name="___________tab6">#REF!</definedName>
    <definedName name="___________tab7" localSheetId="24">#REF!</definedName>
    <definedName name="___________tab7">#REF!</definedName>
    <definedName name="___________tab8" localSheetId="24">#REF!</definedName>
    <definedName name="___________tab8">#REF!</definedName>
    <definedName name="___________tab9" localSheetId="24">#REF!</definedName>
    <definedName name="___________tab9">#REF!</definedName>
    <definedName name="__________ana1" localSheetId="24" hidden="1">{#N/A,#N/A,TRUE,"preg4";#N/A,#N/A,TRUE,"bazpr2001"}</definedName>
    <definedName name="__________ana1" hidden="1">{#N/A,#N/A,TRUE,"preg4";#N/A,#N/A,TRUE,"bazpr2001"}</definedName>
    <definedName name="__________MCV1">"$#REF!.$E$73:$AH$73"</definedName>
    <definedName name="__________mei2" localSheetId="24">#REF!</definedName>
    <definedName name="__________mei2">#REF!</definedName>
    <definedName name="__________pl2000" localSheetId="24" hidden="1">{#N/A,#N/A,TRUE,"preg4";#N/A,#N/A,TRUE,"bazpr99"}</definedName>
    <definedName name="__________pl2000" hidden="1">{#N/A,#N/A,TRUE,"preg4";#N/A,#N/A,TRUE,"bazpr99"}</definedName>
    <definedName name="__________tab1" localSheetId="24">#REF!</definedName>
    <definedName name="__________tab1">#REF!</definedName>
    <definedName name="__________tab10" localSheetId="24">#REF!</definedName>
    <definedName name="__________tab10">#REF!</definedName>
    <definedName name="__________tab11" localSheetId="24">#REF!</definedName>
    <definedName name="__________tab11">#REF!</definedName>
    <definedName name="__________TAB12" localSheetId="24">#REF!</definedName>
    <definedName name="__________TAB12">#REF!</definedName>
    <definedName name="__________TAB13" localSheetId="24">#REF!</definedName>
    <definedName name="__________TAB13">#REF!</definedName>
    <definedName name="__________TAB14" localSheetId="24">#REF!</definedName>
    <definedName name="__________TAB14">#REF!</definedName>
    <definedName name="__________tab15" localSheetId="24">#REF!</definedName>
    <definedName name="__________tab15">#REF!</definedName>
    <definedName name="__________TAB16" localSheetId="24">#REF!</definedName>
    <definedName name="__________TAB16">#REF!</definedName>
    <definedName name="__________TAB17" localSheetId="24">#REF!</definedName>
    <definedName name="__________TAB17">#REF!</definedName>
    <definedName name="__________TAB18" localSheetId="24">#REF!</definedName>
    <definedName name="__________TAB18">#REF!</definedName>
    <definedName name="__________TAB19" localSheetId="24">#REF!</definedName>
    <definedName name="__________TAB19">#REF!</definedName>
    <definedName name="__________tab2" localSheetId="24">#REF!</definedName>
    <definedName name="__________tab2">#REF!</definedName>
    <definedName name="__________TAB20" localSheetId="24">#REF!</definedName>
    <definedName name="__________TAB20">#REF!</definedName>
    <definedName name="__________tab21" localSheetId="24">#REF!</definedName>
    <definedName name="__________tab21">#REF!</definedName>
    <definedName name="__________TAB22" localSheetId="24">#REF!</definedName>
    <definedName name="__________TAB22">#REF!</definedName>
    <definedName name="__________TAB23" localSheetId="24">#REF!</definedName>
    <definedName name="__________TAB23">#REF!</definedName>
    <definedName name="__________tab24" localSheetId="24">#REF!</definedName>
    <definedName name="__________tab24">#REF!</definedName>
    <definedName name="__________TAB25" localSheetId="24">#REF!</definedName>
    <definedName name="__________TAB25">#REF!</definedName>
    <definedName name="__________TAB26" localSheetId="24">#REF!</definedName>
    <definedName name="__________TAB26">#REF!</definedName>
    <definedName name="__________TAB27" localSheetId="24">#REF!</definedName>
    <definedName name="__________TAB27">#REF!</definedName>
    <definedName name="__________TAB28" localSheetId="24">#REF!</definedName>
    <definedName name="__________TAB28">#REF!</definedName>
    <definedName name="__________TAB29" localSheetId="24">#REF!</definedName>
    <definedName name="__________TAB29">#REF!</definedName>
    <definedName name="__________tab3" localSheetId="24">#REF!</definedName>
    <definedName name="__________tab3">#REF!</definedName>
    <definedName name="__________TAB30" localSheetId="24">#REF!</definedName>
    <definedName name="__________TAB30">#REF!</definedName>
    <definedName name="__________TAB31" localSheetId="24">#REF!</definedName>
    <definedName name="__________TAB31">#REF!</definedName>
    <definedName name="__________TAB32" localSheetId="24">#REF!</definedName>
    <definedName name="__________TAB32">#REF!</definedName>
    <definedName name="__________TAB33" localSheetId="24">#REF!</definedName>
    <definedName name="__________TAB33">#REF!</definedName>
    <definedName name="__________TAB34" localSheetId="24">#REF!</definedName>
    <definedName name="__________TAB34">#REF!</definedName>
    <definedName name="__________TAB35" localSheetId="24">#REF!</definedName>
    <definedName name="__________TAB35">#REF!</definedName>
    <definedName name="__________TAB36" localSheetId="24">#REF!</definedName>
    <definedName name="__________TAB36">#REF!</definedName>
    <definedName name="__________TAB37" localSheetId="24">#REF!</definedName>
    <definedName name="__________TAB37">#REF!</definedName>
    <definedName name="__________TAB38" localSheetId="24">#REF!</definedName>
    <definedName name="__________TAB38">#REF!</definedName>
    <definedName name="__________tab4" localSheetId="24">#REF!</definedName>
    <definedName name="__________tab4">#REF!</definedName>
    <definedName name="__________TAB47" localSheetId="24">#REF!</definedName>
    <definedName name="__________TAB47">#REF!</definedName>
    <definedName name="__________tab5" localSheetId="24">#REF!</definedName>
    <definedName name="__________tab5">#REF!</definedName>
    <definedName name="__________tab6" localSheetId="24">#REF!</definedName>
    <definedName name="__________tab6">#REF!</definedName>
    <definedName name="__________tab7" localSheetId="24">#REF!</definedName>
    <definedName name="__________tab7">#REF!</definedName>
    <definedName name="__________tab8" localSheetId="24">#REF!</definedName>
    <definedName name="__________tab8">#REF!</definedName>
    <definedName name="__________tab9" localSheetId="24">#REF!</definedName>
    <definedName name="__________tab9">#REF!</definedName>
    <definedName name="_________ana1" localSheetId="24" hidden="1">{#N/A,#N/A,TRUE,"preg4";#N/A,#N/A,TRUE,"bazpr2001"}</definedName>
    <definedName name="_________ana1" hidden="1">{#N/A,#N/A,TRUE,"preg4";#N/A,#N/A,TRUE,"bazpr2001"}</definedName>
    <definedName name="_________MCV1">"$#REF!.$E$73:$AH$73"</definedName>
    <definedName name="_________mei2" localSheetId="24">#REF!</definedName>
    <definedName name="_________mei2">#REF!</definedName>
    <definedName name="_________pl2000" localSheetId="24" hidden="1">{#N/A,#N/A,TRUE,"preg4";#N/A,#N/A,TRUE,"bazpr99"}</definedName>
    <definedName name="_________pl2000" hidden="1">{#N/A,#N/A,TRUE,"preg4";#N/A,#N/A,TRUE,"bazpr99"}</definedName>
    <definedName name="_________tab1" localSheetId="24">#REF!</definedName>
    <definedName name="_________tab1">#REF!</definedName>
    <definedName name="_________tab10" localSheetId="24">#REF!</definedName>
    <definedName name="_________tab10">#REF!</definedName>
    <definedName name="_________tab11" localSheetId="24">#REF!</definedName>
    <definedName name="_________tab11">#REF!</definedName>
    <definedName name="_________TAB12" localSheetId="24">#REF!</definedName>
    <definedName name="_________TAB12">#REF!</definedName>
    <definedName name="_________TAB13" localSheetId="24">#REF!</definedName>
    <definedName name="_________TAB13">#REF!</definedName>
    <definedName name="_________TAB14" localSheetId="24">#REF!</definedName>
    <definedName name="_________TAB14">#REF!</definedName>
    <definedName name="_________tab15" localSheetId="24">#REF!</definedName>
    <definedName name="_________tab15">#REF!</definedName>
    <definedName name="_________TAB16" localSheetId="24">#REF!</definedName>
    <definedName name="_________TAB16">#REF!</definedName>
    <definedName name="_________TAB17" localSheetId="24">#REF!</definedName>
    <definedName name="_________TAB17">#REF!</definedName>
    <definedName name="_________TAB18" localSheetId="24">#REF!</definedName>
    <definedName name="_________TAB18">#REF!</definedName>
    <definedName name="_________TAB19" localSheetId="24">#REF!</definedName>
    <definedName name="_________TAB19">#REF!</definedName>
    <definedName name="_________tab2" localSheetId="24">#REF!</definedName>
    <definedName name="_________tab2">#REF!</definedName>
    <definedName name="_________TAB20" localSheetId="24">#REF!</definedName>
    <definedName name="_________TAB20">#REF!</definedName>
    <definedName name="_________tab21" localSheetId="24">#REF!</definedName>
    <definedName name="_________tab21">#REF!</definedName>
    <definedName name="_________TAB22" localSheetId="24">#REF!</definedName>
    <definedName name="_________TAB22">#REF!</definedName>
    <definedName name="_________TAB23" localSheetId="24">#REF!</definedName>
    <definedName name="_________TAB23">#REF!</definedName>
    <definedName name="_________tab24" localSheetId="24">#REF!</definedName>
    <definedName name="_________tab24">#REF!</definedName>
    <definedName name="_________TAB25" localSheetId="24">#REF!</definedName>
    <definedName name="_________TAB25">#REF!</definedName>
    <definedName name="_________TAB26" localSheetId="24">#REF!</definedName>
    <definedName name="_________TAB26">#REF!</definedName>
    <definedName name="_________TAB27" localSheetId="24">#REF!</definedName>
    <definedName name="_________TAB27">#REF!</definedName>
    <definedName name="_________TAB28" localSheetId="24">#REF!</definedName>
    <definedName name="_________TAB28">#REF!</definedName>
    <definedName name="_________TAB29" localSheetId="24">#REF!</definedName>
    <definedName name="_________TAB29">#REF!</definedName>
    <definedName name="_________tab3" localSheetId="24">#REF!</definedName>
    <definedName name="_________tab3">#REF!</definedName>
    <definedName name="_________TAB30" localSheetId="24">#REF!</definedName>
    <definedName name="_________TAB30">#REF!</definedName>
    <definedName name="_________TAB31" localSheetId="24">#REF!</definedName>
    <definedName name="_________TAB31">#REF!</definedName>
    <definedName name="_________TAB32" localSheetId="24">#REF!</definedName>
    <definedName name="_________TAB32">#REF!</definedName>
    <definedName name="_________TAB33" localSheetId="24">#REF!</definedName>
    <definedName name="_________TAB33">#REF!</definedName>
    <definedName name="_________TAB34" localSheetId="24">#REF!</definedName>
    <definedName name="_________TAB34">#REF!</definedName>
    <definedName name="_________TAB35" localSheetId="24">#REF!</definedName>
    <definedName name="_________TAB35">#REF!</definedName>
    <definedName name="_________TAB36" localSheetId="24">#REF!</definedName>
    <definedName name="_________TAB36">#REF!</definedName>
    <definedName name="_________TAB37" localSheetId="24">#REF!</definedName>
    <definedName name="_________TAB37">#REF!</definedName>
    <definedName name="_________TAB38" localSheetId="24">#REF!</definedName>
    <definedName name="_________TAB38">#REF!</definedName>
    <definedName name="_________tab4" localSheetId="24">#REF!</definedName>
    <definedName name="_________tab4">#REF!</definedName>
    <definedName name="_________TAB47" localSheetId="24">#REF!</definedName>
    <definedName name="_________TAB47">#REF!</definedName>
    <definedName name="_________tab5" localSheetId="24">#REF!</definedName>
    <definedName name="_________tab5">#REF!</definedName>
    <definedName name="_________tab6" localSheetId="24">#REF!</definedName>
    <definedName name="_________tab6">#REF!</definedName>
    <definedName name="_________tab7" localSheetId="24">#REF!</definedName>
    <definedName name="_________tab7">#REF!</definedName>
    <definedName name="_________tab8" localSheetId="24">#REF!</definedName>
    <definedName name="_________tab8">#REF!</definedName>
    <definedName name="_________tab9" localSheetId="24">#REF!</definedName>
    <definedName name="_________tab9">#REF!</definedName>
    <definedName name="________ana1" localSheetId="24" hidden="1">{#N/A,#N/A,TRUE,"preg4";#N/A,#N/A,TRUE,"bazpr2001"}</definedName>
    <definedName name="________ana1" hidden="1">{#N/A,#N/A,TRUE,"preg4";#N/A,#N/A,TRUE,"bazpr2001"}</definedName>
    <definedName name="________MCV1">"$#REF!.$E$73:$AH$73"</definedName>
    <definedName name="________mei2" localSheetId="24">#REF!</definedName>
    <definedName name="________mei2">#REF!</definedName>
    <definedName name="________pl2000" localSheetId="24" hidden="1">{#N/A,#N/A,TRUE,"preg4";#N/A,#N/A,TRUE,"bazpr99"}</definedName>
    <definedName name="________pl2000" hidden="1">{#N/A,#N/A,TRUE,"preg4";#N/A,#N/A,TRUE,"bazpr99"}</definedName>
    <definedName name="________tab1" localSheetId="24">#REF!</definedName>
    <definedName name="________tab1">#REF!</definedName>
    <definedName name="________tab10" localSheetId="24">#REF!</definedName>
    <definedName name="________tab10">#REF!</definedName>
    <definedName name="________tab11" localSheetId="24">#REF!</definedName>
    <definedName name="________tab11">#REF!</definedName>
    <definedName name="________TAB12" localSheetId="24">#REF!</definedName>
    <definedName name="________TAB12">#REF!</definedName>
    <definedName name="________TAB13" localSheetId="24">#REF!</definedName>
    <definedName name="________TAB13">#REF!</definedName>
    <definedName name="________TAB14" localSheetId="24">#REF!</definedName>
    <definedName name="________TAB14">#REF!</definedName>
    <definedName name="________tab15" localSheetId="24">#REF!</definedName>
    <definedName name="________tab15">#REF!</definedName>
    <definedName name="________TAB16" localSheetId="24">#REF!</definedName>
    <definedName name="________TAB16">#REF!</definedName>
    <definedName name="________TAB17" localSheetId="24">#REF!</definedName>
    <definedName name="________TAB17">#REF!</definedName>
    <definedName name="________TAB18" localSheetId="24">#REF!</definedName>
    <definedName name="________TAB18">#REF!</definedName>
    <definedName name="________TAB19" localSheetId="24">#REF!</definedName>
    <definedName name="________TAB19">#REF!</definedName>
    <definedName name="________tab2" localSheetId="24">#REF!</definedName>
    <definedName name="________tab2">#REF!</definedName>
    <definedName name="________TAB20" localSheetId="24">#REF!</definedName>
    <definedName name="________TAB20">#REF!</definedName>
    <definedName name="________tab21" localSheetId="24">#REF!</definedName>
    <definedName name="________tab21">#REF!</definedName>
    <definedName name="________TAB22" localSheetId="24">#REF!</definedName>
    <definedName name="________TAB22">#REF!</definedName>
    <definedName name="________TAB23" localSheetId="24">#REF!</definedName>
    <definedName name="________TAB23">#REF!</definedName>
    <definedName name="________tab24" localSheetId="24">#REF!</definedName>
    <definedName name="________tab24">#REF!</definedName>
    <definedName name="________TAB25" localSheetId="24">#REF!</definedName>
    <definedName name="________TAB25">#REF!</definedName>
    <definedName name="________TAB26" localSheetId="24">#REF!</definedName>
    <definedName name="________TAB26">#REF!</definedName>
    <definedName name="________TAB27" localSheetId="24">#REF!</definedName>
    <definedName name="________TAB27">#REF!</definedName>
    <definedName name="________TAB28" localSheetId="24">#REF!</definedName>
    <definedName name="________TAB28">#REF!</definedName>
    <definedName name="________TAB29" localSheetId="24">#REF!</definedName>
    <definedName name="________TAB29">#REF!</definedName>
    <definedName name="________tab3" localSheetId="24">#REF!</definedName>
    <definedName name="________tab3">#REF!</definedName>
    <definedName name="________TAB30" localSheetId="24">#REF!</definedName>
    <definedName name="________TAB30">#REF!</definedName>
    <definedName name="________TAB31" localSheetId="24">#REF!</definedName>
    <definedName name="________TAB31">#REF!</definedName>
    <definedName name="________TAB32" localSheetId="24">#REF!</definedName>
    <definedName name="________TAB32">#REF!</definedName>
    <definedName name="________TAB33" localSheetId="24">#REF!</definedName>
    <definedName name="________TAB33">#REF!</definedName>
    <definedName name="________TAB34" localSheetId="24">#REF!</definedName>
    <definedName name="________TAB34">#REF!</definedName>
    <definedName name="________TAB35" localSheetId="24">#REF!</definedName>
    <definedName name="________TAB35">#REF!</definedName>
    <definedName name="________TAB36" localSheetId="24">#REF!</definedName>
    <definedName name="________TAB36">#REF!</definedName>
    <definedName name="________TAB37" localSheetId="24">#REF!</definedName>
    <definedName name="________TAB37">#REF!</definedName>
    <definedName name="________TAB38" localSheetId="24">#REF!</definedName>
    <definedName name="________TAB38">#REF!</definedName>
    <definedName name="________tab4" localSheetId="24">#REF!</definedName>
    <definedName name="________tab4">#REF!</definedName>
    <definedName name="________TAB47" localSheetId="24">#REF!</definedName>
    <definedName name="________TAB47">#REF!</definedName>
    <definedName name="________tab5" localSheetId="24">#REF!</definedName>
    <definedName name="________tab5">#REF!</definedName>
    <definedName name="________tab6" localSheetId="24">#REF!</definedName>
    <definedName name="________tab6">#REF!</definedName>
    <definedName name="________tab7" localSheetId="24">#REF!</definedName>
    <definedName name="________tab7">#REF!</definedName>
    <definedName name="________tab8" localSheetId="24">#REF!</definedName>
    <definedName name="________tab8">#REF!</definedName>
    <definedName name="________tab9" localSheetId="24">#REF!</definedName>
    <definedName name="________tab9">#REF!</definedName>
    <definedName name="_______ana1" localSheetId="24" hidden="1">{#N/A,#N/A,TRUE,"preg4";#N/A,#N/A,TRUE,"bazpr2001"}</definedName>
    <definedName name="_______ana1" hidden="1">{#N/A,#N/A,TRUE,"preg4";#N/A,#N/A,TRUE,"bazpr2001"}</definedName>
    <definedName name="_______MCV1">"$#REF!.$E$73:$AH$73"</definedName>
    <definedName name="_______mei2" localSheetId="24">#REF!</definedName>
    <definedName name="_______mei2">#REF!</definedName>
    <definedName name="_______pl2000" localSheetId="24" hidden="1">{#N/A,#N/A,TRUE,"preg4";#N/A,#N/A,TRUE,"bazpr99"}</definedName>
    <definedName name="_______pl2000" hidden="1">{#N/A,#N/A,TRUE,"preg4";#N/A,#N/A,TRUE,"bazpr99"}</definedName>
    <definedName name="_______tab1" localSheetId="24">#REF!</definedName>
    <definedName name="_______tab1">#REF!</definedName>
    <definedName name="_______tab10" localSheetId="24">#REF!</definedName>
    <definedName name="_______tab10">#REF!</definedName>
    <definedName name="_______tab11" localSheetId="24">#REF!</definedName>
    <definedName name="_______tab11">#REF!</definedName>
    <definedName name="_______TAB12" localSheetId="24">#REF!</definedName>
    <definedName name="_______TAB12">#REF!</definedName>
    <definedName name="_______TAB13" localSheetId="24">#REF!</definedName>
    <definedName name="_______TAB13">#REF!</definedName>
    <definedName name="_______TAB14" localSheetId="24">#REF!</definedName>
    <definedName name="_______TAB14">#REF!</definedName>
    <definedName name="_______tab15" localSheetId="24">#REF!</definedName>
    <definedName name="_______tab15">#REF!</definedName>
    <definedName name="_______TAB16" localSheetId="24">#REF!</definedName>
    <definedName name="_______TAB16">#REF!</definedName>
    <definedName name="_______TAB17" localSheetId="24">#REF!</definedName>
    <definedName name="_______TAB17">#REF!</definedName>
    <definedName name="_______TAB18" localSheetId="24">#REF!</definedName>
    <definedName name="_______TAB18">#REF!</definedName>
    <definedName name="_______TAB19" localSheetId="24">#REF!</definedName>
    <definedName name="_______TAB19">#REF!</definedName>
    <definedName name="_______tab2" localSheetId="24">#REF!</definedName>
    <definedName name="_______tab2">#REF!</definedName>
    <definedName name="_______TAB20" localSheetId="24">#REF!</definedName>
    <definedName name="_______TAB20">#REF!</definedName>
    <definedName name="_______tab21" localSheetId="24">#REF!</definedName>
    <definedName name="_______tab21">#REF!</definedName>
    <definedName name="_______TAB22" localSheetId="24">#REF!</definedName>
    <definedName name="_______TAB22">#REF!</definedName>
    <definedName name="_______TAB23" localSheetId="24">#REF!</definedName>
    <definedName name="_______TAB23">#REF!</definedName>
    <definedName name="_______tab24" localSheetId="24">#REF!</definedName>
    <definedName name="_______tab24">#REF!</definedName>
    <definedName name="_______TAB25" localSheetId="24">#REF!</definedName>
    <definedName name="_______TAB25">#REF!</definedName>
    <definedName name="_______TAB26" localSheetId="24">#REF!</definedName>
    <definedName name="_______TAB26">#REF!</definedName>
    <definedName name="_______TAB27" localSheetId="24">#REF!</definedName>
    <definedName name="_______TAB27">#REF!</definedName>
    <definedName name="_______TAB28" localSheetId="24">#REF!</definedName>
    <definedName name="_______TAB28">#REF!</definedName>
    <definedName name="_______TAB29" localSheetId="24">#REF!</definedName>
    <definedName name="_______TAB29">#REF!</definedName>
    <definedName name="_______tab3" localSheetId="24">#REF!</definedName>
    <definedName name="_______tab3">#REF!</definedName>
    <definedName name="_______TAB30" localSheetId="24">#REF!</definedName>
    <definedName name="_______TAB30">#REF!</definedName>
    <definedName name="_______TAB31" localSheetId="24">#REF!</definedName>
    <definedName name="_______TAB31">#REF!</definedName>
    <definedName name="_______TAB32" localSheetId="24">#REF!</definedName>
    <definedName name="_______TAB32">#REF!</definedName>
    <definedName name="_______TAB33" localSheetId="24">#REF!</definedName>
    <definedName name="_______TAB33">#REF!</definedName>
    <definedName name="_______TAB34" localSheetId="24">#REF!</definedName>
    <definedName name="_______TAB34">#REF!</definedName>
    <definedName name="_______TAB35" localSheetId="24">#REF!</definedName>
    <definedName name="_______TAB35">#REF!</definedName>
    <definedName name="_______TAB36" localSheetId="24">#REF!</definedName>
    <definedName name="_______TAB36">#REF!</definedName>
    <definedName name="_______TAB37" localSheetId="24">#REF!</definedName>
    <definedName name="_______TAB37">#REF!</definedName>
    <definedName name="_______TAB38" localSheetId="24">#REF!</definedName>
    <definedName name="_______TAB38">#REF!</definedName>
    <definedName name="_______tab4" localSheetId="24">#REF!</definedName>
    <definedName name="_______tab4">#REF!</definedName>
    <definedName name="_______TAB47" localSheetId="24">#REF!</definedName>
    <definedName name="_______TAB47">#REF!</definedName>
    <definedName name="_______tab5" localSheetId="24">#REF!</definedName>
    <definedName name="_______tab5">#REF!</definedName>
    <definedName name="_______tab6" localSheetId="24">#REF!</definedName>
    <definedName name="_______tab6">#REF!</definedName>
    <definedName name="_______tab7" localSheetId="24">#REF!</definedName>
    <definedName name="_______tab7">#REF!</definedName>
    <definedName name="_______tab8" localSheetId="24">#REF!</definedName>
    <definedName name="_______tab8">#REF!</definedName>
    <definedName name="_______tab9" localSheetId="24">#REF!</definedName>
    <definedName name="_______tab9">#REF!</definedName>
    <definedName name="______ana1" localSheetId="24" hidden="1">{#N/A,#N/A,TRUE,"preg4";#N/A,#N/A,TRUE,"bazpr2001"}</definedName>
    <definedName name="______ana1" hidden="1">{#N/A,#N/A,TRUE,"preg4";#N/A,#N/A,TRUE,"bazpr2001"}</definedName>
    <definedName name="______MCV1">"$#REF!.$E$73:$AH$73"</definedName>
    <definedName name="______mei2" localSheetId="24">#REF!</definedName>
    <definedName name="______mei2">#REF!</definedName>
    <definedName name="______pl2000" localSheetId="24" hidden="1">{#N/A,#N/A,TRUE,"preg4";#N/A,#N/A,TRUE,"bazpr99"}</definedName>
    <definedName name="______pl2000" hidden="1">{#N/A,#N/A,TRUE,"preg4";#N/A,#N/A,TRUE,"bazpr99"}</definedName>
    <definedName name="______tab1" localSheetId="24">#REF!</definedName>
    <definedName name="______tab1">#REF!</definedName>
    <definedName name="______tab10" localSheetId="24">#REF!</definedName>
    <definedName name="______tab10">#REF!</definedName>
    <definedName name="______tab11" localSheetId="24">#REF!</definedName>
    <definedName name="______tab11">#REF!</definedName>
    <definedName name="______TAB12" localSheetId="24">#REF!</definedName>
    <definedName name="______TAB12">#REF!</definedName>
    <definedName name="______TAB13" localSheetId="24">#REF!</definedName>
    <definedName name="______TAB13">#REF!</definedName>
    <definedName name="______TAB14" localSheetId="24">#REF!</definedName>
    <definedName name="______TAB14">#REF!</definedName>
    <definedName name="______tab15" localSheetId="24">#REF!</definedName>
    <definedName name="______tab15">#REF!</definedName>
    <definedName name="______TAB16" localSheetId="24">#REF!</definedName>
    <definedName name="______TAB16">#REF!</definedName>
    <definedName name="______TAB17" localSheetId="24">#REF!</definedName>
    <definedName name="______TAB17">#REF!</definedName>
    <definedName name="______TAB18" localSheetId="24">#REF!</definedName>
    <definedName name="______TAB18">#REF!</definedName>
    <definedName name="______TAB19" localSheetId="24">#REF!</definedName>
    <definedName name="______TAB19">#REF!</definedName>
    <definedName name="______tab2" localSheetId="24">#REF!</definedName>
    <definedName name="______tab2">#REF!</definedName>
    <definedName name="______TAB20" localSheetId="24">#REF!</definedName>
    <definedName name="______TAB20">#REF!</definedName>
    <definedName name="______tab21" localSheetId="24">#REF!</definedName>
    <definedName name="______tab21">#REF!</definedName>
    <definedName name="______TAB22" localSheetId="24">#REF!</definedName>
    <definedName name="______TAB22">#REF!</definedName>
    <definedName name="______TAB23" localSheetId="24">#REF!</definedName>
    <definedName name="______TAB23">#REF!</definedName>
    <definedName name="______tab24" localSheetId="24">#REF!</definedName>
    <definedName name="______tab24">#REF!</definedName>
    <definedName name="______TAB25" localSheetId="24">#REF!</definedName>
    <definedName name="______TAB25">#REF!</definedName>
    <definedName name="______TAB26" localSheetId="24">#REF!</definedName>
    <definedName name="______TAB26">#REF!</definedName>
    <definedName name="______TAB27" localSheetId="24">#REF!</definedName>
    <definedName name="______TAB27">#REF!</definedName>
    <definedName name="______TAB28" localSheetId="24">#REF!</definedName>
    <definedName name="______TAB28">#REF!</definedName>
    <definedName name="______TAB29" localSheetId="24">#REF!</definedName>
    <definedName name="______TAB29">#REF!</definedName>
    <definedName name="______tab3" localSheetId="24">#REF!</definedName>
    <definedName name="______tab3">#REF!</definedName>
    <definedName name="______TAB30" localSheetId="24">#REF!</definedName>
    <definedName name="______TAB30">#REF!</definedName>
    <definedName name="______TAB31" localSheetId="24">#REF!</definedName>
    <definedName name="______TAB31">#REF!</definedName>
    <definedName name="______TAB32" localSheetId="24">#REF!</definedName>
    <definedName name="______TAB32">#REF!</definedName>
    <definedName name="______TAB33" localSheetId="24">#REF!</definedName>
    <definedName name="______TAB33">#REF!</definedName>
    <definedName name="______TAB34" localSheetId="24">#REF!</definedName>
    <definedName name="______TAB34">#REF!</definedName>
    <definedName name="______TAB35" localSheetId="24">#REF!</definedName>
    <definedName name="______TAB35">#REF!</definedName>
    <definedName name="______TAB36" localSheetId="24">#REF!</definedName>
    <definedName name="______TAB36">#REF!</definedName>
    <definedName name="______TAB37" localSheetId="24">#REF!</definedName>
    <definedName name="______TAB37">#REF!</definedName>
    <definedName name="______TAB38" localSheetId="24">#REF!</definedName>
    <definedName name="______TAB38">#REF!</definedName>
    <definedName name="______tab4" localSheetId="24">#REF!</definedName>
    <definedName name="______tab4">#REF!</definedName>
    <definedName name="______TAB47" localSheetId="24">#REF!</definedName>
    <definedName name="______TAB47">#REF!</definedName>
    <definedName name="______tab5" localSheetId="24">#REF!</definedName>
    <definedName name="______tab5">#REF!</definedName>
    <definedName name="______tab6" localSheetId="24">#REF!</definedName>
    <definedName name="______tab6">#REF!</definedName>
    <definedName name="______tab7" localSheetId="24">#REF!</definedName>
    <definedName name="______tab7">#REF!</definedName>
    <definedName name="______tab8" localSheetId="24">#REF!</definedName>
    <definedName name="______tab8">#REF!</definedName>
    <definedName name="______tab9" localSheetId="24">#REF!</definedName>
    <definedName name="______tab9">#REF!</definedName>
    <definedName name="_____ana1" localSheetId="24" hidden="1">{#N/A,#N/A,TRUE,"preg4";#N/A,#N/A,TRUE,"bazpr2001"}</definedName>
    <definedName name="_____ana1" hidden="1">{#N/A,#N/A,TRUE,"preg4";#N/A,#N/A,TRUE,"bazpr2001"}</definedName>
    <definedName name="_____MCV1">"$#REF!.$E$73:$AH$73"</definedName>
    <definedName name="_____mei2" localSheetId="24">#REF!</definedName>
    <definedName name="_____mei2">#REF!</definedName>
    <definedName name="_____pl2000" localSheetId="24" hidden="1">{#N/A,#N/A,TRUE,"preg4";#N/A,#N/A,TRUE,"bazpr99"}</definedName>
    <definedName name="_____pl2000" hidden="1">{#N/A,#N/A,TRUE,"preg4";#N/A,#N/A,TRUE,"bazpr99"}</definedName>
    <definedName name="_____tab1" localSheetId="24">#REF!</definedName>
    <definedName name="_____tab1">#REF!</definedName>
    <definedName name="_____tab10" localSheetId="24">#REF!</definedName>
    <definedName name="_____tab10">#REF!</definedName>
    <definedName name="_____tab11" localSheetId="24">#REF!</definedName>
    <definedName name="_____tab11">#REF!</definedName>
    <definedName name="_____TAB12" localSheetId="24">#REF!</definedName>
    <definedName name="_____TAB12">#REF!</definedName>
    <definedName name="_____TAB13" localSheetId="24">#REF!</definedName>
    <definedName name="_____TAB13">#REF!</definedName>
    <definedName name="_____TAB14" localSheetId="24">#REF!</definedName>
    <definedName name="_____TAB14">#REF!</definedName>
    <definedName name="_____tab15" localSheetId="24">#REF!</definedName>
    <definedName name="_____tab15">#REF!</definedName>
    <definedName name="_____TAB16" localSheetId="24">#REF!</definedName>
    <definedName name="_____TAB16">#REF!</definedName>
    <definedName name="_____TAB17" localSheetId="24">#REF!</definedName>
    <definedName name="_____TAB17">#REF!</definedName>
    <definedName name="_____TAB18" localSheetId="24">#REF!</definedName>
    <definedName name="_____TAB18">#REF!</definedName>
    <definedName name="_____TAB19" localSheetId="24">#REF!</definedName>
    <definedName name="_____TAB19">#REF!</definedName>
    <definedName name="_____tab2" localSheetId="24">#REF!</definedName>
    <definedName name="_____tab2">#REF!</definedName>
    <definedName name="_____TAB20" localSheetId="24">#REF!</definedName>
    <definedName name="_____TAB20">#REF!</definedName>
    <definedName name="_____tab21" localSheetId="24">#REF!</definedName>
    <definedName name="_____tab21">#REF!</definedName>
    <definedName name="_____TAB22" localSheetId="24">#REF!</definedName>
    <definedName name="_____TAB22">#REF!</definedName>
    <definedName name="_____TAB23" localSheetId="24">#REF!</definedName>
    <definedName name="_____TAB23">#REF!</definedName>
    <definedName name="_____tab24" localSheetId="24">#REF!</definedName>
    <definedName name="_____tab24">#REF!</definedName>
    <definedName name="_____TAB25" localSheetId="24">#REF!</definedName>
    <definedName name="_____TAB25">#REF!</definedName>
    <definedName name="_____TAB26" localSheetId="24">#REF!</definedName>
    <definedName name="_____TAB26">#REF!</definedName>
    <definedName name="_____TAB27" localSheetId="24">#REF!</definedName>
    <definedName name="_____TAB27">#REF!</definedName>
    <definedName name="_____TAB28" localSheetId="24">#REF!</definedName>
    <definedName name="_____TAB28">#REF!</definedName>
    <definedName name="_____TAB29" localSheetId="24">#REF!</definedName>
    <definedName name="_____TAB29">#REF!</definedName>
    <definedName name="_____tab3" localSheetId="24">#REF!</definedName>
    <definedName name="_____tab3">#REF!</definedName>
    <definedName name="_____TAB30" localSheetId="24">#REF!</definedName>
    <definedName name="_____TAB30">#REF!</definedName>
    <definedName name="_____TAB31" localSheetId="24">#REF!</definedName>
    <definedName name="_____TAB31">#REF!</definedName>
    <definedName name="_____TAB32" localSheetId="24">#REF!</definedName>
    <definedName name="_____TAB32">#REF!</definedName>
    <definedName name="_____TAB33" localSheetId="24">#REF!</definedName>
    <definedName name="_____TAB33">#REF!</definedName>
    <definedName name="_____TAB34" localSheetId="24">#REF!</definedName>
    <definedName name="_____TAB34">#REF!</definedName>
    <definedName name="_____TAB35" localSheetId="24">#REF!</definedName>
    <definedName name="_____TAB35">#REF!</definedName>
    <definedName name="_____TAB36" localSheetId="24">#REF!</definedName>
    <definedName name="_____TAB36">#REF!</definedName>
    <definedName name="_____TAB37" localSheetId="24">#REF!</definedName>
    <definedName name="_____TAB37">#REF!</definedName>
    <definedName name="_____TAB38" localSheetId="24">#REF!</definedName>
    <definedName name="_____TAB38">#REF!</definedName>
    <definedName name="_____tab4" localSheetId="24">#REF!</definedName>
    <definedName name="_____tab4">#REF!</definedName>
    <definedName name="_____TAB47" localSheetId="24">#REF!</definedName>
    <definedName name="_____TAB47">#REF!</definedName>
    <definedName name="_____tab5" localSheetId="24">#REF!</definedName>
    <definedName name="_____tab5">#REF!</definedName>
    <definedName name="_____tab6" localSheetId="24">#REF!</definedName>
    <definedName name="_____tab6">#REF!</definedName>
    <definedName name="_____tab7" localSheetId="24">#REF!</definedName>
    <definedName name="_____tab7">#REF!</definedName>
    <definedName name="_____tab8" localSheetId="24">#REF!</definedName>
    <definedName name="_____tab8">#REF!</definedName>
    <definedName name="_____tab9" localSheetId="24">#REF!</definedName>
    <definedName name="_____tab9">#REF!</definedName>
    <definedName name="____ana1" localSheetId="24" hidden="1">{#N/A,#N/A,TRUE,"preg4";#N/A,#N/A,TRUE,"bazpr2001"}</definedName>
    <definedName name="____ana1" hidden="1">{#N/A,#N/A,TRUE,"preg4";#N/A,#N/A,TRUE,"bazpr2001"}</definedName>
    <definedName name="____MCV1">"$#REF!.$E$73:$AH$73"</definedName>
    <definedName name="____mei2" localSheetId="24">#REF!</definedName>
    <definedName name="____mei2">#REF!</definedName>
    <definedName name="____pl2000" localSheetId="24" hidden="1">{#N/A,#N/A,TRUE,"preg4";#N/A,#N/A,TRUE,"bazpr99"}</definedName>
    <definedName name="____pl2000" hidden="1">{#N/A,#N/A,TRUE,"preg4";#N/A,#N/A,TRUE,"bazpr99"}</definedName>
    <definedName name="____tab1" localSheetId="24">#REF!</definedName>
    <definedName name="____tab1">#REF!</definedName>
    <definedName name="____tab10" localSheetId="24">#REF!</definedName>
    <definedName name="____tab10">#REF!</definedName>
    <definedName name="____tab11" localSheetId="24">#REF!</definedName>
    <definedName name="____tab11">#REF!</definedName>
    <definedName name="____TAB12" localSheetId="24">#REF!</definedName>
    <definedName name="____TAB12">#REF!</definedName>
    <definedName name="____TAB13" localSheetId="24">#REF!</definedName>
    <definedName name="____TAB13">#REF!</definedName>
    <definedName name="____TAB14" localSheetId="24">#REF!</definedName>
    <definedName name="____TAB14">#REF!</definedName>
    <definedName name="____tab15" localSheetId="24">#REF!</definedName>
    <definedName name="____tab15">#REF!</definedName>
    <definedName name="____TAB16" localSheetId="24">#REF!</definedName>
    <definedName name="____TAB16">#REF!</definedName>
    <definedName name="____TAB17" localSheetId="24">#REF!</definedName>
    <definedName name="____TAB17">#REF!</definedName>
    <definedName name="____TAB18" localSheetId="24">#REF!</definedName>
    <definedName name="____TAB18">#REF!</definedName>
    <definedName name="____TAB19" localSheetId="24">#REF!</definedName>
    <definedName name="____TAB19">#REF!</definedName>
    <definedName name="____tab2" localSheetId="24">#REF!</definedName>
    <definedName name="____tab2">#REF!</definedName>
    <definedName name="____TAB20" localSheetId="24">#REF!</definedName>
    <definedName name="____TAB20">#REF!</definedName>
    <definedName name="____tab21" localSheetId="24">#REF!</definedName>
    <definedName name="____tab21">#REF!</definedName>
    <definedName name="____TAB22" localSheetId="24">#REF!</definedName>
    <definedName name="____TAB22">#REF!</definedName>
    <definedName name="____TAB23" localSheetId="24">#REF!</definedName>
    <definedName name="____TAB23">#REF!</definedName>
    <definedName name="____tab24" localSheetId="24">#REF!</definedName>
    <definedName name="____tab24">#REF!</definedName>
    <definedName name="____TAB25" localSheetId="24">#REF!</definedName>
    <definedName name="____TAB25">#REF!</definedName>
    <definedName name="____TAB26" localSheetId="24">#REF!</definedName>
    <definedName name="____TAB26">#REF!</definedName>
    <definedName name="____TAB27" localSheetId="24">#REF!</definedName>
    <definedName name="____TAB27">#REF!</definedName>
    <definedName name="____TAB28" localSheetId="24">#REF!</definedName>
    <definedName name="____TAB28">#REF!</definedName>
    <definedName name="____TAB29" localSheetId="24">#REF!</definedName>
    <definedName name="____TAB29">#REF!</definedName>
    <definedName name="____tab3" localSheetId="24">#REF!</definedName>
    <definedName name="____tab3">#REF!</definedName>
    <definedName name="____TAB30" localSheetId="24">#REF!</definedName>
    <definedName name="____TAB30">#REF!</definedName>
    <definedName name="____TAB31" localSheetId="24">#REF!</definedName>
    <definedName name="____TAB31">#REF!</definedName>
    <definedName name="____TAB32" localSheetId="24">#REF!</definedName>
    <definedName name="____TAB32">#REF!</definedName>
    <definedName name="____TAB33" localSheetId="24">#REF!</definedName>
    <definedName name="____TAB33">#REF!</definedName>
    <definedName name="____TAB34" localSheetId="24">#REF!</definedName>
    <definedName name="____TAB34">#REF!</definedName>
    <definedName name="____TAB35" localSheetId="24">#REF!</definedName>
    <definedName name="____TAB35">#REF!</definedName>
    <definedName name="____TAB36" localSheetId="24">#REF!</definedName>
    <definedName name="____TAB36">#REF!</definedName>
    <definedName name="____TAB37" localSheetId="24">#REF!</definedName>
    <definedName name="____TAB37">#REF!</definedName>
    <definedName name="____TAB38" localSheetId="24">#REF!</definedName>
    <definedName name="____TAB38">#REF!</definedName>
    <definedName name="____tab4" localSheetId="24">#REF!</definedName>
    <definedName name="____tab4">#REF!</definedName>
    <definedName name="____TAB47" localSheetId="24">#REF!</definedName>
    <definedName name="____TAB47">#REF!</definedName>
    <definedName name="____tab5" localSheetId="24">#REF!</definedName>
    <definedName name="____tab5">#REF!</definedName>
    <definedName name="____tab6" localSheetId="24">#REF!</definedName>
    <definedName name="____tab6">#REF!</definedName>
    <definedName name="____tab7" localSheetId="24">#REF!</definedName>
    <definedName name="____tab7">#REF!</definedName>
    <definedName name="____tab8" localSheetId="24">#REF!</definedName>
    <definedName name="____tab8">#REF!</definedName>
    <definedName name="____tab9" localSheetId="24">#REF!</definedName>
    <definedName name="____tab9">#REF!</definedName>
    <definedName name="___ana1" localSheetId="24" hidden="1">{#N/A,#N/A,TRUE,"preg4";#N/A,#N/A,TRUE,"bazpr2001"}</definedName>
    <definedName name="___ana1" hidden="1">{#N/A,#N/A,TRUE,"preg4";#N/A,#N/A,TRUE,"bazpr2001"}</definedName>
    <definedName name="___MCV1">"$#REF!.$E$73:$AH$73"</definedName>
    <definedName name="___mei2" localSheetId="24">#REF!</definedName>
    <definedName name="___mei2">#REF!</definedName>
    <definedName name="___pl2000" localSheetId="24" hidden="1">{#N/A,#N/A,TRUE,"preg4";#N/A,#N/A,TRUE,"bazpr99"}</definedName>
    <definedName name="___pl2000" hidden="1">{#N/A,#N/A,TRUE,"preg4";#N/A,#N/A,TRUE,"bazpr99"}</definedName>
    <definedName name="___tab1" localSheetId="24">#REF!</definedName>
    <definedName name="___tab1">#REF!</definedName>
    <definedName name="___tab10" localSheetId="24">#REF!</definedName>
    <definedName name="___tab10">#REF!</definedName>
    <definedName name="___tab11" localSheetId="24">#REF!</definedName>
    <definedName name="___tab11">#REF!</definedName>
    <definedName name="___TAB12" localSheetId="24">#REF!</definedName>
    <definedName name="___TAB12">#REF!</definedName>
    <definedName name="___TAB13" localSheetId="24">#REF!</definedName>
    <definedName name="___TAB13">#REF!</definedName>
    <definedName name="___TAB14" localSheetId="24">#REF!</definedName>
    <definedName name="___TAB14">#REF!</definedName>
    <definedName name="___tab15" localSheetId="24">#REF!</definedName>
    <definedName name="___tab15">#REF!</definedName>
    <definedName name="___TAB16" localSheetId="24">#REF!</definedName>
    <definedName name="___TAB16">#REF!</definedName>
    <definedName name="___TAB17" localSheetId="24">#REF!</definedName>
    <definedName name="___TAB17">#REF!</definedName>
    <definedName name="___TAB18" localSheetId="24">#REF!</definedName>
    <definedName name="___TAB18">#REF!</definedName>
    <definedName name="___TAB19" localSheetId="24">#REF!</definedName>
    <definedName name="___TAB19">#REF!</definedName>
    <definedName name="___tab2" localSheetId="24">#REF!</definedName>
    <definedName name="___tab2">#REF!</definedName>
    <definedName name="___TAB20" localSheetId="24">#REF!</definedName>
    <definedName name="___TAB20">#REF!</definedName>
    <definedName name="___tab21" localSheetId="24">#REF!</definedName>
    <definedName name="___tab21">#REF!</definedName>
    <definedName name="___TAB22" localSheetId="24">#REF!</definedName>
    <definedName name="___TAB22">#REF!</definedName>
    <definedName name="___TAB23" localSheetId="24">#REF!</definedName>
    <definedName name="___TAB23">#REF!</definedName>
    <definedName name="___tab24" localSheetId="24">#REF!</definedName>
    <definedName name="___tab24">#REF!</definedName>
    <definedName name="___TAB25" localSheetId="24">#REF!</definedName>
    <definedName name="___TAB25">#REF!</definedName>
    <definedName name="___TAB26" localSheetId="24">#REF!</definedName>
    <definedName name="___TAB26">#REF!</definedName>
    <definedName name="___TAB27" localSheetId="24">#REF!</definedName>
    <definedName name="___TAB27">#REF!</definedName>
    <definedName name="___TAB28" localSheetId="24">#REF!</definedName>
    <definedName name="___TAB28">#REF!</definedName>
    <definedName name="___TAB29" localSheetId="24">#REF!</definedName>
    <definedName name="___TAB29">#REF!</definedName>
    <definedName name="___tab3" localSheetId="24">#REF!</definedName>
    <definedName name="___tab3">#REF!</definedName>
    <definedName name="___TAB30" localSheetId="24">#REF!</definedName>
    <definedName name="___TAB30">#REF!</definedName>
    <definedName name="___TAB31" localSheetId="24">#REF!</definedName>
    <definedName name="___TAB31">#REF!</definedName>
    <definedName name="___TAB32" localSheetId="24">#REF!</definedName>
    <definedName name="___TAB32">#REF!</definedName>
    <definedName name="___TAB33" localSheetId="24">#REF!</definedName>
    <definedName name="___TAB33">#REF!</definedName>
    <definedName name="___TAB34" localSheetId="24">#REF!</definedName>
    <definedName name="___TAB34">#REF!</definedName>
    <definedName name="___TAB35" localSheetId="24">#REF!</definedName>
    <definedName name="___TAB35">#REF!</definedName>
    <definedName name="___TAB36" localSheetId="24">#REF!</definedName>
    <definedName name="___TAB36">#REF!</definedName>
    <definedName name="___TAB37" localSheetId="24">#REF!</definedName>
    <definedName name="___TAB37">#REF!</definedName>
    <definedName name="___TAB38" localSheetId="24">#REF!</definedName>
    <definedName name="___TAB38">#REF!</definedName>
    <definedName name="___tab4" localSheetId="24">#REF!</definedName>
    <definedName name="___tab4">#REF!</definedName>
    <definedName name="___TAB47" localSheetId="24">#REF!</definedName>
    <definedName name="___TAB47">#REF!</definedName>
    <definedName name="___tab5" localSheetId="24">#REF!</definedName>
    <definedName name="___tab5">#REF!</definedName>
    <definedName name="___tab6" localSheetId="24">#REF!</definedName>
    <definedName name="___tab6">#REF!</definedName>
    <definedName name="___tab7" localSheetId="24">#REF!</definedName>
    <definedName name="___tab7">#REF!</definedName>
    <definedName name="___tab8" localSheetId="24">#REF!</definedName>
    <definedName name="___tab8">#REF!</definedName>
    <definedName name="___tab9" localSheetId="24">#REF!</definedName>
    <definedName name="___tab9">#REF!</definedName>
    <definedName name="__123Graph_A" localSheetId="24" hidden="1">'[2]SUMMARY TABLE'!$C$8:$Q$8</definedName>
    <definedName name="__123Graph_A" hidden="1">'[3]SUMMARY TABLE'!$C$8:$Q$8</definedName>
    <definedName name="__123Graph_AADVANCE" localSheetId="24" hidden="1">'[4]Daily-Monitoring'!#REF!</definedName>
    <definedName name="__123Graph_AADVANCE" hidden="1">'[5]Daily-Monitoring'!#REF!</definedName>
    <definedName name="__123Graph_ABSYSASST" hidden="1">[6]interv!$C$37:$K$37</definedName>
    <definedName name="__123Graph_ACBASSETS" hidden="1">[6]interv!$C$34:$K$34</definedName>
    <definedName name="__123Graph_ACBAWKLY" localSheetId="24" hidden="1">[6]interv!#REF!</definedName>
    <definedName name="__123Graph_ACBAWKLY" hidden="1">[6]interv!#REF!</definedName>
    <definedName name="__123Graph_AGraph1" localSheetId="24" hidden="1">[7]INFlevel!#REF!</definedName>
    <definedName name="__123Graph_AGraph1" hidden="1">[7]INFlevel!#REF!</definedName>
    <definedName name="__123Graph_AMIMPMAC" hidden="1">[8]monimp!$E$38:$N$38</definedName>
    <definedName name="__123Graph_AMONIMP" hidden="1">[8]monimp!$E$31:$N$31</definedName>
    <definedName name="__123Graph_AMSWKLY" localSheetId="24" hidden="1">[8]interv!#REF!</definedName>
    <definedName name="__123Graph_AMSWKLY" hidden="1">[8]interv!#REF!</definedName>
    <definedName name="__123Graph_AMULTVELO" hidden="1">[8]interv!$C$31:$K$31</definedName>
    <definedName name="__123Graph_AREER" localSheetId="24" hidden="1">[9]ER!#REF!</definedName>
    <definedName name="__123Graph_AREER" hidden="1">[9]ER!#REF!</definedName>
    <definedName name="__123Graph_ARER" localSheetId="24" hidden="1">#REF!</definedName>
    <definedName name="__123Graph_ARER" hidden="1">#REF!</definedName>
    <definedName name="__123Graph_ARESCOV" hidden="1">[8]fiscout!$J$146:$J$166</definedName>
    <definedName name="__123Graph_ASEIGNOR" localSheetId="24" hidden="1">[10]seignior!#REF!</definedName>
    <definedName name="__123Graph_ASEIGNOR" hidden="1">[10]seignior!#REF!</definedName>
    <definedName name="__123Graph_B" localSheetId="24" hidden="1">'[2]SUMMARY TABLE'!$C$16:$Q$16</definedName>
    <definedName name="__123Graph_B" hidden="1">'[3]SUMMARY TABLE'!$C$16:$Q$16</definedName>
    <definedName name="__123Graph_BBSYSASST" hidden="1">[8]interv!$C$38:$K$38</definedName>
    <definedName name="__123Graph_BCBASSETS" hidden="1">[8]interv!$C$35:$K$35</definedName>
    <definedName name="__123Graph_BCBAWKLY" localSheetId="24" hidden="1">[8]interv!#REF!</definedName>
    <definedName name="__123Graph_BCBAWKLY" hidden="1">[8]interv!#REF!</definedName>
    <definedName name="__123Graph_BGraph1" localSheetId="24" hidden="1">[7]INFlevel!#REF!</definedName>
    <definedName name="__123Graph_BGraph1" hidden="1">[7]INFlevel!#REF!</definedName>
    <definedName name="__123Graph_BMONIMP" hidden="1">[8]monimp!$E$38:$N$38</definedName>
    <definedName name="__123Graph_BMSWKLY" localSheetId="24" hidden="1">[8]interv!#REF!</definedName>
    <definedName name="__123Graph_BMSWKLY" hidden="1">[8]interv!#REF!</definedName>
    <definedName name="__123Graph_BMULTVELO" hidden="1">[8]interv!$C$32:$K$32</definedName>
    <definedName name="__123Graph_BREER" localSheetId="24" hidden="1">[9]ER!#REF!</definedName>
    <definedName name="__123Graph_BREER" hidden="1">[9]ER!#REF!</definedName>
    <definedName name="__123Graph_BRER" localSheetId="24" hidden="1">#REF!</definedName>
    <definedName name="__123Graph_BRER" hidden="1">#REF!</definedName>
    <definedName name="__123Graph_BRESCOV" hidden="1">[8]fiscout!$K$146:$K$166</definedName>
    <definedName name="__123Graph_BSEIGNOR" localSheetId="24" hidden="1">[10]seignior!#REF!</definedName>
    <definedName name="__123Graph_BSEIGNOR" hidden="1">[10]seignior!#REF!</definedName>
    <definedName name="__123Graph_C" localSheetId="24" hidden="1">'[2]SUMMARY TABLE'!$C$25:$S$25</definedName>
    <definedName name="__123Graph_C" hidden="1">'[3]SUMMARY TABLE'!$C$25:$S$25</definedName>
    <definedName name="__123Graph_CBSYSASST" hidden="1">[8]interv!$C$39:$K$39</definedName>
    <definedName name="__123Graph_CCBAWKLY" localSheetId="24" hidden="1">[8]interv!#REF!</definedName>
    <definedName name="__123Graph_CCBAWKLY" hidden="1">[8]interv!#REF!</definedName>
    <definedName name="__123Graph_CMONIMP" localSheetId="24" hidden="1">#REF!</definedName>
    <definedName name="__123Graph_CMONIMP" hidden="1">#REF!</definedName>
    <definedName name="__123Graph_CMSWKLY" localSheetId="24" hidden="1">#REF!</definedName>
    <definedName name="__123Graph_CMSWKLY" hidden="1">#REF!</definedName>
    <definedName name="__123Graph_CREER" localSheetId="24" hidden="1">[9]ER!#REF!</definedName>
    <definedName name="__123Graph_CREER" hidden="1">[9]ER!#REF!</definedName>
    <definedName name="__123Graph_CRER" localSheetId="24" hidden="1">#REF!</definedName>
    <definedName name="__123Graph_CRER" hidden="1">#REF!</definedName>
    <definedName name="__123Graph_CRESCOV" hidden="1">[8]fiscout!$I$146:$I$166</definedName>
    <definedName name="__123Graph_D" localSheetId="24" hidden="1">[11]E!#REF!</definedName>
    <definedName name="__123Graph_D" hidden="1">[11]E!#REF!</definedName>
    <definedName name="__123Graph_DMIMPMAC" localSheetId="24" hidden="1">#REF!</definedName>
    <definedName name="__123Graph_DMIMPMAC" hidden="1">#REF!</definedName>
    <definedName name="__123Graph_DMONIMP" localSheetId="24" hidden="1">#REF!</definedName>
    <definedName name="__123Graph_DMONIMP" hidden="1">#REF!</definedName>
    <definedName name="__123Graph_E" localSheetId="24" hidden="1">[12]Exports!#REF!</definedName>
    <definedName name="__123Graph_E" hidden="1">[12]Exports!#REF!</definedName>
    <definedName name="__123Graph_EMIMPMAC" localSheetId="24" hidden="1">#REF!</definedName>
    <definedName name="__123Graph_EMIMPMAC" hidden="1">#REF!</definedName>
    <definedName name="__123Graph_EMONIMP" localSheetId="24" hidden="1">#REF!</definedName>
    <definedName name="__123Graph_EMONIMP" hidden="1">#REF!</definedName>
    <definedName name="__123Graph_F" localSheetId="24" hidden="1">#REF!</definedName>
    <definedName name="__123Graph_F" hidden="1">#REF!</definedName>
    <definedName name="__123Graph_FMONIMP" localSheetId="24" hidden="1">#REF!</definedName>
    <definedName name="__123Graph_FMONIMP" hidden="1">#REF!</definedName>
    <definedName name="__123Graph_X" localSheetId="24" hidden="1">'[2]SUMMARY TABLE'!$C$5:$S$5</definedName>
    <definedName name="__123Graph_X" hidden="1">'[3]SUMMARY TABLE'!$C$5:$S$5</definedName>
    <definedName name="__123Graph_XBSYSASST" localSheetId="24" hidden="1">#REF!</definedName>
    <definedName name="__123Graph_XBSYSASST" hidden="1">#REF!</definedName>
    <definedName name="__123Graph_XCBASSETS" localSheetId="24" hidden="1">#REF!</definedName>
    <definedName name="__123Graph_XCBASSETS" hidden="1">#REF!</definedName>
    <definedName name="__123Graph_XCBAWKLY" localSheetId="24" hidden="1">#REF!</definedName>
    <definedName name="__123Graph_XCBAWKLY" hidden="1">#REF!</definedName>
    <definedName name="__123Graph_XMIMPMAC" localSheetId="24" hidden="1">#REF!</definedName>
    <definedName name="__123Graph_XMIMPMAC" hidden="1">#REF!</definedName>
    <definedName name="__123Graph_XMSWKLY" localSheetId="24" hidden="1">#REF!</definedName>
    <definedName name="__123Graph_XMSWKLY" hidden="1">#REF!</definedName>
    <definedName name="__ana1" localSheetId="24" hidden="1">{#N/A,#N/A,TRUE,"preg4";#N/A,#N/A,TRUE,"bazpr2001"}</definedName>
    <definedName name="__ana1" hidden="1">{#N/A,#N/A,TRUE,"preg4";#N/A,#N/A,TRUE,"bazpr2001"}</definedName>
    <definedName name="__dat1" localSheetId="24">'[13]work Q real'!#REF!</definedName>
    <definedName name="__dat1">'[13]work Q real'!#REF!</definedName>
    <definedName name="__lyf5" localSheetId="24" hidden="1">{#N/A,#N/A,FALSE,"PUBLEXP"}</definedName>
    <definedName name="__lyf5" hidden="1">{#N/A,#N/A,FALSE,"PUBLEXP"}</definedName>
    <definedName name="__MCV1">"$#REF!.$E$73:$AH$73"</definedName>
    <definedName name="__mei2" localSheetId="24">#REF!</definedName>
    <definedName name="__mei2">#REF!</definedName>
    <definedName name="__pl2000" localSheetId="24" hidden="1">{#N/A,#N/A,TRUE,"preg4";#N/A,#N/A,TRUE,"bazpr99"}</definedName>
    <definedName name="__pl2000" hidden="1">{#N/A,#N/A,TRUE,"preg4";#N/A,#N/A,TRUE,"bazpr99"}</definedName>
    <definedName name="__qqq1" localSheetId="24" hidden="1">{#N/A,#N/A,FALSE,"EXTRABUDGT"}</definedName>
    <definedName name="__qqq1" hidden="1">{#N/A,#N/A,FALSE,"EXTRABUDGT"}</definedName>
    <definedName name="__tab1" localSheetId="24">#REF!</definedName>
    <definedName name="__tab1">#REF!</definedName>
    <definedName name="__tab10" localSheetId="24">#REF!</definedName>
    <definedName name="__tab10">#REF!</definedName>
    <definedName name="__tab11" localSheetId="24">#REF!</definedName>
    <definedName name="__tab11">#REF!</definedName>
    <definedName name="__TAB12" localSheetId="24">#REF!</definedName>
    <definedName name="__TAB12">#REF!</definedName>
    <definedName name="__TAB13" localSheetId="24">#REF!</definedName>
    <definedName name="__TAB13">#REF!</definedName>
    <definedName name="__TAB14" localSheetId="24">#REF!</definedName>
    <definedName name="__TAB14">#REF!</definedName>
    <definedName name="__tab15" localSheetId="24">#REF!</definedName>
    <definedName name="__tab15">#REF!</definedName>
    <definedName name="__TAB16" localSheetId="24">#REF!</definedName>
    <definedName name="__TAB16">#REF!</definedName>
    <definedName name="__TAB17" localSheetId="24">#REF!</definedName>
    <definedName name="__TAB17">#REF!</definedName>
    <definedName name="__TAB18" localSheetId="24">#REF!</definedName>
    <definedName name="__TAB18">#REF!</definedName>
    <definedName name="__TAB19" localSheetId="24">#REF!</definedName>
    <definedName name="__TAB19">#REF!</definedName>
    <definedName name="__tab2" localSheetId="24">#REF!</definedName>
    <definedName name="__tab2">#REF!</definedName>
    <definedName name="__TAB20" localSheetId="24">#REF!</definedName>
    <definedName name="__TAB20">#REF!</definedName>
    <definedName name="__tab21" localSheetId="24">#REF!</definedName>
    <definedName name="__tab21">#REF!</definedName>
    <definedName name="__TAB22" localSheetId="24">#REF!</definedName>
    <definedName name="__TAB22">#REF!</definedName>
    <definedName name="__TAB23" localSheetId="24">#REF!</definedName>
    <definedName name="__TAB23">#REF!</definedName>
    <definedName name="__tab24" localSheetId="24">#REF!</definedName>
    <definedName name="__tab24">#REF!</definedName>
    <definedName name="__TAB25" localSheetId="24">#REF!</definedName>
    <definedName name="__TAB25">#REF!</definedName>
    <definedName name="__TAB26" localSheetId="24">#REF!</definedName>
    <definedName name="__TAB26">#REF!</definedName>
    <definedName name="__TAB27" localSheetId="24">#REF!</definedName>
    <definedName name="__TAB27">#REF!</definedName>
    <definedName name="__TAB28" localSheetId="24">#REF!</definedName>
    <definedName name="__TAB28">#REF!</definedName>
    <definedName name="__TAB29" localSheetId="24">#REF!</definedName>
    <definedName name="__TAB29">#REF!</definedName>
    <definedName name="__tab3" localSheetId="24">#REF!</definedName>
    <definedName name="__tab3">#REF!</definedName>
    <definedName name="__TAB30" localSheetId="24">#REF!</definedName>
    <definedName name="__TAB30">#REF!</definedName>
    <definedName name="__TAB31" localSheetId="24">#REF!</definedName>
    <definedName name="__TAB31">#REF!</definedName>
    <definedName name="__TAB32" localSheetId="24">#REF!</definedName>
    <definedName name="__TAB32">#REF!</definedName>
    <definedName name="__TAB33" localSheetId="24">#REF!</definedName>
    <definedName name="__TAB33">#REF!</definedName>
    <definedName name="__TAB34" localSheetId="24">#REF!</definedName>
    <definedName name="__TAB34">#REF!</definedName>
    <definedName name="__TAB35" localSheetId="24">#REF!</definedName>
    <definedName name="__TAB35">#REF!</definedName>
    <definedName name="__TAB36" localSheetId="24">#REF!</definedName>
    <definedName name="__TAB36">#REF!</definedName>
    <definedName name="__TAB37" localSheetId="24">#REF!</definedName>
    <definedName name="__TAB37">#REF!</definedName>
    <definedName name="__TAB38" localSheetId="24">#REF!</definedName>
    <definedName name="__TAB38">#REF!</definedName>
    <definedName name="__tab4" localSheetId="24">#REF!</definedName>
    <definedName name="__tab4">#REF!</definedName>
    <definedName name="__TAB47" localSheetId="24">#REF!</definedName>
    <definedName name="__TAB47">#REF!</definedName>
    <definedName name="__tab5" localSheetId="24">#REF!</definedName>
    <definedName name="__tab5">#REF!</definedName>
    <definedName name="__tab6" localSheetId="24">#REF!</definedName>
    <definedName name="__tab6">#REF!</definedName>
    <definedName name="__tab7" localSheetId="24">#REF!</definedName>
    <definedName name="__tab7">#REF!</definedName>
    <definedName name="__tab8" localSheetId="24">#REF!</definedName>
    <definedName name="__tab8">#REF!</definedName>
    <definedName name="__tab9" localSheetId="24">#REF!</definedName>
    <definedName name="__tab9">#REF!</definedName>
    <definedName name="_1__123Graph_ACPI_ER_LOG" localSheetId="24" hidden="1">[9]ER!#REF!</definedName>
    <definedName name="_1__123Graph_ACPI_ER_LOG" hidden="1">[9]ER!#REF!</definedName>
    <definedName name="_10__123Graph_ASEIGNOR" localSheetId="24" hidden="1">[10]seignior!#REF!</definedName>
    <definedName name="_10__123Graph_ASEIGNOR" hidden="1">[10]seignior!#REF!</definedName>
    <definedName name="_10__123Graph_BNDA_OIN" localSheetId="24" hidden="1">#REF!</definedName>
    <definedName name="_10__123Graph_BNDA_OIN" hidden="1">#REF!</definedName>
    <definedName name="_10__123Graph_BSEIGNOR" localSheetId="24" hidden="1">[10]seignior!#REF!</definedName>
    <definedName name="_10__123Graph_BSEIGNOR" hidden="1">[10]seignior!#REF!</definedName>
    <definedName name="_11__123Graph_BR_BMONEY" localSheetId="24" hidden="1">#REF!</definedName>
    <definedName name="_11__123Graph_BR_BMONEY" hidden="1">#REF!</definedName>
    <definedName name="_11__123Graph_CMIMPMA_0" localSheetId="24" hidden="1">#REF!</definedName>
    <definedName name="_11__123Graph_CMIMPMA_0" hidden="1">#REF!</definedName>
    <definedName name="_12__123Graph_BCPI_ER_LOG" localSheetId="24" hidden="1">[9]ER!#REF!</definedName>
    <definedName name="_12__123Graph_BCPI_ER_LOG" hidden="1">[9]ER!#REF!</definedName>
    <definedName name="_12__123Graph_BSEIGNOR" localSheetId="24" hidden="1">[10]seignior!#REF!</definedName>
    <definedName name="_12__123Graph_BSEIGNOR" hidden="1">[10]seignior!#REF!</definedName>
    <definedName name="_12__123Graph_DMIMPMA_1" localSheetId="24" hidden="1">#REF!</definedName>
    <definedName name="_12__123Graph_DMIMPMA_1" hidden="1">#REF!</definedName>
    <definedName name="_123Graph_AB" localSheetId="24" hidden="1">#REF!</definedName>
    <definedName name="_123Graph_AB" hidden="1">#REF!</definedName>
    <definedName name="_123Graph_B" localSheetId="24" hidden="1">#REF!</definedName>
    <definedName name="_123Graph_B" hidden="1">#REF!</definedName>
    <definedName name="_123Graph_DB" localSheetId="24" hidden="1">#REF!</definedName>
    <definedName name="_123Graph_DB" hidden="1">#REF!</definedName>
    <definedName name="_123Graph_EB" localSheetId="24" hidden="1">#REF!</definedName>
    <definedName name="_123Graph_EB" hidden="1">#REF!</definedName>
    <definedName name="_123Graph_FB" localSheetId="24" hidden="1">#REF!</definedName>
    <definedName name="_123Graph_FB" hidden="1">#REF!</definedName>
    <definedName name="_13__123Graph_CMIMPMA_0" localSheetId="24" hidden="1">#REF!</definedName>
    <definedName name="_13__123Graph_CMIMPMA_0" hidden="1">#REF!</definedName>
    <definedName name="_13__123Graph_EMIMPMA_0" localSheetId="24" hidden="1">#REF!</definedName>
    <definedName name="_13__123Graph_EMIMPMA_0" hidden="1">#REF!</definedName>
    <definedName name="_132Graph_CB" localSheetId="24" hidden="1">#REF!</definedName>
    <definedName name="_132Graph_CB" hidden="1">#REF!</definedName>
    <definedName name="_14__123Graph_BIBA_IBRD" localSheetId="24" hidden="1">[9]WB!#REF!</definedName>
    <definedName name="_14__123Graph_BIBA_IBRD" hidden="1">[9]WB!#REF!</definedName>
    <definedName name="_14__123Graph_DMIMPMA_1" localSheetId="24" hidden="1">#REF!</definedName>
    <definedName name="_14__123Graph_DMIMPMA_1" hidden="1">#REF!</definedName>
    <definedName name="_14__123Graph_EMIMPMA_1" localSheetId="24" hidden="1">#REF!</definedName>
    <definedName name="_14__123Graph_EMIMPMA_1" hidden="1">#REF!</definedName>
    <definedName name="_15__123Graph_BNDA_OIN" localSheetId="24" hidden="1">#REF!</definedName>
    <definedName name="_15__123Graph_BNDA_OIN" hidden="1">#REF!</definedName>
    <definedName name="_15__123Graph_EMIMPMA_0" localSheetId="24" hidden="1">#REF!</definedName>
    <definedName name="_15__123Graph_EMIMPMA_0" hidden="1">#REF!</definedName>
    <definedName name="_15__123Graph_FMIMPMA_0" localSheetId="24" hidden="1">#REF!</definedName>
    <definedName name="_15__123Graph_FMIMPMA_0" hidden="1">#REF!</definedName>
    <definedName name="_16__123Graph_BR_BMONEY" localSheetId="24" hidden="1">#REF!</definedName>
    <definedName name="_16__123Graph_BR_BMONEY" hidden="1">#REF!</definedName>
    <definedName name="_16__123Graph_EMIMPMA_1" localSheetId="24" hidden="1">#REF!</definedName>
    <definedName name="_16__123Graph_EMIMPMA_1" hidden="1">#REF!</definedName>
    <definedName name="_16__123Graph_XMIMPMA_0" localSheetId="24" hidden="1">#REF!</definedName>
    <definedName name="_16__123Graph_XMIMPMA_0" hidden="1">#REF!</definedName>
    <definedName name="_17__123Graph_FMIMPMA_0" localSheetId="24" hidden="1">#REF!</definedName>
    <definedName name="_17__123Graph_FMIMPMA_0" hidden="1">#REF!</definedName>
    <definedName name="_17__123Graph_XR_BMONEY" localSheetId="24" hidden="1">#REF!</definedName>
    <definedName name="_17__123Graph_XR_BMONEY" hidden="1">#REF!</definedName>
    <definedName name="_18__123Graph_BSEIGNOR" localSheetId="24" hidden="1">[10]seignior!#REF!</definedName>
    <definedName name="_18__123Graph_BSEIGNOR" hidden="1">[10]seignior!#REF!</definedName>
    <definedName name="_18__123Graph_XMIMPMA_0" localSheetId="24" hidden="1">#REF!</definedName>
    <definedName name="_18__123Graph_XMIMPMA_0" hidden="1">#REF!</definedName>
    <definedName name="_18__123Graph_XREALEX_WAGE" localSheetId="24" hidden="1">[14]PRIVATE!#REF!</definedName>
    <definedName name="_18__123Graph_XREALEX_WAGE" hidden="1">[14]PRIVATE!#REF!</definedName>
    <definedName name="_19__123Graph_CMIMPMA_0" localSheetId="24" hidden="1">#REF!</definedName>
    <definedName name="_19__123Graph_CMIMPMA_0" hidden="1">#REF!</definedName>
    <definedName name="_19__123Graph_XR_BMONEY" localSheetId="24" hidden="1">#REF!</definedName>
    <definedName name="_19__123Graph_XR_BMONEY" hidden="1">#REF!</definedName>
    <definedName name="_1992BOPB" localSheetId="24">#REF!</definedName>
    <definedName name="_1992BOPB">#REF!</definedName>
    <definedName name="_1Excel_BuiltIn__FilterDatabase_1_1" localSheetId="24">'[15]CG Final'!#REF!</definedName>
    <definedName name="_1Excel_BuiltIn__FilterDatabase_1_1">'[15]CG Final'!#REF!</definedName>
    <definedName name="_1Excel_BuiltIn_Print_Titles_8_1">'[16]CG Mon'!$B:$B,'[16]CG Mon'!$A$1:$GV$9</definedName>
    <definedName name="_1r" localSheetId="24">#REF!</definedName>
    <definedName name="_1r">#REF!</definedName>
    <definedName name="_2__123Graph_AMIMPMA_1" localSheetId="24" hidden="1">#REF!</definedName>
    <definedName name="_2__123Graph_AMIMPMA_1" hidden="1">#REF!</definedName>
    <definedName name="_20__123Graph_DMIMPMA_1" localSheetId="24" hidden="1">#REF!</definedName>
    <definedName name="_20__123Graph_DMIMPMA_1" hidden="1">#REF!</definedName>
    <definedName name="_20__123Graph_XREALEX_WAGE" localSheetId="24" hidden="1">[14]PRIVATE!#REF!</definedName>
    <definedName name="_20__123Graph_XREALEX_WAGE" hidden="1">[14]PRIVATE!#REF!</definedName>
    <definedName name="_21__123Graph_EMIMPMA_0" localSheetId="24" hidden="1">#REF!</definedName>
    <definedName name="_21__123Graph_EMIMPMA_0" hidden="1">#REF!</definedName>
    <definedName name="_21Excel_BuiltIn_Print_Titles_8_1">'[16]CG Mon'!$B:$B,'[16]CG Mon'!$A$1:$GV$9</definedName>
    <definedName name="_22__123Graph_EMIMPMA_1" localSheetId="24" hidden="1">#REF!</definedName>
    <definedName name="_22__123Graph_EMIMPMA_1" hidden="1">#REF!</definedName>
    <definedName name="_23__123Graph_FMIMPMA_0" localSheetId="24" hidden="1">#REF!</definedName>
    <definedName name="_23__123Graph_FMIMPMA_0" hidden="1">#REF!</definedName>
    <definedName name="_24__123Graph_XMIMPMA_0" localSheetId="24" hidden="1">#REF!</definedName>
    <definedName name="_24__123Graph_XMIMPMA_0" hidden="1">#REF!</definedName>
    <definedName name="_25__123Graph_XR_BMONEY" localSheetId="24" hidden="1">#REF!</definedName>
    <definedName name="_25__123Graph_XR_BMONEY" hidden="1">#REF!</definedName>
    <definedName name="_27__123Graph_XREALEX_WAGE" localSheetId="24" hidden="1">[14]PRIVATE!#REF!</definedName>
    <definedName name="_27__123Graph_XREALEX_WAGE" hidden="1">[14]PRIVATE!#REF!</definedName>
    <definedName name="_28Excel_BuiltIn_Print_Titles_8_1">'[17]CG Mon'!$B:$B,'[17]CG Mon'!$A$1:$GV$9</definedName>
    <definedName name="_2Excel_BuiltIn__FilterDatabase_2_1" localSheetId="24">[15]CG_SRA!#REF!</definedName>
    <definedName name="_2Excel_BuiltIn__FilterDatabase_2_1">[15]CG_SRA!#REF!</definedName>
    <definedName name="_2Macros_Import_.qbop">[18]!'[Macros Import].qbop'</definedName>
    <definedName name="_3__123Graph_ACPI_ER_LOG" localSheetId="24" hidden="1">[9]ER!#REF!</definedName>
    <definedName name="_3__123Graph_ACPI_ER_LOG" hidden="1">[9]ER!#REF!</definedName>
    <definedName name="_3__123Graph_ANDA_OIN" localSheetId="24" hidden="1">#REF!</definedName>
    <definedName name="_3__123Graph_ANDA_OIN" hidden="1">#REF!</definedName>
    <definedName name="_3Macros_Import_.qbop">[18]!'[Macros Import].qbop'</definedName>
    <definedName name="_4__123Graph_AMIMPMA_1" localSheetId="24" hidden="1">#REF!</definedName>
    <definedName name="_4__123Graph_AMIMPMA_1" hidden="1">#REF!</definedName>
    <definedName name="_4__123Graph_AR_BMONEY" localSheetId="24" hidden="1">#REF!</definedName>
    <definedName name="_4__123Graph_AR_BMONEY" hidden="1">#REF!</definedName>
    <definedName name="_5__123Graph_ACPI_ER_LOG" localSheetId="24" hidden="1">[9]ER!#REF!</definedName>
    <definedName name="_5__123Graph_ACPI_ER_LOG" hidden="1">[9]ER!#REF!</definedName>
    <definedName name="_5__123Graph_ANDA_OIN" localSheetId="24" hidden="1">#REF!</definedName>
    <definedName name="_5__123Graph_ANDA_OIN" hidden="1">#REF!</definedName>
    <definedName name="_5__123Graph_ASEIGNOR" localSheetId="24" hidden="1">[10]seignior!#REF!</definedName>
    <definedName name="_5__123Graph_ASEIGNOR" hidden="1">[10]seignior!#REF!</definedName>
    <definedName name="_6__123Graph_AMIMPMA_1" localSheetId="24" hidden="1">#REF!</definedName>
    <definedName name="_6__123Graph_AMIMPMA_1" hidden="1">#REF!</definedName>
    <definedName name="_6__123Graph_AR_BMONEY" localSheetId="24" hidden="1">#REF!</definedName>
    <definedName name="_6__123Graph_AR_BMONEY" hidden="1">#REF!</definedName>
    <definedName name="_6__123Graph_BCPI_ER_LOG" localSheetId="24" hidden="1">[9]ER!#REF!</definedName>
    <definedName name="_6__123Graph_BCPI_ER_LOG" hidden="1">[9]ER!#REF!</definedName>
    <definedName name="_7__123Graph_ANDA_OIN" localSheetId="24" hidden="1">#REF!</definedName>
    <definedName name="_7__123Graph_ANDA_OIN" hidden="1">#REF!</definedName>
    <definedName name="_7__123Graph_ASEIGNOR" localSheetId="24" hidden="1">[10]seignior!#REF!</definedName>
    <definedName name="_7__123Graph_ASEIGNOR" hidden="1">[10]seignior!#REF!</definedName>
    <definedName name="_7__123Graph_BIBA_IBRD" localSheetId="24" hidden="1">[9]WB!#REF!</definedName>
    <definedName name="_7__123Graph_BIBA_IBRD" hidden="1">[9]WB!#REF!</definedName>
    <definedName name="_8__123Graph_AR_BMONEY" localSheetId="24" hidden="1">#REF!</definedName>
    <definedName name="_8__123Graph_AR_BMONEY" hidden="1">#REF!</definedName>
    <definedName name="_8__123Graph_BCPI_ER_LOG" localSheetId="24" hidden="1">[9]ER!#REF!</definedName>
    <definedName name="_8__123Graph_BCPI_ER_LOG" hidden="1">[9]ER!#REF!</definedName>
    <definedName name="_8__123Graph_BNDA_OIN" localSheetId="24" hidden="1">#REF!</definedName>
    <definedName name="_8__123Graph_BNDA_OIN" hidden="1">#REF!</definedName>
    <definedName name="_9__123Graph_BIBA_IBRD" localSheetId="24" hidden="1">[9]WB!#REF!</definedName>
    <definedName name="_9__123Graph_BIBA_IBRD" hidden="1">[9]WB!#REF!</definedName>
    <definedName name="_9__123Graph_BR_BMONEY" localSheetId="24" hidden="1">#REF!</definedName>
    <definedName name="_9__123Graph_BR_BMONEY" hidden="1">#REF!</definedName>
    <definedName name="_ana1" localSheetId="24" hidden="1">{#N/A,#N/A,TRUE,"preg4";#N/A,#N/A,TRUE,"bazpr2001"}</definedName>
    <definedName name="_ana1" hidden="1">{#N/A,#N/A,TRUE,"preg4";#N/A,#N/A,TRUE,"bazpr2001"}</definedName>
    <definedName name="_BOP2" localSheetId="24">[19]BoP!#REF!</definedName>
    <definedName name="_BOP2">[19]BoP!#REF!</definedName>
    <definedName name="_dat1" localSheetId="24">'[13]work Q real'!#REF!</definedName>
    <definedName name="_dat1">'[13]work Q real'!#REF!</definedName>
    <definedName name="_END94" localSheetId="24">#REF!</definedName>
    <definedName name="_END94">#REF!</definedName>
    <definedName name="_Fill" localSheetId="24" hidden="1">#REF!</definedName>
    <definedName name="_Fill" hidden="1">#REF!</definedName>
    <definedName name="_filterd" hidden="1">[20]C!$P$428:$T$428</definedName>
    <definedName name="_xlnm._FilterDatabase" hidden="1">[21]C!$P$428:$T$428</definedName>
    <definedName name="_Key1" localSheetId="24" hidden="1">#REF!</definedName>
    <definedName name="_Key1" hidden="1">#REF!</definedName>
    <definedName name="_lyf5" localSheetId="24" hidden="1">{#N/A,#N/A,FALSE,"PUBLEXP"}</definedName>
    <definedName name="_lyf5" hidden="1">{#N/A,#N/A,FALSE,"PUBLEXP"}</definedName>
    <definedName name="_MCV1">"$#REF!.$E$73:$AH$73"</definedName>
    <definedName name="_mei2" localSheetId="24">#REF!</definedName>
    <definedName name="_mei2">#REF!</definedName>
    <definedName name="_Order1" hidden="1">255</definedName>
    <definedName name="_Order2" hidden="1">255</definedName>
    <definedName name="_pl2000" localSheetId="24" hidden="1">{#N/A,#N/A,TRUE,"preg4";#N/A,#N/A,TRUE,"bazpr99"}</definedName>
    <definedName name="_pl2000" hidden="1">{#N/A,#N/A,TRUE,"preg4";#N/A,#N/A,TRUE,"bazpr99"}</definedName>
    <definedName name="_qqq1" localSheetId="24" hidden="1">{#N/A,#N/A,FALSE,"EXTRABUDGT"}</definedName>
    <definedName name="_qqq1" hidden="1">{#N/A,#N/A,FALSE,"EXTRABUDGT"}</definedName>
    <definedName name="_Regression_Int" hidden="1">1</definedName>
    <definedName name="_Regression_Out" localSheetId="24" hidden="1">#REF!</definedName>
    <definedName name="_Regression_Out" hidden="1">#REF!</definedName>
    <definedName name="_Regression_X" localSheetId="24" hidden="1">#REF!</definedName>
    <definedName name="_Regression_X" hidden="1">#REF!</definedName>
    <definedName name="_Regression_Y" localSheetId="24" hidden="1">#REF!</definedName>
    <definedName name="_Regression_Y" hidden="1">#REF!</definedName>
    <definedName name="_RES2" localSheetId="24">[19]RES!#REF!</definedName>
    <definedName name="_RES2">[19]RES!#REF!</definedName>
    <definedName name="_Sort" localSheetId="24" hidden="1">#REF!</definedName>
    <definedName name="_Sort" hidden="1">#REF!</definedName>
    <definedName name="_SUM2" localSheetId="24">#REF!</definedName>
    <definedName name="_SUM2">#REF!</definedName>
    <definedName name="_tab1" localSheetId="24">#REF!</definedName>
    <definedName name="_tab1">#REF!</definedName>
    <definedName name="_tab10" localSheetId="24">#REF!</definedName>
    <definedName name="_tab10">#REF!</definedName>
    <definedName name="_tab11" localSheetId="24">#REF!</definedName>
    <definedName name="_tab11">#REF!</definedName>
    <definedName name="_TAB12" localSheetId="24">#REF!</definedName>
    <definedName name="_TAB12">#REF!</definedName>
    <definedName name="_TAB13" localSheetId="24">#REF!</definedName>
    <definedName name="_TAB13">#REF!</definedName>
    <definedName name="_TAB14" localSheetId="24">#REF!</definedName>
    <definedName name="_TAB14">#REF!</definedName>
    <definedName name="_tab15" localSheetId="24">#REF!</definedName>
    <definedName name="_tab15">#REF!</definedName>
    <definedName name="_TAB16" localSheetId="24">#REF!</definedName>
    <definedName name="_TAB16">#REF!</definedName>
    <definedName name="_TAB17" localSheetId="24">#REF!</definedName>
    <definedName name="_TAB17">#REF!</definedName>
    <definedName name="_TAB18" localSheetId="24">#REF!</definedName>
    <definedName name="_TAB18">#REF!</definedName>
    <definedName name="_TAB19" localSheetId="24">#REF!</definedName>
    <definedName name="_TAB19">#REF!</definedName>
    <definedName name="_tab2" localSheetId="24">#REF!</definedName>
    <definedName name="_tab2">#REF!</definedName>
    <definedName name="_TAB20" localSheetId="24">#REF!</definedName>
    <definedName name="_TAB20">#REF!</definedName>
    <definedName name="_tab21" localSheetId="24">#REF!</definedName>
    <definedName name="_tab21">#REF!</definedName>
    <definedName name="_TAB22" localSheetId="24">#REF!</definedName>
    <definedName name="_TAB22">#REF!</definedName>
    <definedName name="_TAB23" localSheetId="24">#REF!</definedName>
    <definedName name="_TAB23">#REF!</definedName>
    <definedName name="_tab24" localSheetId="24">#REF!</definedName>
    <definedName name="_tab24">#REF!</definedName>
    <definedName name="_TAB25" localSheetId="24">#REF!</definedName>
    <definedName name="_TAB25">#REF!</definedName>
    <definedName name="_TAB26" localSheetId="24">#REF!</definedName>
    <definedName name="_TAB26">#REF!</definedName>
    <definedName name="_TAB27" localSheetId="24">#REF!</definedName>
    <definedName name="_TAB27">#REF!</definedName>
    <definedName name="_TAB28" localSheetId="24">#REF!</definedName>
    <definedName name="_TAB28">#REF!</definedName>
    <definedName name="_TAB29" localSheetId="24">#REF!</definedName>
    <definedName name="_TAB29">#REF!</definedName>
    <definedName name="_tab3" localSheetId="24">#REF!</definedName>
    <definedName name="_tab3">#REF!</definedName>
    <definedName name="_TAB30" localSheetId="24">#REF!</definedName>
    <definedName name="_TAB30">#REF!</definedName>
    <definedName name="_TAB31" localSheetId="24">#REF!</definedName>
    <definedName name="_TAB31">#REF!</definedName>
    <definedName name="_TAB32" localSheetId="24">#REF!</definedName>
    <definedName name="_TAB32">#REF!</definedName>
    <definedName name="_TAB33" localSheetId="24">#REF!</definedName>
    <definedName name="_TAB33">#REF!</definedName>
    <definedName name="_TAB34" localSheetId="24">#REF!</definedName>
    <definedName name="_TAB34">#REF!</definedName>
    <definedName name="_TAB35" localSheetId="24">#REF!</definedName>
    <definedName name="_TAB35">#REF!</definedName>
    <definedName name="_TAB36" localSheetId="24">#REF!</definedName>
    <definedName name="_TAB36">#REF!</definedName>
    <definedName name="_TAB37" localSheetId="24">#REF!</definedName>
    <definedName name="_TAB37">#REF!</definedName>
    <definedName name="_TAB38" localSheetId="24">#REF!</definedName>
    <definedName name="_TAB38">#REF!</definedName>
    <definedName name="_tab4" localSheetId="24">#REF!</definedName>
    <definedName name="_tab4">#REF!</definedName>
    <definedName name="_TAB47" localSheetId="24">#REF!</definedName>
    <definedName name="_TAB47">#REF!</definedName>
    <definedName name="_tab5" localSheetId="24">#REF!</definedName>
    <definedName name="_tab5">#REF!</definedName>
    <definedName name="_tab6" localSheetId="24">#REF!</definedName>
    <definedName name="_tab6">#REF!</definedName>
    <definedName name="_tab7" localSheetId="24">#REF!</definedName>
    <definedName name="_tab7">#REF!</definedName>
    <definedName name="_tab8" localSheetId="24">#REF!</definedName>
    <definedName name="_tab8">#REF!</definedName>
    <definedName name="_tab9" localSheetId="24">#REF!</definedName>
    <definedName name="_tab9">#REF!</definedName>
    <definedName name="_WB2" localSheetId="24">#REF!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24">[1]Imp!#REF!</definedName>
    <definedName name="_Z">[1]Imp!#REF!</definedName>
    <definedName name="a" localSheetId="24" hidden="1">{#N/A,#N/A,TRUE,"preg4";#N/A,#N/A,TRUE,"bazpr99"}</definedName>
    <definedName name="a" hidden="1">{#N/A,#N/A,TRUE,"preg4";#N/A,#N/A,TRUE,"bazpr99"}</definedName>
    <definedName name="A1_" localSheetId="24">[22]Sum1!#REF!</definedName>
    <definedName name="A1_">[22]Sum1!#REF!</definedName>
    <definedName name="aa" localSheetId="24" hidden="1">{#N/A,#N/A,TRUE,"preg4";#N/A,#N/A,TRUE,"bazpr99"}</definedName>
    <definedName name="aa" hidden="1">{#N/A,#N/A,TRUE,"preg4";#N/A,#N/A,TRUE,"bazpr99"}</definedName>
    <definedName name="aaa" localSheetId="24">#REF!</definedName>
    <definedName name="aaa">#REF!</definedName>
    <definedName name="aaaa" localSheetId="24">#REF!</definedName>
    <definedName name="aaaa">#REF!</definedName>
    <definedName name="aass" localSheetId="24">#REF!</definedName>
    <definedName name="aass">#REF!</definedName>
    <definedName name="ab" localSheetId="24" hidden="1">{#N/A,#N/A,TRUE,"preg4";#N/A,#N/A,TRUE,"bazpr99"}</definedName>
    <definedName name="ab" hidden="1">{#N/A,#N/A,TRUE,"preg4";#N/A,#N/A,TRUE,"bazpr99"}</definedName>
    <definedName name="acac" localSheetId="24" hidden="1">{#N/A,#N/A,TRUE,"preg4";#N/A,#N/A,TRUE,"bazpr99"}</definedName>
    <definedName name="acac" hidden="1">{#N/A,#N/A,TRUE,"preg4";#N/A,#N/A,TRUE,"bazpr99"}</definedName>
    <definedName name="acs" localSheetId="24" hidden="1">{#N/A,#N/A,TRUE,"preg4";#N/A,#N/A,TRUE,"bazpr99"}</definedName>
    <definedName name="acs" hidden="1">{#N/A,#N/A,TRUE,"preg4";#N/A,#N/A,TRUE,"bazpr99"}</definedName>
    <definedName name="ACTIVATE" localSheetId="24">#REF!</definedName>
    <definedName name="ACTIVATE">#REF!</definedName>
    <definedName name="ALL">'[1]Imp:DSA output'!$C$9:$R$464</definedName>
    <definedName name="ana" localSheetId="24" hidden="1">{#N/A,#N/A,TRUE,"preg4";#N/A,#N/A,TRUE,"bazpr2001"}</definedName>
    <definedName name="ana" hidden="1">{#N/A,#N/A,TRUE,"preg4";#N/A,#N/A,TRUE,"bazpr2001"}</definedName>
    <definedName name="anamaja" localSheetId="24" hidden="1">{#N/A,#N/A,TRUE,"preg4";#N/A,#N/A,TRUE,"bazpr99"}</definedName>
    <definedName name="anamaja" hidden="1">{#N/A,#N/A,TRUE,"preg4";#N/A,#N/A,TRUE,"bazpr99"}</definedName>
    <definedName name="ang">[23]Sheet2!$A$1:$B$25</definedName>
    <definedName name="Annual_percent_change" localSheetId="24">#REF!</definedName>
    <definedName name="Annual_percent_change">#REF!</definedName>
    <definedName name="anscount" hidden="1">1</definedName>
    <definedName name="as" localSheetId="24">#REF!</definedName>
    <definedName name="as">#REF!</definedName>
    <definedName name="asc" localSheetId="24" hidden="1">{#N/A,#N/A,TRUE,"preg4";#N/A,#N/A,TRUE,"bazpr2001"}</definedName>
    <definedName name="asc" hidden="1">{#N/A,#N/A,TRUE,"preg4";#N/A,#N/A,TRUE,"bazpr2001"}</definedName>
    <definedName name="ascnajks" localSheetId="24" hidden="1">{#N/A,#N/A,TRUE,"preg4";#N/A,#N/A,TRUE,"bazpr2001"}</definedName>
    <definedName name="ascnajks" hidden="1">{#N/A,#N/A,TRUE,"preg4";#N/A,#N/A,TRUE,"bazpr2001"}</definedName>
    <definedName name="asd" localSheetId="24" hidden="1">{#N/A,#N/A,TRUE,"preg4";#N/A,#N/A,TRUE,"bazpr99"}</definedName>
    <definedName name="asd" hidden="1">{#N/A,#N/A,TRUE,"preg4";#N/A,#N/A,TRUE,"bazpr99"}</definedName>
    <definedName name="asdcfvgfdsvgbh" localSheetId="24" hidden="1">{#N/A,#N/A,TRUE,"preg4";#N/A,#N/A,TRUE,"bazpr99"}</definedName>
    <definedName name="asdcfvgfdsvgbh" hidden="1">{#N/A,#N/A,TRUE,"preg4";#N/A,#N/A,TRUE,"bazpr99"}</definedName>
    <definedName name="asdf" localSheetId="24" hidden="1">{#N/A,#N/A,TRUE,"preg4";#N/A,#N/A,TRUE,"bazpr99"}</definedName>
    <definedName name="asdf" hidden="1">{#N/A,#N/A,TRUE,"preg4";#N/A,#N/A,TRUE,"bazpr99"}</definedName>
    <definedName name="asdlfkjsad" localSheetId="24" hidden="1">{"Main Economic Indicators",#N/A,FALSE,"C"}</definedName>
    <definedName name="asdlfkjsad" hidden="1">{"Main Economic Indicators",#N/A,FALSE,"C"}</definedName>
    <definedName name="asjcn" localSheetId="24" hidden="1">{#N/A,#N/A,TRUE,"preg4";#N/A,#N/A,TRUE,"bazpr99"}</definedName>
    <definedName name="asjcn" hidden="1">{#N/A,#N/A,TRUE,"preg4";#N/A,#N/A,TRUE,"bazpr99"}</definedName>
    <definedName name="asjkh" localSheetId="24" hidden="1">{#N/A,#N/A,TRUE,"preg4";#N/A,#N/A,TRUE,"bazpr2001"}</definedName>
    <definedName name="asjkh" hidden="1">{#N/A,#N/A,TRUE,"preg4";#N/A,#N/A,TRUE,"bazpr2001"}</definedName>
    <definedName name="ASSUM" localSheetId="24">#REF!</definedName>
    <definedName name="ASSUM">#REF!</definedName>
    <definedName name="ASSUMB" localSheetId="24">#REF!</definedName>
    <definedName name="ASSUMB">#REF!</definedName>
    <definedName name="assumptions" localSheetId="24">#REF!</definedName>
    <definedName name="assumptions">#REF!</definedName>
    <definedName name="atrade">[18]!atrade</definedName>
    <definedName name="BAKLANBOPB" localSheetId="24">#REF!</definedName>
    <definedName name="BAKLANBOPB">#REF!</definedName>
    <definedName name="BAKLANDEBT2B" localSheetId="24">#REF!</definedName>
    <definedName name="BAKLANDEBT2B">#REF!</definedName>
    <definedName name="BAKLDEBT1B" localSheetId="24">#REF!</definedName>
    <definedName name="BAKLDEBT1B">#REF!</definedName>
    <definedName name="basass">[24]assumptions!$A$2:$M$34</definedName>
    <definedName name="Batumi_debt" localSheetId="24">#REF!</definedName>
    <definedName name="Batumi_debt">#REF!</definedName>
    <definedName name="BBB" localSheetId="24">#REF!</definedName>
    <definedName name="BBB">#REF!</definedName>
    <definedName name="BCA" localSheetId="24">#REF!</definedName>
    <definedName name="BCA">#REF!</definedName>
    <definedName name="BCA_GDP">#N/A</definedName>
    <definedName name="BCA_NGDP">'[25]WEO Q6'!$E$10:$AH$10</definedName>
    <definedName name="BE" localSheetId="24">#REF!</definedName>
    <definedName name="BE">#REF!</definedName>
    <definedName name="BEA">'[25]WEO Q6'!$E$141:$AH$141</definedName>
    <definedName name="BEAI" localSheetId="24">#REF!</definedName>
    <definedName name="BEAI">#REF!</definedName>
    <definedName name="BEAIB" localSheetId="24">#REF!</definedName>
    <definedName name="BEAIB">#REF!</definedName>
    <definedName name="BEAIG" localSheetId="24">#REF!</definedName>
    <definedName name="BEAIG">#REF!</definedName>
    <definedName name="BEAP" localSheetId="24">#REF!</definedName>
    <definedName name="BEAP">#REF!</definedName>
    <definedName name="BEAPB" localSheetId="24">#REF!</definedName>
    <definedName name="BEAPB">#REF!</definedName>
    <definedName name="BEAPG" localSheetId="24">#REF!</definedName>
    <definedName name="BEAPG">#REF!</definedName>
    <definedName name="BED">'[25]WEO Q6'!$E$51:$AH$51</definedName>
    <definedName name="BED_6">'[25]WEO Q6'!$E$140:$AH$140</definedName>
    <definedName name="BEO">'[25]WEO Q6'!$E$143:$AH$143</definedName>
    <definedName name="BER">'[25]WEO Q6'!$E$142:$AH$142</definedName>
    <definedName name="BERI" localSheetId="24">#REF!</definedName>
    <definedName name="BERI">#REF!</definedName>
    <definedName name="BERIB" localSheetId="24">#REF!</definedName>
    <definedName name="BERIB">#REF!</definedName>
    <definedName name="BERIG" localSheetId="24">#REF!</definedName>
    <definedName name="BERIG">#REF!</definedName>
    <definedName name="BERP" localSheetId="24">#REF!</definedName>
    <definedName name="BERP">#REF!</definedName>
    <definedName name="BERPB" localSheetId="24">#REF!</definedName>
    <definedName name="BERPB">#REF!</definedName>
    <definedName name="BERPG" localSheetId="24">#REF!</definedName>
    <definedName name="BERPG">#REF!</definedName>
    <definedName name="BF">'[25]WEO Q6'!$E$54:$AH$54</definedName>
    <definedName name="BFD" localSheetId="24">#REF!</definedName>
    <definedName name="BFD">#REF!</definedName>
    <definedName name="BFDA">'[25]WEO Q6'!$E$59:$AH$59</definedName>
    <definedName name="BFDI">'[25]WEO Q6'!$E$62:$AH$62</definedName>
    <definedName name="BFDIL">'[25]WEO Q6'!$E$65:$AH$65</definedName>
    <definedName name="BFDL" localSheetId="24">#REF!</definedName>
    <definedName name="BFDL">#REF!</definedName>
    <definedName name="BFFD" localSheetId="24">[26]weo!#REF!</definedName>
    <definedName name="BFFD">[26]weo!#REF!</definedName>
    <definedName name="BFL">#N/A</definedName>
    <definedName name="BFL_D" localSheetId="24">#REF!</definedName>
    <definedName name="BFL_D">#REF!</definedName>
    <definedName name="BFL_DF" localSheetId="24">#REF!</definedName>
    <definedName name="BFL_DF">#REF!</definedName>
    <definedName name="BFLB" localSheetId="24">#REF!</definedName>
    <definedName name="BFLB">#REF!</definedName>
    <definedName name="BFLB_D" localSheetId="24">#REF!</definedName>
    <definedName name="BFLB_D">#REF!</definedName>
    <definedName name="BFLB_DF" localSheetId="24">#REF!</definedName>
    <definedName name="BFLB_DF">#REF!</definedName>
    <definedName name="BFLBB_D" localSheetId="24">[26]weo!#REF!</definedName>
    <definedName name="BFLBB_D">[26]weo!#REF!</definedName>
    <definedName name="BFLD_DF">[27]!BFLD_DF</definedName>
    <definedName name="BFLG" localSheetId="24">#REF!</definedName>
    <definedName name="BFLG">#REF!</definedName>
    <definedName name="BFLG_D" localSheetId="24">#REF!</definedName>
    <definedName name="BFLG_D">#REF!</definedName>
    <definedName name="BFLG_DF" localSheetId="24">#REF!</definedName>
    <definedName name="BFLG_DF">#REF!</definedName>
    <definedName name="BFO">'[25]WEO Q6'!$E$94:$AH$94</definedName>
    <definedName name="BFOA" localSheetId="24">#REF!</definedName>
    <definedName name="BFOA">#REF!</definedName>
    <definedName name="BFOAG">'[25]WEO Q6'!$E$99:$AH$99</definedName>
    <definedName name="BFOL">'[25]WEO Q6'!$E$101:$AH$101</definedName>
    <definedName name="BFOL_B">'[25]WEO Q6'!$E$118:$AH$118</definedName>
    <definedName name="BFOL_G">'[25]WEO Q6'!$E$113:$AH$113</definedName>
    <definedName name="BFOL_L" localSheetId="24">#REF!</definedName>
    <definedName name="BFOL_L">#REF!</definedName>
    <definedName name="BFOL_O">'[25]WEO Q6'!$E$120:$AH$120</definedName>
    <definedName name="BFOL_S" localSheetId="24">#REF!</definedName>
    <definedName name="BFOL_S">#REF!</definedName>
    <definedName name="BFOLB">'[25]WEO Q6'!$E$118:$AH$118</definedName>
    <definedName name="BFOLG_L">'[25]WEO Q6'!$E$108:$AH$108</definedName>
    <definedName name="BFP">'[25]WEO Q6'!$E$68:$AH$68</definedName>
    <definedName name="BFPA" localSheetId="24">#REF!</definedName>
    <definedName name="BFPA">#REF!</definedName>
    <definedName name="BFPAG">'[25]WEO Q6'!$E$72:$AH$72</definedName>
    <definedName name="BFPL" localSheetId="24">#REF!</definedName>
    <definedName name="BFPL">#REF!</definedName>
    <definedName name="BFPLBN">'[25]WEO Q6'!$E$89:$AH$89</definedName>
    <definedName name="BFPLD">'[25]WEO Q6'!$E$82:$AH$82</definedName>
    <definedName name="BFPLD_G">'[25]WEO Q6'!$E$85:$AH$85</definedName>
    <definedName name="BFPLE">'[25]WEO Q6'!$E$77:$AH$77</definedName>
    <definedName name="BFPLE_G">'[25]WEO Q6'!$E$79:$AH$79</definedName>
    <definedName name="BFPLMM">'[25]WEO Q6'!$E$91:$AH$91</definedName>
    <definedName name="BFPQ" localSheetId="24">#REF!</definedName>
    <definedName name="BFPQ">#REF!</definedName>
    <definedName name="BFRA" localSheetId="24">#REF!</definedName>
    <definedName name="BFRA">#REF!</definedName>
    <definedName name="BFUND" localSheetId="24">#REF!</definedName>
    <definedName name="BFUND">#REF!</definedName>
    <definedName name="bfzxd" localSheetId="24" hidden="1">{#N/A,#N/A,TRUE,"preg4";#N/A,#N/A,TRUE,"bazpr99"}</definedName>
    <definedName name="bfzxd" hidden="1">{#N/A,#N/A,TRUE,"preg4";#N/A,#N/A,TRUE,"bazpr99"}</definedName>
    <definedName name="bgfc" localSheetId="24" hidden="1">{#N/A,#N/A,TRUE,"preg4";#N/A,#N/A,TRUE,"bazpr99"}</definedName>
    <definedName name="bgfc" hidden="1">{#N/A,#N/A,TRUE,"preg4";#N/A,#N/A,TRUE,"bazpr99"}</definedName>
    <definedName name="BGS">'[25]WEO Q6'!$E$12:$AH$12</definedName>
    <definedName name="bgzsdfn" localSheetId="24" hidden="1">{#N/A,#N/A,TRUE,"preg4";#N/A,#N/A,TRUE,"bazpr99"}</definedName>
    <definedName name="bgzsdfn" hidden="1">{#N/A,#N/A,TRUE,"preg4";#N/A,#N/A,TRUE,"bazpr99"}</definedName>
    <definedName name="bhbgv" localSheetId="24" hidden="1">{#N/A,#N/A,TRUE,"preg4";#N/A,#N/A,TRUE,"bazpr99"}</definedName>
    <definedName name="bhbgv" hidden="1">{#N/A,#N/A,TRUE,"preg4";#N/A,#N/A,TRUE,"bazpr99"}</definedName>
    <definedName name="BI">'[25]WEO Q6'!$E$31:$AH$31</definedName>
    <definedName name="bibi" localSheetId="24" hidden="1">{#N/A,#N/A,TRUE,"preg4";#N/A,#N/A,TRUE,"bazpr2001"}</definedName>
    <definedName name="bibi" hidden="1">{#N/A,#N/A,TRUE,"preg4";#N/A,#N/A,TRUE,"bazpr2001"}</definedName>
    <definedName name="BIP">'[25]WEO Q6'!$E$34:$AH$34</definedName>
    <definedName name="BK" localSheetId="24">#REF!</definedName>
    <definedName name="BK">#REF!</definedName>
    <definedName name="BKF" localSheetId="24">#REF!</definedName>
    <definedName name="BKF">#REF!</definedName>
    <definedName name="BKFA">'[25]WEO Q6'!$E$43:$AH$43</definedName>
    <definedName name="BKO">'[25]WEO Q6'!$E$52:$AH$52</definedName>
    <definedName name="BM">'[25]WEO Q6'!$E$23:$AH$23</definedName>
    <definedName name="BMG" localSheetId="24">#REF!</definedName>
    <definedName name="BMG">#REF!</definedName>
    <definedName name="BMII" localSheetId="24">#REF!</definedName>
    <definedName name="BMII">#REF!</definedName>
    <definedName name="BMII_7">'[25]WEO Q7'!$E$48:$AH$48</definedName>
    <definedName name="BMIIB" localSheetId="24">#REF!</definedName>
    <definedName name="BMIIB">#REF!</definedName>
    <definedName name="BMIIG" localSheetId="24">#REF!</definedName>
    <definedName name="BMIIG">#REF!</definedName>
    <definedName name="BMS" localSheetId="24">#REF!</definedName>
    <definedName name="BMS">#REF!</definedName>
    <definedName name="BOP">'[25]WEO Q6'!$E$131:$AH$131</definedName>
    <definedName name="BOPB" localSheetId="24">#REF!</definedName>
    <definedName name="BOPB">#REF!</definedName>
    <definedName name="BOPFIN" localSheetId="24">#REF!</definedName>
    <definedName name="BOPFIN">#REF!</definedName>
    <definedName name="BOPMAC" localSheetId="24">#REF!</definedName>
    <definedName name="BOPMAC">#REF!</definedName>
    <definedName name="BOPMEMOB" localSheetId="24">#REF!</definedName>
    <definedName name="BOPMEMOB">#REF!</definedName>
    <definedName name="BOPSUM" localSheetId="24">#REF!</definedName>
    <definedName name="BOPSUM">#REF!</definedName>
    <definedName name="BOPUSD" localSheetId="24">#REF!</definedName>
    <definedName name="BOPUSD">#REF!</definedName>
    <definedName name="BRASS">'[25]WEO Q6'!$E$150:$AH$150</definedName>
    <definedName name="BRASS_1" localSheetId="24">#REF!</definedName>
    <definedName name="BRASS_1">#REF!</definedName>
    <definedName name="BRASS_6">'[25]WEO Q6'!$E$127:$AH$127</definedName>
    <definedName name="Brent" localSheetId="24">OFFSET(#REF!,0,0,COUNTA(#REF!)-1)</definedName>
    <definedName name="Brent">OFFSET(#REF!,0,0,COUNTA(#REF!)-1)</definedName>
    <definedName name="Brenteur" localSheetId="24">OFFSET(#REF!,0,0,COUNTA(#REF!)-1)</definedName>
    <definedName name="Brenteur">OFFSET(#REF!,0,0,COUNTA(#REF!)-1)</definedName>
    <definedName name="BTR" localSheetId="24">#REF!</definedName>
    <definedName name="BTR">#REF!</definedName>
    <definedName name="BTRG">'[25]WEO Q6'!$E$40:$AH$40</definedName>
    <definedName name="BX">'[25]WEO Q6'!$E$15:$AH$15</definedName>
    <definedName name="BXG" localSheetId="24">#REF!</definedName>
    <definedName name="BXG">#REF!</definedName>
    <definedName name="BXS" localSheetId="24">#REF!</definedName>
    <definedName name="BXS">#REF!</definedName>
    <definedName name="CalcMCV_4">"$#REF!.$E$58:$AH$58"</definedName>
    <definedName name="calcNGS_NGDP">#N/A</definedName>
    <definedName name="CAPACCB" localSheetId="24">#REF!</definedName>
    <definedName name="CAPACCB">#REF!</definedName>
    <definedName name="cbfvbc" localSheetId="24" hidden="1">{#N/A,#N/A,TRUE,"preg4";#N/A,#N/A,TRUE,"bazpr2001"}</definedName>
    <definedName name="cbfvbc" hidden="1">{#N/A,#N/A,TRUE,"preg4";#N/A,#N/A,TRUE,"bazpr2001"}</definedName>
    <definedName name="CCC" localSheetId="24">#REF!</definedName>
    <definedName name="CCC">#REF!</definedName>
    <definedName name="CCODE" localSheetId="24">#REF!</definedName>
    <definedName name="CCODE">#REF!</definedName>
    <definedName name="CentralG_Fin" localSheetId="24">#REF!</definedName>
    <definedName name="CentralG_Fin">#REF!</definedName>
    <definedName name="CentralG_Finn" localSheetId="24">[28]CGSum!#REF!</definedName>
    <definedName name="CentralG_Finn">[28]CGSum!#REF!</definedName>
    <definedName name="change" localSheetId="24">#REF!</definedName>
    <definedName name="change">#REF!</definedName>
    <definedName name="chart" localSheetId="24">#REF!</definedName>
    <definedName name="chart">#REF!</definedName>
    <definedName name="CHART1" localSheetId="24">#REF!</definedName>
    <definedName name="CHART1">#REF!</definedName>
    <definedName name="CHART2" localSheetId="24">#REF!</definedName>
    <definedName name="CHART2">#REF!</definedName>
    <definedName name="CHART3" localSheetId="24">#REF!</definedName>
    <definedName name="CHART3">#REF!</definedName>
    <definedName name="chart4" localSheetId="24" hidden="1">{#N/A,#N/A,FALSE,"CB";#N/A,#N/A,FALSE,"CMB";#N/A,#N/A,FALSE,"NBFI"}</definedName>
    <definedName name="chart4" hidden="1">{#N/A,#N/A,FALSE,"CB";#N/A,#N/A,FALSE,"CMB";#N/A,#N/A,FALSE,"NBFI"}</definedName>
    <definedName name="ChartA" localSheetId="24" hidden="1">{#N/A,#N/A,FALSE,"CB";#N/A,#N/A,FALSE,"CMB";#N/A,#N/A,FALSE,"NBFI"}</definedName>
    <definedName name="ChartA" hidden="1">{#N/A,#N/A,FALSE,"CB";#N/A,#N/A,FALSE,"CMB";#N/A,#N/A,FALSE,"NBFI"}</definedName>
    <definedName name="Chartvel" localSheetId="24" hidden="1">{#N/A,#N/A,FALSE,"CB";#N/A,#N/A,FALSE,"CMB";#N/A,#N/A,FALSE,"BSYS";#N/A,#N/A,FALSE,"NBFI";#N/A,#N/A,FALSE,"FSYS"}</definedName>
    <definedName name="Chartvel" hidden="1">{#N/A,#N/A,FALSE,"CB";#N/A,#N/A,FALSE,"CMB";#N/A,#N/A,FALSE,"BSYS";#N/A,#N/A,FALSE,"NBFI";#N/A,#N/A,FALSE,"FSYS"}</definedName>
    <definedName name="CHK3.1" localSheetId="24">#REF!</definedName>
    <definedName name="CHK3.1">#REF!</definedName>
    <definedName name="CHK5.1">'[25]WEO Q5'!$E$107:$AH$107</definedName>
    <definedName name="cirr" localSheetId="24">#REF!</definedName>
    <definedName name="cirr">#REF!</definedName>
    <definedName name="cjkshjv" localSheetId="24" hidden="1">{#N/A,#N/A,TRUE,"preg4";#N/A,#N/A,TRUE,"bazpr99"}</definedName>
    <definedName name="cjkshjv" hidden="1">{#N/A,#N/A,TRUE,"preg4";#N/A,#N/A,TRUE,"bazpr99"}</definedName>
    <definedName name="COL" localSheetId="24">[22]Projections!#REF!</definedName>
    <definedName name="COL">[22]Projections!#REF!</definedName>
    <definedName name="copystart" localSheetId="24">#REF!</definedName>
    <definedName name="copystart">#REF!</definedName>
    <definedName name="Copytodebt" localSheetId="24">'[1]in-out'!#REF!</definedName>
    <definedName name="Copytodebt">'[1]in-out'!#REF!</definedName>
    <definedName name="COUNT" localSheetId="24">#REF!</definedName>
    <definedName name="COUNT">#REF!</definedName>
    <definedName name="COUNTER" localSheetId="24">#REF!</definedName>
    <definedName name="COUNTER">#REF!</definedName>
    <definedName name="CPF" localSheetId="24">#REF!</definedName>
    <definedName name="CPF">#REF!</definedName>
    <definedName name="CPI_Core" localSheetId="24">#REF!</definedName>
    <definedName name="CPI_Core">#REF!</definedName>
    <definedName name="CPI_NAT_monthly" localSheetId="24">#REF!</definedName>
    <definedName name="CPI_NAT_monthly">#REF!</definedName>
    <definedName name="_xlnm.Criteria" localSheetId="24">#REF!</definedName>
    <definedName name="_xlnm.Criteria">#REF!</definedName>
    <definedName name="CSIDATES" localSheetId="24">#REF!</definedName>
    <definedName name="CSIDATES">#REF!</definedName>
    <definedName name="cvb" localSheetId="24" hidden="1">{#N/A,#N/A,TRUE,"preg4";#N/A,#N/A,TRUE,"bazpr99"}</definedName>
    <definedName name="cvb" hidden="1">{#N/A,#N/A,TRUE,"preg4";#N/A,#N/A,TRUE,"bazpr99"}</definedName>
    <definedName name="cvsdf" localSheetId="24" hidden="1">{#N/A,#N/A,TRUE,"preg4";#N/A,#N/A,TRUE,"bazpr99"}</definedName>
    <definedName name="cvsdf" hidden="1">{#N/A,#N/A,TRUE,"preg4";#N/A,#N/A,TRUE,"bazpr99"}</definedName>
    <definedName name="cvx" localSheetId="24" hidden="1">{#N/A,#N/A,TRUE,"preg4";#N/A,#N/A,TRUE,"bazpr99"}</definedName>
    <definedName name="cvx" hidden="1">{#N/A,#N/A,TRUE,"preg4";#N/A,#N/A,TRUE,"bazpr99"}</definedName>
    <definedName name="D" localSheetId="24">#REF!</definedName>
    <definedName name="D">#REF!</definedName>
    <definedName name="D_B">'[25]WEO Q7'!$E$22:$AH$22</definedName>
    <definedName name="d_d" localSheetId="24" hidden="1">{#N/A,#N/A,TRUE,"preg4";#N/A,#N/A,TRUE,"bazpr2001"}</definedName>
    <definedName name="d_d" hidden="1">{#N/A,#N/A,TRUE,"preg4";#N/A,#N/A,TRUE,"bazpr2001"}</definedName>
    <definedName name="D_D_Sdiff">"$#REF!.$E$105:$AH$105"</definedName>
    <definedName name="D_D_Sdiff1">"$#REF!.$E$106:$AH$106"</definedName>
    <definedName name="D_G">'[25]WEO Q7'!$E$21:$AH$21</definedName>
    <definedName name="D_Ind" localSheetId="24">#REF!</definedName>
    <definedName name="D_Ind">#REF!</definedName>
    <definedName name="D_L">'[25]WEO Q7'!$E$13:$AH$13</definedName>
    <definedName name="D_O">'[25]WEO Q7'!$E$23:$AH$23</definedName>
    <definedName name="D_PCPI">"$#REF!.$E$52:$AH$52"</definedName>
    <definedName name="D_PCPIAQ">"$#REF!.$E$54:$AH$54"</definedName>
    <definedName name="D_PCPIQ">"$#REF!.$E$53:$AH$53"</definedName>
    <definedName name="D_S" localSheetId="24">#REF!</definedName>
    <definedName name="D_S">#REF!</definedName>
    <definedName name="D_SRM">'[25]WEO Q7'!$E$34:$AH$34</definedName>
    <definedName name="D_SY">'[25]WEO Q7'!$E$10:$AH$10</definedName>
    <definedName name="DA" localSheetId="24">#REF!</definedName>
    <definedName name="DA">#REF!</definedName>
    <definedName name="DAB" localSheetId="24">#REF!</definedName>
    <definedName name="DAB">#REF!</definedName>
    <definedName name="DABproj">#N/A</definedName>
    <definedName name="DAG" localSheetId="24">#REF!</definedName>
    <definedName name="DAG">#REF!</definedName>
    <definedName name="DAGproj">#N/A</definedName>
    <definedName name="DAproj">#N/A</definedName>
    <definedName name="DASD">#N/A</definedName>
    <definedName name="DASDB">#N/A</definedName>
    <definedName name="DASDG">#N/A</definedName>
    <definedName name="Data" localSheetId="24">#REF!</definedName>
    <definedName name="Data">#REF!</definedName>
    <definedName name="_xlnm.Database" localSheetId="24">#REF!</definedName>
    <definedName name="_xlnm.Database">#REF!</definedName>
    <definedName name="DATE" localSheetId="24">[22]Sum1!#REF!</definedName>
    <definedName name="DATE">[22]Sum1!#REF!</definedName>
    <definedName name="date1" localSheetId="24">#REF!</definedName>
    <definedName name="date1">#REF!</definedName>
    <definedName name="datebop" localSheetId="24">#REF!</definedName>
    <definedName name="datebop">#REF!</definedName>
    <definedName name="datemon" localSheetId="24">[29]FixedMS!#REF!</definedName>
    <definedName name="datemon">[29]FixedMS!#REF!</definedName>
    <definedName name="DATES" localSheetId="24">#REF!</definedName>
    <definedName name="DATES">#REF!</definedName>
    <definedName name="DATES__________" localSheetId="24">#REF!</definedName>
    <definedName name="DATES__________">#REF!</definedName>
    <definedName name="Dates1" localSheetId="24">#REF!</definedName>
    <definedName name="Dates1">#REF!</definedName>
    <definedName name="dateweo" localSheetId="24">#REF!</definedName>
    <definedName name="dateweo">#REF!</definedName>
    <definedName name="DATEX11" localSheetId="24">#REF!</definedName>
    <definedName name="DATEX11">#REF!</definedName>
    <definedName name="DB" localSheetId="24">#REF!</definedName>
    <definedName name="DB">#REF!</definedName>
    <definedName name="DBproj">#N/A</definedName>
    <definedName name="dd" localSheetId="24" hidden="1">{#N/A,#N/A,TRUE,"preg4";#N/A,#N/A,TRUE,"bazpr2001"}</definedName>
    <definedName name="dd" hidden="1">{#N/A,#N/A,TRUE,"preg4";#N/A,#N/A,TRUE,"bazpr2001"}</definedName>
    <definedName name="ddd" localSheetId="24" hidden="1">{#N/A,#N/A,TRUE,"preg4";#N/A,#N/A,TRUE,"bazpr2001"}</definedName>
    <definedName name="ddd" hidden="1">{#N/A,#N/A,TRUE,"preg4";#N/A,#N/A,TRUE,"bazpr2001"}</definedName>
    <definedName name="DDRB" localSheetId="24">#REF!</definedName>
    <definedName name="DDRB">#REF!</definedName>
    <definedName name="DDRO" localSheetId="24">#REF!</definedName>
    <definedName name="DDRO">#REF!</definedName>
    <definedName name="DEBRIEF" localSheetId="24">#REF!</definedName>
    <definedName name="DEBRIEF">#REF!</definedName>
    <definedName name="DEBT" localSheetId="24">#REF!</definedName>
    <definedName name="DEBT">#REF!</definedName>
    <definedName name="DEBT1B" localSheetId="24">#REF!</definedName>
    <definedName name="DEBT1B">#REF!</definedName>
    <definedName name="DEBT2B" localSheetId="24">#REF!</definedName>
    <definedName name="DEBT2B">#REF!</definedName>
    <definedName name="DEFL" localSheetId="24">#REF!</definedName>
    <definedName name="DEFL">#REF!</definedName>
    <definedName name="dfbf" localSheetId="24" hidden="1">{#N/A,#N/A,TRUE,"preg4";#N/A,#N/A,TRUE,"bazpr99"}</definedName>
    <definedName name="dfbf" hidden="1">{#N/A,#N/A,TRUE,"preg4";#N/A,#N/A,TRUE,"bazpr99"}</definedName>
    <definedName name="dfbgfbgftr" localSheetId="24" hidden="1">{#N/A,#N/A,TRUE,"preg4";#N/A,#N/A,TRUE,"bazpr2000"}</definedName>
    <definedName name="dfbgfbgftr" hidden="1">{#N/A,#N/A,TRUE,"preg4";#N/A,#N/A,TRUE,"bazpr2000"}</definedName>
    <definedName name="dfddfhb" localSheetId="24" hidden="1">{#N/A,#N/A,TRUE,"preg4";#N/A,#N/A,TRUE,"bazpr99"}</definedName>
    <definedName name="dfddfhb" hidden="1">{#N/A,#N/A,TRUE,"preg4";#N/A,#N/A,TRUE,"bazpr99"}</definedName>
    <definedName name="dfgddfg" localSheetId="24" hidden="1">{#N/A,#N/A,TRUE,"preg4";#N/A,#N/A,TRUE,"bazpr2001"}</definedName>
    <definedName name="dfgddfg" hidden="1">{#N/A,#N/A,TRUE,"preg4";#N/A,#N/A,TRUE,"bazpr2001"}</definedName>
    <definedName name="dfgdf" localSheetId="24" hidden="1">{#N/A,#N/A,TRUE,"preg4";#N/A,#N/A,TRUE,"bazpr2001"}</definedName>
    <definedName name="dfgdf" hidden="1">{#N/A,#N/A,TRUE,"preg4";#N/A,#N/A,TRUE,"bazpr2001"}</definedName>
    <definedName name="dfgsd" localSheetId="24" hidden="1">{#N/A,#N/A,TRUE,"preg4";#N/A,#N/A,TRUE,"bazpr99"}</definedName>
    <definedName name="dfgsd" hidden="1">{#N/A,#N/A,TRUE,"preg4";#N/A,#N/A,TRUE,"bazpr99"}</definedName>
    <definedName name="dfrfr" localSheetId="24" hidden="1">{#N/A,#N/A,TRUE,"preg4";#N/A,#N/A,TRUE,"bazpr99"}</definedName>
    <definedName name="dfrfr" hidden="1">{#N/A,#N/A,TRUE,"preg4";#N/A,#N/A,TRUE,"bazpr99"}</definedName>
    <definedName name="dfscv" localSheetId="24" hidden="1">{#N/A,#N/A,TRUE,"preg4";#N/A,#N/A,TRUE,"bazpr99"}</definedName>
    <definedName name="dfscv" hidden="1">{#N/A,#N/A,TRUE,"preg4";#N/A,#N/A,TRUE,"bazpr99"}</definedName>
    <definedName name="DFXSBG" localSheetId="24" hidden="1">{#N/A,#N/A,TRUE,"preg4";#N/A,#N/A,TRUE,"bazpr99"}</definedName>
    <definedName name="DFXSBG" hidden="1">{#N/A,#N/A,TRUE,"preg4";#N/A,#N/A,TRUE,"bazpr99"}</definedName>
    <definedName name="DG" localSheetId="24">#REF!</definedName>
    <definedName name="DG">#REF!</definedName>
    <definedName name="DG_S">'[25]WEO Q7'!$E$18:$AH$18</definedName>
    <definedName name="DGproj">#N/A</definedName>
    <definedName name="dgrvdf" localSheetId="24" hidden="1">{#N/A,#N/A,TRUE,"preg4";#N/A,#N/A,TRUE,"bazpr2001"}</definedName>
    <definedName name="dgrvdf" hidden="1">{#N/A,#N/A,TRUE,"preg4";#N/A,#N/A,TRUE,"bazpr2001"}</definedName>
    <definedName name="dgsdgsd" localSheetId="24" hidden="1">{#N/A,#N/A,TRUE,"preg4";#N/A,#N/A,TRUE,"bazpr99"}</definedName>
    <definedName name="dgsdgsd" hidden="1">{#N/A,#N/A,TRUE,"preg4";#N/A,#N/A,TRUE,"bazpr99"}</definedName>
    <definedName name="dhjuhjk" localSheetId="24" hidden="1">{#N/A,#N/A,TRUE,"preg4";#N/A,#N/A,TRUE,"bazpr99"}</definedName>
    <definedName name="dhjuhjk" hidden="1">{#N/A,#N/A,TRUE,"preg4";#N/A,#N/A,TRUE,"bazpr99"}</definedName>
    <definedName name="Discount_IDA" localSheetId="24">#REF!</definedName>
    <definedName name="Discount_IDA">#REF!</definedName>
    <definedName name="Discount_NC" localSheetId="24">#REF!</definedName>
    <definedName name="Discount_NC">#REF!</definedName>
    <definedName name="DiscountRate" localSheetId="24">#REF!</definedName>
    <definedName name="DiscountRate">#REF!</definedName>
    <definedName name="DO">'[25]WEO Q7'!$E$29:$AH$29</definedName>
    <definedName name="DOCFILE">[30]Contents!$B$37</definedName>
    <definedName name="documentation" localSheetId="24">#REF!</definedName>
    <definedName name="documentation">#REF!</definedName>
    <definedName name="dolg2" localSheetId="24" hidden="1">{#N/A,#N/A,TRUE,"preg4";#N/A,#N/A,TRUE,"bazpr2001"}</definedName>
    <definedName name="dolg2" hidden="1">{#N/A,#N/A,TRUE,"preg4";#N/A,#N/A,TRUE,"bazpr2001"}</definedName>
    <definedName name="Dproj">#N/A</definedName>
    <definedName name="drt" localSheetId="24" hidden="1">{#N/A,#N/A,TRUE,"preg4";#N/A,#N/A,TRUE,"bazpr99"}</definedName>
    <definedName name="drt" hidden="1">{#N/A,#N/A,TRUE,"preg4";#N/A,#N/A,TRUE,"bazpr99"}</definedName>
    <definedName name="ds" localSheetId="24" hidden="1">{#N/A,#N/A,TRUE,"preg4";#N/A,#N/A,TRUE,"bazpr99"}</definedName>
    <definedName name="ds" hidden="1">{#N/A,#N/A,TRUE,"preg4";#N/A,#N/A,TRUE,"bazpr99"}</definedName>
    <definedName name="dsa" localSheetId="24" hidden="1">{#N/A,#N/A,TRUE,"preg4";#N/A,#N/A,TRUE,"bazpr99"}</definedName>
    <definedName name="dsa" hidden="1">{#N/A,#N/A,TRUE,"preg4";#N/A,#N/A,TRUE,"bazpr99"}</definedName>
    <definedName name="DSA_Assumptions" localSheetId="24">#REF!</definedName>
    <definedName name="DSA_Assumptions">#REF!</definedName>
    <definedName name="dsaout" localSheetId="24">#REF!</definedName>
    <definedName name="dsaout">#REF!</definedName>
    <definedName name="dscvv" localSheetId="24"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24">#REF!</definedName>
    <definedName name="DSI">#REF!</definedName>
    <definedName name="DSIB" localSheetId="24">#REF!</definedName>
    <definedName name="DSIB">#REF!</definedName>
    <definedName name="DSIBproj">#N/A</definedName>
    <definedName name="DSIG" localSheetId="24">#REF!</definedName>
    <definedName name="DSIG">#REF!</definedName>
    <definedName name="DSIGproj">#N/A</definedName>
    <definedName name="DSIproj">#N/A</definedName>
    <definedName name="DSISD">#N/A</definedName>
    <definedName name="DSISDB">#N/A</definedName>
    <definedName name="DSISDG">#N/A</definedName>
    <definedName name="DSP" localSheetId="24">#REF!</definedName>
    <definedName name="DSP">#REF!</definedName>
    <definedName name="DSPB" localSheetId="24">#REF!</definedName>
    <definedName name="DSPB">#REF!</definedName>
    <definedName name="DSPBproj">#N/A</definedName>
    <definedName name="DSPG" localSheetId="24">#REF!</definedName>
    <definedName name="DSPG">#REF!</definedName>
    <definedName name="DSPGproj">#N/A</definedName>
    <definedName name="DSPproj">#N/A</definedName>
    <definedName name="DSPSD">#N/A</definedName>
    <definedName name="DSPSDB">#N/A</definedName>
    <definedName name="DSPSDG">#N/A</definedName>
    <definedName name="dsv" localSheetId="24" hidden="1">{#N/A,#N/A,TRUE,"preg4";#N/A,#N/A,TRUE,"bazpr2001"}</definedName>
    <definedName name="dsv" hidden="1">{#N/A,#N/A,TRUE,"preg4";#N/A,#N/A,TRUE,"bazpr2001"}</definedName>
    <definedName name="dxv" localSheetId="24" hidden="1">{#N/A,#N/A,TRUE,"preg4";#N/A,#N/A,TRUE,"bazpr2000"}</definedName>
    <definedName name="dxv" hidden="1">{#N/A,#N/A,TRUE,"preg4";#N/A,#N/A,TRUE,"bazpr2000"}</definedName>
    <definedName name="dxvzsd" localSheetId="24" hidden="1">{#N/A,#N/A,TRUE,"preg4";#N/A,#N/A,TRUE,"bazpr99"}</definedName>
    <definedName name="dxvzsd" hidden="1">{#N/A,#N/A,TRUE,"preg4";#N/A,#N/A,TRUE,"bazpr99"}</definedName>
    <definedName name="e" localSheetId="24" hidden="1">{#N/A,#N/A,TRUE,"preg4";#N/A,#N/A,TRUE,"bazpr2000"}</definedName>
    <definedName name="e" hidden="1">{#N/A,#N/A,TRUE,"preg4";#N/A,#N/A,TRUE,"bazpr2000"}</definedName>
    <definedName name="EBRD" localSheetId="24">#REF!</definedName>
    <definedName name="EBRD">#REF!</definedName>
    <definedName name="ecyrt" localSheetId="24" hidden="1">{#N/A,#N/A,FALSE,"EXTDEBT"}</definedName>
    <definedName name="ecyrt" hidden="1">{#N/A,#N/A,FALSE,"EXTDEBT"}</definedName>
    <definedName name="EDNA">'[25]WEO Q6'!$E$151:$AH$151</definedName>
    <definedName name="EDNA_B" localSheetId="24">#REF!</definedName>
    <definedName name="EDNA_B">#REF!</definedName>
    <definedName name="EDNA_D" localSheetId="24">#REF!</definedName>
    <definedName name="EDNA_D">#REF!</definedName>
    <definedName name="EDNA_T" localSheetId="24">#REF!</definedName>
    <definedName name="EDNA_T">#REF!</definedName>
    <definedName name="EDNE" localSheetId="24">#REF!</definedName>
    <definedName name="EDNE">#REF!</definedName>
    <definedName name="EDSSDESCRIPTOR" localSheetId="24">#REF!</definedName>
    <definedName name="EDSSDESCRIPTOR">#REF!</definedName>
    <definedName name="EDSSFILE" localSheetId="24">#REF!</definedName>
    <definedName name="EDSSFILE">#REF!</definedName>
    <definedName name="EDSSNAME" localSheetId="24">#REF!</definedName>
    <definedName name="EDSSNAME">#REF!</definedName>
    <definedName name="EDSSTABLES" localSheetId="24">#REF!</definedName>
    <definedName name="EDSSTABLES">#REF!</definedName>
    <definedName name="EDSSTIME" localSheetId="24">#REF!</definedName>
    <definedName name="EDSSTIME">#REF!</definedName>
    <definedName name="ee" localSheetId="24" hidden="1">{#N/A,#N/A,TRUE,"preg4";#N/A,#N/A,TRUE,"bazpr2001"}</definedName>
    <definedName name="ee" hidden="1">{#N/A,#N/A,TRUE,"preg4";#N/A,#N/A,TRUE,"bazpr2001"}</definedName>
    <definedName name="EECB" localSheetId="24">#REF!</definedName>
    <definedName name="EECB">#REF!</definedName>
    <definedName name="eefff" localSheetId="24" hidden="1">{#N/A,#N/A,TRUE,"preg4";#N/A,#N/A,TRUE,"bazpr99"}</definedName>
    <definedName name="eefff" hidden="1">{#N/A,#N/A,TRUE,"preg4";#N/A,#N/A,TRUE,"bazpr99"}</definedName>
    <definedName name="effrfrg" localSheetId="24" hidden="1">{#N/A,#N/A,TRUE,"preg4";#N/A,#N/A,TRUE,"bazpr99"}</definedName>
    <definedName name="effrfrg" hidden="1">{#N/A,#N/A,TRUE,"preg4";#N/A,#N/A,TRUE,"bazpr99"}</definedName>
    <definedName name="egegegeg" localSheetId="24" hidden="1">{#N/A,#N/A,TRUE,"preg4";#N/A,#N/A,TRUE,"bazpr99"}</definedName>
    <definedName name="egegegeg" hidden="1">{#N/A,#N/A,TRUE,"preg4";#N/A,#N/A,TRUE,"bazpr99"}</definedName>
    <definedName name="EISCODE" localSheetId="24">#REF!</definedName>
    <definedName name="EISCODE">#REF!</definedName>
    <definedName name="empty">'[25]WEO Q5'!$DZ$1</definedName>
    <definedName name="ENDA" localSheetId="24">#REF!</definedName>
    <definedName name="ENDA">#REF!</definedName>
    <definedName name="er" localSheetId="24" hidden="1">{"Main Economic Indicators",#N/A,FALSE,"C"}</definedName>
    <definedName name="er" hidden="1">{"Main Economic Indicators",#N/A,FALSE,"C"}</definedName>
    <definedName name="er56gjh" localSheetId="24" hidden="1">{"TRADE_COMP",#N/A,FALSE,"TAB23APP";"BOP",#N/A,FALSE,"TAB6";"DOT",#N/A,FALSE,"TAB24APP";"EXTDEBT",#N/A,FALSE,"TAB25APP"}</definedName>
    <definedName name="er56gjh" hidden="1">{"TRADE_COMP",#N/A,FALSE,"TAB23APP";"BOP",#N/A,FALSE,"TAB6";"DOT",#N/A,FALSE,"TAB24APP";"EXTDEBT",#N/A,FALSE,"TAB25APP"}</definedName>
    <definedName name="ergf" localSheetId="24" hidden="1">{"Main Economic Indicators",#N/A,FALSE,"C"}</definedName>
    <definedName name="ergf" hidden="1">{"Main Economic Indicators",#N/A,FALSE,"C"}</definedName>
    <definedName name="ergferger" localSheetId="24" hidden="1">{"Main Economic Indicators",#N/A,FALSE,"C"}</definedName>
    <definedName name="ergferger" hidden="1">{"Main Economic Indicators",#N/A,FALSE,"C"}</definedName>
    <definedName name="ESAF_QUAR_GDP" localSheetId="24">#REF!</definedName>
    <definedName name="ESAF_QUAR_GDP">#REF!</definedName>
    <definedName name="esafr" localSheetId="24">#REF!</definedName>
    <definedName name="esafr">#REF!</definedName>
    <definedName name="esege" localSheetId="24" hidden="1">{#N/A,#N/A,TRUE,"preg4";#N/A,#N/A,TRUE,"bazpr2001"}</definedName>
    <definedName name="esege" hidden="1">{#N/A,#N/A,TRUE,"preg4";#N/A,#N/A,TRUE,"bazpr2001"}</definedName>
    <definedName name="EUavg">'[31]Proj cur'!$C$18:$DZ$18</definedName>
    <definedName name="EUeop">'[31]Proj cur'!$C$17:$DZ$17</definedName>
    <definedName name="ew\" localSheetId="24" hidden="1">{#N/A,#N/A,TRUE,"preg4";#N/A,#N/A,TRUE,"bazpr99"}</definedName>
    <definedName name="ew\" hidden="1">{#N/A,#N/A,TRUE,"preg4";#N/A,#N/A,TRUE,"bazpr99"}</definedName>
    <definedName name="Ex_Account_Details">'[25]EXT ACCT'!$A$2:$BN$116</definedName>
    <definedName name="Excel_BuiltIn__FilterDatabase_1">'[32]CG Final'!$AJ$173:$BC$219</definedName>
    <definedName name="Excel_BuiltIn__FilterDatabase_1_1">'[33]CG Final'!$AJ$173:$BC$219</definedName>
    <definedName name="Excel_BuiltIn__FilterDatabase_11" localSheetId="24">#REF!</definedName>
    <definedName name="Excel_BuiltIn__FilterDatabase_11">#REF!</definedName>
    <definedName name="Excel_BuiltIn__FilterDatabase_12" localSheetId="24">#REF!</definedName>
    <definedName name="Excel_BuiltIn__FilterDatabase_12">#REF!</definedName>
    <definedName name="Excel_BuiltIn__FilterDatabase_13" localSheetId="24">#REF!</definedName>
    <definedName name="Excel_BuiltIn__FilterDatabase_13">#REF!</definedName>
    <definedName name="Excel_BuiltIn__FilterDatabase_14" localSheetId="24">#REF!</definedName>
    <definedName name="Excel_BuiltIn__FilterDatabase_14">#REF!</definedName>
    <definedName name="Excel_BuiltIn__FilterDatabase_15" localSheetId="24">#REF!</definedName>
    <definedName name="Excel_BuiltIn__FilterDatabase_15">#REF!</definedName>
    <definedName name="Excel_BuiltIn__FilterDatabase_16" localSheetId="24">#REF!</definedName>
    <definedName name="Excel_BuiltIn__FilterDatabase_16">#REF!</definedName>
    <definedName name="Excel_BuiltIn__FilterDatabase_2" localSheetId="24">[34]CG_SRA!#REF!</definedName>
    <definedName name="Excel_BuiltIn__FilterDatabase_2">[34]CG_SRA!#REF!</definedName>
    <definedName name="Excel_BuiltIn__FilterDatabase_3" localSheetId="24">'[34]CG core Input'!#REF!</definedName>
    <definedName name="Excel_BuiltIn__FilterDatabase_3">'[34]CG core Input'!#REF!</definedName>
    <definedName name="Excel_BuiltIn_Print_Area_2_1" localSheetId="24">#REF!</definedName>
    <definedName name="Excel_BuiltIn_Print_Area_2_1">#REF!</definedName>
    <definedName name="Excel_BuiltIn_Print_Area_2_1_1" localSheetId="24">#REF!</definedName>
    <definedName name="Excel_BuiltIn_Print_Area_2_1_1">#REF!</definedName>
    <definedName name="Excel_BuiltIn_Print_Titles">"$#REF!.$A$1:$C$65536;$#REF!.$A$1:$IV$7"</definedName>
    <definedName name="Excel_BuiltIn_Print_Titles_8">'[35]CG Mon'!$B$1:$B$65536,'[35]CG Mon'!$A$1:$GV$9</definedName>
    <definedName name="exch">'[31]Proj cur'!$DM$13:$DQ$13</definedName>
    <definedName name="ExitWRS">[36]Main!$AB$25</definedName>
    <definedName name="Exp_alpha" localSheetId="24">#REF!</definedName>
    <definedName name="Exp_alpha">#REF!</definedName>
    <definedName name="Exp_change" localSheetId="24">#REF!</definedName>
    <definedName name="Exp_change">#REF!</definedName>
    <definedName name="Exp_region" localSheetId="24">#REF!</definedName>
    <definedName name="Exp_region">#REF!</definedName>
    <definedName name="Exp_share" localSheetId="24">#REF!</definedName>
    <definedName name="Exp_share">#REF!</definedName>
    <definedName name="externalaccountfxrateblock" localSheetId="24">'[37]Proj sf'!#REF!</definedName>
    <definedName name="externalaccountfxrateblock">'[37]Proj sf'!#REF!</definedName>
    <definedName name="_xlnm.Extract" localSheetId="24">#REF!</definedName>
    <definedName name="_xlnm.Extract">#REF!</definedName>
    <definedName name="fasdgh" localSheetId="24" hidden="1">{#N/A,#N/A,TRUE,"preg4";#N/A,#N/A,TRUE,"bazpr2000"}</definedName>
    <definedName name="fasdgh" hidden="1">{#N/A,#N/A,TRUE,"preg4";#N/A,#N/A,TRUE,"bazpr2000"}</definedName>
    <definedName name="fasef" localSheetId="24" hidden="1">{#N/A,#N/A,TRUE,"preg4";#N/A,#N/A,TRUE,"bazpr2000"}</definedName>
    <definedName name="fasef" hidden="1">{#N/A,#N/A,TRUE,"preg4";#N/A,#N/A,TRUE,"bazpr2000"}</definedName>
    <definedName name="fdas" localSheetId="24" hidden="1">{#N/A,#N/A,TRUE,"preg4";#N/A,#N/A,TRUE,"bazpr2001"}</definedName>
    <definedName name="fdas" hidden="1">{#N/A,#N/A,TRUE,"preg4";#N/A,#N/A,TRUE,"bazpr2001"}</definedName>
    <definedName name="fdashg" localSheetId="24" hidden="1">{#N/A,#N/A,TRUE,"preg4";#N/A,#N/A,TRUE,"bazpr99"}</definedName>
    <definedName name="fdashg" hidden="1">{#N/A,#N/A,TRUE,"preg4";#N/A,#N/A,TRUE,"bazpr99"}</definedName>
    <definedName name="fdbvcbv" localSheetId="24" hidden="1">{#N/A,#N/A,TRUE,"preg4";#N/A,#N/A,TRUE,"bazpr2001"}</definedName>
    <definedName name="fdbvcbv" hidden="1">{#N/A,#N/A,TRUE,"preg4";#N/A,#N/A,TRUE,"bazpr2001"}</definedName>
    <definedName name="fdgbvdf" localSheetId="24" hidden="1">{#N/A,#N/A,TRUE,"preg4";#N/A,#N/A,TRUE,"bazpr99"}</definedName>
    <definedName name="fdgbvdf" hidden="1">{#N/A,#N/A,TRUE,"preg4";#N/A,#N/A,TRUE,"bazpr99"}</definedName>
    <definedName name="fdsa" localSheetId="24" hidden="1">{#N/A,#N/A,TRUE,"preg4";#N/A,#N/A,TRUE,"bazpr2001"}</definedName>
    <definedName name="fdsa" hidden="1">{#N/A,#N/A,TRUE,"preg4";#N/A,#N/A,TRUE,"bazpr2001"}</definedName>
    <definedName name="fdsah" localSheetId="24" hidden="1">{#N/A,#N/A,TRUE,"preg4";#N/A,#N/A,TRUE,"bazpr99"}</definedName>
    <definedName name="fdsah" hidden="1">{#N/A,#N/A,TRUE,"preg4";#N/A,#N/A,TRUE,"bazpr99"}</definedName>
    <definedName name="fdsbv" localSheetId="24" hidden="1">{#N/A,#N/A,TRUE,"preg4";#N/A,#N/A,TRUE,"bazpr99"}</definedName>
    <definedName name="fdsbv" hidden="1">{#N/A,#N/A,TRUE,"preg4";#N/A,#N/A,TRUE,"bazpr99"}</definedName>
    <definedName name="fdx" localSheetId="24" hidden="1">{#N/A,#N/A,TRUE,"preg4";#N/A,#N/A,TRUE,"bazpr2000"}</definedName>
    <definedName name="fdx" hidden="1">{#N/A,#N/A,TRUE,"preg4";#N/A,#N/A,TRUE,"bazpr2000"}</definedName>
    <definedName name="fdxcb" localSheetId="24" hidden="1">{#N/A,#N/A,TRUE,"preg4";#N/A,#N/A,TRUE,"bazpr99"}</definedName>
    <definedName name="fdxcb" hidden="1">{#N/A,#N/A,TRUE,"preg4";#N/A,#N/A,TRUE,"bazpr99"}</definedName>
    <definedName name="fe" localSheetId="24" hidden="1">{#N/A,#N/A,TRUE,"preg4";#N/A,#N/A,TRUE,"bazpr99"}</definedName>
    <definedName name="fe" hidden="1">{#N/A,#N/A,TRUE,"preg4";#N/A,#N/A,TRUE,"bazpr99"}</definedName>
    <definedName name="fesdd" localSheetId="24" hidden="1">{#N/A,#N/A,TRUE,"preg4";#N/A,#N/A,TRUE,"bazpr99"}</definedName>
    <definedName name="fesdd" hidden="1">{#N/A,#N/A,TRUE,"preg4";#N/A,#N/A,TRUE,"bazpr99"}</definedName>
    <definedName name="ff" localSheetId="24" hidden="1">{#N/A,#N/A,TRUE,"preg4";#N/A,#N/A,TRUE,"bazpr99"}</definedName>
    <definedName name="ff" hidden="1">{#N/A,#N/A,TRUE,"preg4";#N/A,#N/A,TRUE,"bazpr99"}</definedName>
    <definedName name="ffaa" localSheetId="24" hidden="1">{#N/A,#N/A,TRUE,"preg4";#N/A,#N/A,TRUE,"bazpr99"}</definedName>
    <definedName name="ffaa" hidden="1">{#N/A,#N/A,TRUE,"preg4";#N/A,#N/A,TRUE,"bazpr99"}</definedName>
    <definedName name="ffd" localSheetId="24" hidden="1">{#N/A,#N/A,TRUE,"preg4";#N/A,#N/A,TRUE,"bazpr99"}</definedName>
    <definedName name="ffd" hidden="1">{#N/A,#N/A,TRUE,"preg4";#N/A,#N/A,TRUE,"bazpr99"}</definedName>
    <definedName name="ffffffffffffffffffffffffffff" localSheetId="24" hidden="1">{#N/A,#N/A,TRUE,"preg4";#N/A,#N/A,TRUE,"bazpr99"}</definedName>
    <definedName name="ffffffffffffffffffffffffffff" hidden="1">{#N/A,#N/A,TRUE,"preg4";#N/A,#N/A,TRUE,"bazpr99"}</definedName>
    <definedName name="ffs" localSheetId="24" hidden="1">{#N/A,#N/A,TRUE,"preg4";#N/A,#N/A,TRUE,"bazpr99"}</definedName>
    <definedName name="ffs" hidden="1">{#N/A,#N/A,TRUE,"preg4";#N/A,#N/A,TRUE,"bazpr99"}</definedName>
    <definedName name="fgbv" localSheetId="24" hidden="1">{#N/A,#N/A,TRUE,"preg4";#N/A,#N/A,TRUE,"bazpr2001"}</definedName>
    <definedName name="fgbv" hidden="1">{#N/A,#N/A,TRUE,"preg4";#N/A,#N/A,TRUE,"bazpr2001"}</definedName>
    <definedName name="fghggh" localSheetId="24" hidden="1">{#N/A,#N/A,TRUE,"preg4";#N/A,#N/A,TRUE,"bazpr99"}</definedName>
    <definedName name="fghggh" hidden="1">{#N/A,#N/A,TRUE,"preg4";#N/A,#N/A,TRUE,"bazpr99"}</definedName>
    <definedName name="fill" hidden="1">'[38]Macroframework-Ver.1'!$A$1:$A$267</definedName>
    <definedName name="finansiranje_2" localSheetId="24" hidden="1">{#N/A,#N/A,TRUE,"preg4";#N/A,#N/A,TRUE,"bazpr99"}</definedName>
    <definedName name="finansiranje_2" hidden="1">{#N/A,#N/A,TRUE,"preg4";#N/A,#N/A,TRUE,"bazpr99"}</definedName>
    <definedName name="Finansisko_itn_" localSheetId="24">#REF!</definedName>
    <definedName name="Finansisko_itn_">#REF!</definedName>
    <definedName name="Fisc" localSheetId="24">#REF!</definedName>
    <definedName name="Fisc">#REF!</definedName>
    <definedName name="FISINP">[24]fiscal!$B$6:$M$45</definedName>
    <definedName name="fiti_0916" localSheetId="24">#REF!</definedName>
    <definedName name="fiti_0916">#REF!</definedName>
    <definedName name="fitreal" localSheetId="24">OFFSET([39]stanovi!#REF!,0,0,COUNTA([39]stanovi!#REF!)-1)</definedName>
    <definedName name="fitreal">OFFSET([39]stanovi!#REF!,0,0,COUNTA([39]stanovi!#REF!)-1)</definedName>
    <definedName name="FMB">"$#REF!.$E$51:$AH$51"</definedName>
    <definedName name="fraer" localSheetId="24" hidden="1">{#N/A,#N/A,TRUE,"preg4";#N/A,#N/A,TRUE,"bazpr99"}</definedName>
    <definedName name="fraer" hidden="1">{#N/A,#N/A,TRUE,"preg4";#N/A,#N/A,TRUE,"bazpr99"}</definedName>
    <definedName name="FRAMENO" localSheetId="24">#REF!</definedName>
    <definedName name="FRAMENO">#REF!</definedName>
    <definedName name="framework_macro" localSheetId="24">#REF!</definedName>
    <definedName name="framework_macro">#REF!</definedName>
    <definedName name="framework_macro_new" localSheetId="24">#REF!</definedName>
    <definedName name="framework_macro_new">#REF!</definedName>
    <definedName name="framework_monetary" localSheetId="24">#REF!</definedName>
    <definedName name="framework_monetary">#REF!</definedName>
    <definedName name="FRAMEYES" localSheetId="24">#REF!</definedName>
    <definedName name="FRAMEYES">#REF!</definedName>
    <definedName name="frozn_fx" localSheetId="24">#REF!</definedName>
    <definedName name="frozn_fx">#REF!</definedName>
    <definedName name="fsd" localSheetId="24" hidden="1">{#N/A,#N/A,TRUE,"preg4";#N/A,#N/A,TRUE,"bazpr2001"}</definedName>
    <definedName name="fsd" hidden="1">{#N/A,#N/A,TRUE,"preg4";#N/A,#N/A,TRUE,"bazpr2001"}</definedName>
    <definedName name="fsssf" localSheetId="24" hidden="1">{#N/A,#N/A,TRUE,"preg4";#N/A,#N/A,TRUE,"bazpr99"}</definedName>
    <definedName name="fsssf" hidden="1">{#N/A,#N/A,TRUE,"preg4";#N/A,#N/A,TRUE,"bazpr99"}</definedName>
    <definedName name="FUNDOBL" localSheetId="24">#REF!</definedName>
    <definedName name="FUNDOBL">#REF!</definedName>
    <definedName name="FUNDOBLB" localSheetId="24">#REF!</definedName>
    <definedName name="FUNDOBLB">#REF!</definedName>
    <definedName name="fvxcbbn" localSheetId="24" hidden="1">{#N/A,#N/A,TRUE,"preg4";#N/A,#N/A,TRUE,"bazpr2001"}</definedName>
    <definedName name="fvxcbbn" hidden="1">{#N/A,#N/A,TRUE,"preg4";#N/A,#N/A,TRUE,"bazpr2001"}</definedName>
    <definedName name="g" localSheetId="24" hidden="1">{#N/A,#N/A,TRUE,"preg4";#N/A,#N/A,TRUE,"bazpr99"}</definedName>
    <definedName name="g" hidden="1">{#N/A,#N/A,TRUE,"preg4";#N/A,#N/A,TRUE,"bazpr99"}</definedName>
    <definedName name="GAP" localSheetId="24">#REF!</definedName>
    <definedName name="GAP">#REF!</definedName>
    <definedName name="GAPFGFROM" localSheetId="24">#REF!</definedName>
    <definedName name="GAPFGFROM">#REF!</definedName>
    <definedName name="GAPFGTO" localSheetId="24">#REF!</definedName>
    <definedName name="GAPFGTO">#REF!</definedName>
    <definedName name="GAPSTFROM" localSheetId="24">#REF!</definedName>
    <definedName name="GAPSTFROM">#REF!</definedName>
    <definedName name="GAPSTTO" localSheetId="24">#REF!</definedName>
    <definedName name="GAPSTTO">#REF!</definedName>
    <definedName name="GAPTEST" localSheetId="24">#REF!</definedName>
    <definedName name="GAPTEST">#REF!</definedName>
    <definedName name="GAPTESTFG" localSheetId="24">#REF!</definedName>
    <definedName name="GAPTESTFG">#REF!</definedName>
    <definedName name="gb" localSheetId="24" hidden="1">{#N/A,#N/A,TRUE,"preg4";#N/A,#N/A,TRUE,"bazpr99"}</definedName>
    <definedName name="gb" hidden="1">{#N/A,#N/A,TRUE,"preg4";#N/A,#N/A,TRUE,"bazpr99"}</definedName>
    <definedName name="GCB">"$#REF!.$E$18:$AH$18"</definedName>
    <definedName name="GCB_NGDP">"$#REF!.$E$19:$AH$19"</definedName>
    <definedName name="GCD">"$#REF!.$E$21:$AH$21"</definedName>
    <definedName name="GCEI">"$#REF!.$E$16:$AH$16"</definedName>
    <definedName name="GCENL" localSheetId="24">#REF!</definedName>
    <definedName name="GCENL">#REF!</definedName>
    <definedName name="GCND">"$#REF!.$E$24:$AH$24"</definedName>
    <definedName name="GCND_NGDP">"$#REF!.$E$25:$AH$25"</definedName>
    <definedName name="GCRG" localSheetId="24">#REF!</definedName>
    <definedName name="GCRG">#REF!</definedName>
    <definedName name="GeneralG_Fin" localSheetId="24">#REF!</definedName>
    <definedName name="GeneralG_Fin">#REF!</definedName>
    <definedName name="gfb" localSheetId="24" hidden="1">{#N/A,#N/A,TRUE,"preg4";#N/A,#N/A,TRUE,"bazpr2000"}</definedName>
    <definedName name="gfb" hidden="1">{#N/A,#N/A,TRUE,"preg4";#N/A,#N/A,TRUE,"bazpr2000"}</definedName>
    <definedName name="gfgtfxbgf" localSheetId="24" hidden="1">{#N/A,#N/A,TRUE,"preg4";#N/A,#N/A,TRUE,"bazpr99"}</definedName>
    <definedName name="gfgtfxbgf" hidden="1">{#N/A,#N/A,TRUE,"preg4";#N/A,#N/A,TRUE,"bazpr99"}</definedName>
    <definedName name="gfrvb" localSheetId="24" hidden="1">{#N/A,#N/A,TRUE,"preg4";#N/A,#N/A,TRUE,"bazpr99"}</definedName>
    <definedName name="gfrvb" hidden="1">{#N/A,#N/A,TRUE,"preg4";#N/A,#N/A,TRUE,"bazpr99"}</definedName>
    <definedName name="gfsesefsdf" localSheetId="24" hidden="1">{#N/A,#N/A,TRUE,"preg4";#N/A,#N/A,TRUE,"bazpr99"}</definedName>
    <definedName name="gfsesefsdf" hidden="1">{#N/A,#N/A,TRUE,"preg4";#N/A,#N/A,TRUE,"bazpr99"}</definedName>
    <definedName name="gg" localSheetId="24" hidden="1">{#N/A,#N/A,TRUE,"preg4";#N/A,#N/A,TRUE,"bazpr2000"}</definedName>
    <definedName name="gg" hidden="1">{#N/A,#N/A,TRUE,"preg4";#N/A,#N/A,TRUE,"bazpr2000"}</definedName>
    <definedName name="GGB">"$#REF!.$E$40:$AH$40"</definedName>
    <definedName name="GGB_NGDP">"$#REF!.$E$41:$AH$41"</definedName>
    <definedName name="ggd" localSheetId="24" hidden="1">{#N/A,#N/A,TRUE,"preg4";#N/A,#N/A,TRUE,"bazpr99"}</definedName>
    <definedName name="ggd" hidden="1">{#N/A,#N/A,TRUE,"preg4";#N/A,#N/A,TRUE,"bazpr99"}</definedName>
    <definedName name="gge" localSheetId="24" hidden="1">{#N/A,#N/A,TRUE,"preg4";#N/A,#N/A,TRUE,"bazpr99"}</definedName>
    <definedName name="gge" hidden="1">{#N/A,#N/A,TRUE,"preg4";#N/A,#N/A,TRUE,"bazpr99"}</definedName>
    <definedName name="GGED">"$#REF!.$E$35:$AH$35"</definedName>
    <definedName name="GGEI">"$#REF!.$E$38:$AH$38"</definedName>
    <definedName name="GGENL" localSheetId="24">#REF!</definedName>
    <definedName name="GGENL">#REF!</definedName>
    <definedName name="ggg.thj"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ND">"$#REF!.$E$46:$AH$46"</definedName>
    <definedName name="GGRG" localSheetId="24">#REF!</definedName>
    <definedName name="GGRG">#REF!</definedName>
    <definedName name="ghfa" localSheetId="24" hidden="1">{#N/A,#N/A,TRUE,"preg4";#N/A,#N/A,TRUE,"bazpr2000"}</definedName>
    <definedName name="ghfa" hidden="1">{#N/A,#N/A,TRUE,"preg4";#N/A,#N/A,TRUE,"bazpr2000"}</definedName>
    <definedName name="gr" localSheetId="24" hidden="1">{#N/A,#N/A,TRUE,"preg4";#N/A,#N/A,TRUE,"bazpr99"}</definedName>
    <definedName name="gr" hidden="1">{#N/A,#N/A,TRUE,"preg4";#N/A,#N/A,TRUE,"bazpr99"}</definedName>
    <definedName name="Grace_IDA" localSheetId="24">#REF!</definedName>
    <definedName name="Grace_IDA">#REF!</definedName>
    <definedName name="Grace_NC" localSheetId="24">#REF!</definedName>
    <definedName name="Grace_NC">#REF!</definedName>
    <definedName name="Grade_ni_tvo" localSheetId="24">#REF!</definedName>
    <definedName name="Grade_ni_tvo">#REF!</definedName>
    <definedName name="gs" localSheetId="24" hidden="1">{#N/A,#N/A,TRUE,"preg4";#N/A,#N/A,TRUE,"bazpr99"}</definedName>
    <definedName name="gs" hidden="1">{#N/A,#N/A,TRUE,"preg4";#N/A,#N/A,TRUE,"bazpr99"}</definedName>
    <definedName name="H1H2" localSheetId="24">#REF!</definedName>
    <definedName name="H1H2">#REF!</definedName>
    <definedName name="HEADING" localSheetId="24">#REF!</definedName>
    <definedName name="HEADING">#REF!</definedName>
    <definedName name="hello" localSheetId="24" hidden="1">{#N/A,#N/A,FALSE,"CB";#N/A,#N/A,FALSE,"CMB";#N/A,#N/A,FALSE,"BSYS";#N/A,#N/A,FALSE,"NBFI";#N/A,#N/A,FALSE,"FSYS"}</definedName>
    <definedName name="hello" hidden="1">{#N/A,#N/A,FALSE,"CB";#N/A,#N/A,FALSE,"CMB";#N/A,#N/A,FALSE,"BSYS";#N/A,#N/A,FALSE,"NBFI";#N/A,#N/A,FALSE,"FSYS"}</definedName>
    <definedName name="hfhy">[40]salda_10_06_ime!$A$1:$I$124</definedName>
    <definedName name="hjvfi" localSheetId="24" hidden="1">{#N/A,#N/A,TRUE,"preg4";#N/A,#N/A,TRUE,"bazpr2001"}</definedName>
    <definedName name="hjvfi" hidden="1">{#N/A,#N/A,TRUE,"preg4";#N/A,#N/A,TRUE,"bazpr2001"}</definedName>
    <definedName name="hnugujko" localSheetId="24" hidden="1">{#N/A,#N/A,TRUE,"preg4";#N/A,#N/A,TRUE,"bazpr99"}</definedName>
    <definedName name="hnugujko" hidden="1">{#N/A,#N/A,TRUE,"preg4";#N/A,#N/A,TRUE,"bazpr99"}</definedName>
    <definedName name="Hoteli_i_restorani" localSheetId="24">#REF!</definedName>
    <definedName name="Hoteli_i_restorani">#REF!</definedName>
    <definedName name="hsdjkdfnha" localSheetId="24" hidden="1">{#N/A,#N/A,TRUE,"preg4";#N/A,#N/A,TRUE,"bazpr99"}</definedName>
    <definedName name="hsdjkdfnha" hidden="1">{#N/A,#N/A,TRUE,"preg4";#N/A,#N/A,TRUE,"bazpr99"}</definedName>
    <definedName name="hy" localSheetId="24" hidden="1">{#N/A,#N/A,TRUE,"preg4";#N/A,#N/A,TRUE,"bazpr2000"}</definedName>
    <definedName name="hy" hidden="1">{#N/A,#N/A,TRUE,"preg4";#N/A,#N/A,TRUE,"bazpr2000"}</definedName>
    <definedName name="i" localSheetId="24" hidden="1">{#N/A,#N/A,TRUE,"preg4";#N/A,#N/A,TRUE,"bazpr99"}</definedName>
    <definedName name="i" hidden="1">{#N/A,#N/A,TRUE,"preg4";#N/A,#N/A,TRUE,"bazpr99"}</definedName>
    <definedName name="IDAr" localSheetId="24">#REF!</definedName>
    <definedName name="IDAr">#REF!</definedName>
    <definedName name="IM" localSheetId="24">#REF!</definedName>
    <definedName name="IM">#REF!</definedName>
    <definedName name="ime">[41]look!$A$1:$B$312</definedName>
    <definedName name="ime_1">[41]look!$A$1:$B$312</definedName>
    <definedName name="ime_10">[42]look!$A$1:$B$312</definedName>
    <definedName name="ime_11">[41]look!$A$1:$B$312</definedName>
    <definedName name="ime_12">[41]look!$A$1:$B$312</definedName>
    <definedName name="ime_15">[41]look!$A$1:$B$312</definedName>
    <definedName name="ime_8">[42]look!$A$1:$B$312</definedName>
    <definedName name="IMF" localSheetId="24">#REF!</definedName>
    <definedName name="IMF">#REF!</definedName>
    <definedName name="Imp_alpha" localSheetId="24">#REF!</definedName>
    <definedName name="Imp_alpha">#REF!</definedName>
    <definedName name="Imp_change" localSheetId="24">#REF!</definedName>
    <definedName name="Imp_change">#REF!</definedName>
    <definedName name="Imp_region" localSheetId="24">#REF!</definedName>
    <definedName name="Imp_region">#REF!</definedName>
    <definedName name="Imp_share" localSheetId="24">#REF!</definedName>
    <definedName name="Imp_share">#REF!</definedName>
    <definedName name="indfr">OFFSET([39]stanovi!$C$3,0,0,COUNTA([39]stanovi!$C:$C)-1)</definedName>
    <definedName name="Industrija" localSheetId="24">#REF!</definedName>
    <definedName name="Industrija">#REF!</definedName>
    <definedName name="inflation" localSheetId="24" hidden="1">[43]TAB34!#REF!</definedName>
    <definedName name="inflation" hidden="1">[43]TAB34!#REF!</definedName>
    <definedName name="INPUT_2" localSheetId="24">[19]Input!#REF!</definedName>
    <definedName name="INPUT_2">[19]Input!#REF!</definedName>
    <definedName name="INPUT_4" localSheetId="24">[19]Input!#REF!</definedName>
    <definedName name="INPUT_4">[19]Input!#REF!</definedName>
    <definedName name="instfak" localSheetId="24" hidden="1">{#N/A,#N/A,TRUE,"preg4";#N/A,#N/A,TRUE,"bazpr99"}</definedName>
    <definedName name="instfak" hidden="1">{#N/A,#N/A,TRUE,"preg4";#N/A,#N/A,TRUE,"bazpr99"}</definedName>
    <definedName name="Interest_IDA" localSheetId="24">#REF!</definedName>
    <definedName name="Interest_IDA">#REF!</definedName>
    <definedName name="Interest_NC" localSheetId="24">#REF!</definedName>
    <definedName name="Interest_NC">#REF!</definedName>
    <definedName name="InterestRate" localSheetId="24">#REF!</definedName>
    <definedName name="InterestRate">#REF!</definedName>
    <definedName name="ip" localSheetId="24" hidden="1">{#N/A,#N/A,TRUE,"preg4";#N/A,#N/A,TRUE,"bazpr99"}</definedName>
    <definedName name="ip" hidden="1">{#N/A,#N/A,TRUE,"preg4";#N/A,#N/A,TRUE,"bazpr99"}</definedName>
    <definedName name="IZVOZ1999_27" localSheetId="24">#REF!</definedName>
    <definedName name="IZVOZ1999_27">#REF!</definedName>
    <definedName name="IZVOZ2000_27" localSheetId="24">#REF!</definedName>
    <definedName name="IZVOZ2000_27">#REF!</definedName>
    <definedName name="IZVOZ2000_YU_KO" localSheetId="24">#REF!</definedName>
    <definedName name="IZVOZ2000_YU_KO">#REF!</definedName>
    <definedName name="IZVOZ2000_YU_KO_DO_4MES" localSheetId="24">#REF!</definedName>
    <definedName name="IZVOZ2000_YU_KO_DO_4MES">#REF!</definedName>
    <definedName name="IZVOZ2000_YU_KO_SA_6_MESECOM" localSheetId="24">#REF!</definedName>
    <definedName name="IZVOZ2000_YU_KO_SA_6_MESECOM">#REF!</definedName>
    <definedName name="IZVOZ2001_27" localSheetId="24">#REF!</definedName>
    <definedName name="IZVOZ2001_27">#REF!</definedName>
    <definedName name="IZVOZ2001_YU_KO" localSheetId="24">#REF!</definedName>
    <definedName name="IZVOZ2001_YU_KO">#REF!</definedName>
    <definedName name="IZVOZ2001_YU_KO_NOVO" localSheetId="24">#REF!</definedName>
    <definedName name="IZVOZ2001_YU_KO_NOVO">#REF!</definedName>
    <definedName name="IZVOZ2002_27" localSheetId="24">#REF!</definedName>
    <definedName name="IZVOZ2002_27">#REF!</definedName>
    <definedName name="IZVOZ2002_YU_KO" localSheetId="24">#REF!</definedName>
    <definedName name="IZVOZ2002_YU_KO">#REF!</definedName>
    <definedName name="IZVOZ2003_27" localSheetId="24">#REF!</definedName>
    <definedName name="IZVOZ2003_27">#REF!</definedName>
    <definedName name="IZVOZ2003_YU_KO" localSheetId="24">#REF!</definedName>
    <definedName name="IZVOZ2003_YU_KO">#REF!</definedName>
    <definedName name="jageiojiobv" localSheetId="24" hidden="1">{#N/A,#N/A,TRUE,"preg4";#N/A,#N/A,TRUE,"bazpr2001"}</definedName>
    <definedName name="jageiojiobv" hidden="1">{#N/A,#N/A,TRUE,"preg4";#N/A,#N/A,TRUE,"bazpr2001"}</definedName>
    <definedName name="jan" localSheetId="24" hidden="1">{#N/A,#N/A,FALSE,"CB";#N/A,#N/A,FALSE,"CMB";#N/A,#N/A,FALSE,"NBFI"}</definedName>
    <definedName name="jan" hidden="1">{#N/A,#N/A,FALSE,"CB";#N/A,#N/A,FALSE,"CMB";#N/A,#N/A,FALSE,"NBFI"}</definedName>
    <definedName name="Javna_uprava_itn_" localSheetId="24">#REF!</definedName>
    <definedName name="Javna_uprava_itn_">#REF!</definedName>
    <definedName name="jhgjhgjh" localSheetId="24">#REF!</definedName>
    <definedName name="jhgjhgjh">#REF!</definedName>
    <definedName name="jijijijij" localSheetId="24" hidden="1">{#N/A,#N/A,TRUE,"preg4";#N/A,#N/A,TRUE,"bazpr2000"}</definedName>
    <definedName name="jijijijij" hidden="1">{#N/A,#N/A,TRUE,"preg4";#N/A,#N/A,TRUE,"bazpr2000"}</definedName>
    <definedName name="jj" localSheetId="24">#REF!</definedName>
    <definedName name="jj">#REF!</definedName>
    <definedName name="jk" localSheetId="24" hidden="1">{#N/A,#N/A,TRUE,"preg4";#N/A,#N/A,TRUE,"bazpr2000"}</definedName>
    <definedName name="jk" hidden="1">{#N/A,#N/A,TRUE,"preg4";#N/A,#N/A,TRUE,"bazpr2000"}</definedName>
    <definedName name="jkgjg" localSheetId="24" hidden="1">{#N/A,#N/A,TRUE,"preg4";#N/A,#N/A,TRUE,"bazpr99"}</definedName>
    <definedName name="jkgjg" hidden="1">{#N/A,#N/A,TRUE,"preg4";#N/A,#N/A,TRUE,"bazpr99"}</definedName>
    <definedName name="jkjk" localSheetId="24" hidden="1">{#N/A,#N/A,TRUE,"preg4";#N/A,#N/A,TRUE,"bazpr99"}</definedName>
    <definedName name="jkjk" hidden="1">{#N/A,#N/A,TRUE,"preg4";#N/A,#N/A,TRUE,"bazpr99"}</definedName>
    <definedName name="kaf">[23]Sheet2!$A$26:$B$28</definedName>
    <definedName name="kiasjask" localSheetId="24" hidden="1">{#N/A,#N/A,TRUE,"preg4";#N/A,#N/A,TRUE,"bazpr99"}</definedName>
    <definedName name="kiasjask" hidden="1">{#N/A,#N/A,TRUE,"preg4";#N/A,#N/A,TRUE,"bazpr99"}</definedName>
    <definedName name="kiyt" localSheetId="24" hidden="1">{#N/A,#N/A,TRUE,"preg4";#N/A,#N/A,TRUE,"bazpr2001"}</definedName>
    <definedName name="kiyt" hidden="1">{#N/A,#N/A,TRUE,"preg4";#N/A,#N/A,TRUE,"bazpr2001"}</definedName>
    <definedName name="kk" localSheetId="24" hidden="1">{#N/A,#N/A,TRUE,"preg4";#N/A,#N/A,TRUE,"bazpr99"}</definedName>
    <definedName name="kk" hidden="1">{#N/A,#N/A,TRUE,"preg4";#N/A,#N/A,TRUE,"bazpr99"}</definedName>
    <definedName name="koi" localSheetId="24" hidden="1">{#N/A,#N/A,TRUE,"preg4";#N/A,#N/A,TRUE,"bazpr2001"}</definedName>
    <definedName name="koi" hidden="1">{#N/A,#N/A,TRUE,"preg4";#N/A,#N/A,TRUE,"bazpr2001"}</definedName>
    <definedName name="ksdfajklj" localSheetId="24" hidden="1">{#N/A,#N/A,TRUE,"preg4";#N/A,#N/A,TRUE,"bazpr2001"}</definedName>
    <definedName name="ksdfajklj" hidden="1">{#N/A,#N/A,TRUE,"preg4";#N/A,#N/A,TRUE,"bazpr2001"}</definedName>
    <definedName name="l" localSheetId="24" hidden="1">{#N/A,#N/A,TRUE,"preg4";#N/A,#N/A,TRUE,"bazpr2001"}</definedName>
    <definedName name="l" hidden="1">{#N/A,#N/A,TRUE,"preg4";#N/A,#N/A,TRUE,"bazpr2001"}</definedName>
    <definedName name="LCM" localSheetId="24">#REF!</definedName>
    <definedName name="LCM">#REF!</definedName>
    <definedName name="LE" localSheetId="24">#REF!</definedName>
    <definedName name="LE">#REF!</definedName>
    <definedName name="LEM" localSheetId="24">#REF!</definedName>
    <definedName name="LEM">#REF!</definedName>
    <definedName name="LHEM" localSheetId="24">#REF!</definedName>
    <definedName name="LHEM">#REF!</definedName>
    <definedName name="LHM" localSheetId="24">#REF!</definedName>
    <definedName name="LHM">#REF!</definedName>
    <definedName name="li" localSheetId="24" hidden="1">{#N/A,#N/A,TRUE,"preg4";#N/A,#N/A,TRUE,"bazpr2001"}</definedName>
    <definedName name="li" hidden="1">{#N/A,#N/A,TRUE,"preg4";#N/A,#N/A,TRUE,"bazpr2001"}</definedName>
    <definedName name="Likvidnost" localSheetId="24" hidden="1">{#N/A,#N/A,TRUE,"preg4";#N/A,#N/A,TRUE,"bazpr99"}</definedName>
    <definedName name="Likvidnost" hidden="1">{#N/A,#N/A,TRUE,"preg4";#N/A,#N/A,TRUE,"bazpr99"}</definedName>
    <definedName name="LINES" localSheetId="24">#REF!</definedName>
    <definedName name="LINES">#REF!</definedName>
    <definedName name="LIPM" localSheetId="24">#REF!</definedName>
    <definedName name="LIPM">#REF!</definedName>
    <definedName name="lj" localSheetId="24" hidden="1">{#N/A,#N/A,TRUE,"preg4";#N/A,#N/A,TRUE,"bazpr99"}</definedName>
    <definedName name="lj" hidden="1">{#N/A,#N/A,TRUE,"preg4";#N/A,#N/A,TRUE,"bazpr99"}</definedName>
    <definedName name="ljljlk" localSheetId="24" hidden="1">{#N/A,#N/A,TRUE,"preg4";#N/A,#N/A,TRUE,"bazpr2001"}</definedName>
    <definedName name="ljljlk" hidden="1">{#N/A,#N/A,TRUE,"preg4";#N/A,#N/A,TRUE,"bazpr2001"}</definedName>
    <definedName name="ljlk" localSheetId="24" hidden="1">{#N/A,#N/A,TRUE,"preg4";#N/A,#N/A,TRUE,"bazpr99"}</definedName>
    <definedName name="ljlk" hidden="1">{#N/A,#N/A,TRUE,"preg4";#N/A,#N/A,TRUE,"bazpr99"}</definedName>
    <definedName name="Ljupka" localSheetId="24" hidden="1">{#N/A,#N/A,TRUE,"preg4";#N/A,#N/A,TRUE,"bazpr2000"}</definedName>
    <definedName name="Ljupka" hidden="1">{#N/A,#N/A,TRUE,"preg4";#N/A,#N/A,TRUE,"bazpr2000"}</definedName>
    <definedName name="LLF" localSheetId="24">#REF!</definedName>
    <definedName name="LLF">#REF!</definedName>
    <definedName name="lo" localSheetId="24" hidden="1">{#N/A,#N/A,TRUE,"preg4";#N/A,#N/A,TRUE,"bazpr99"}</definedName>
    <definedName name="lo" hidden="1">{#N/A,#N/A,TRUE,"preg4";#N/A,#N/A,TRUE,"bazpr99"}</definedName>
    <definedName name="LP" localSheetId="24">#REF!</definedName>
    <definedName name="LP">#REF!</definedName>
    <definedName name="lt" localSheetId="24" hidden="1">{#N/A,#N/A,TRUE,"preg4";#N/A,#N/A,TRUE,"bazpr99"}</definedName>
    <definedName name="lt" hidden="1">{#N/A,#N/A,TRUE,"preg4";#N/A,#N/A,TRUE,"bazpr99"}</definedName>
    <definedName name="LTcirr" localSheetId="24">#REF!</definedName>
    <definedName name="LTcirr">#REF!</definedName>
    <definedName name="LTr" localSheetId="24">#REF!</definedName>
    <definedName name="LTr">#REF!</definedName>
    <definedName name="LULCM" localSheetId="24">#REF!</definedName>
    <definedName name="LULCM">#REF!</definedName>
    <definedName name="LUR" localSheetId="24">#REF!</definedName>
    <definedName name="LUR">#REF!</definedName>
    <definedName name="m" localSheetId="24" hidden="1">{#N/A,#N/A,TRUE,"preg4";#N/A,#N/A,TRUE,"bazpr99"}</definedName>
    <definedName name="m" hidden="1">{#N/A,#N/A,TRUE,"preg4";#N/A,#N/A,TRUE,"bazpr99"}</definedName>
    <definedName name="MACRO" localSheetId="24">#REF!</definedName>
    <definedName name="MACRO">#REF!</definedName>
    <definedName name="MACRO_ASSUMP_2006" localSheetId="24">#REF!</definedName>
    <definedName name="MACRO_ASSUMP_2006">#REF!</definedName>
    <definedName name="MACROS">[24]contents!$A$114</definedName>
    <definedName name="maja" localSheetId="24" hidden="1">{#N/A,#N/A,TRUE,"preg4";#N/A,#N/A,TRUE,"bazpr2000"}</definedName>
    <definedName name="maja" hidden="1">{#N/A,#N/A,TRUE,"preg4";#N/A,#N/A,TRUE,"bazpr2000"}</definedName>
    <definedName name="majadrvzavnizapisi" localSheetId="24" hidden="1">{#N/A,#N/A,TRUE,"preg4";#N/A,#N/A,TRUE,"bazpr99"}</definedName>
    <definedName name="majadrvzavnizapisi" hidden="1">{#N/A,#N/A,TRUE,"preg4";#N/A,#N/A,TRUE,"bazpr99"}</definedName>
    <definedName name="majakkaskmck" localSheetId="24" hidden="1">{#N/A,#N/A,TRUE,"preg4";#N/A,#N/A,TRUE,"bazpr99"}</definedName>
    <definedName name="majakkaskmck" hidden="1">{#N/A,#N/A,TRUE,"preg4";#N/A,#N/A,TRUE,"bazpr99"}</definedName>
    <definedName name="majakkoa" localSheetId="24" hidden="1">{#N/A,#N/A,TRUE,"preg4";#N/A,#N/A,TRUE,"bazpr2001"}</definedName>
    <definedName name="majakkoa" hidden="1">{#N/A,#N/A,TRUE,"preg4";#N/A,#N/A,TRUE,"bazpr2001"}</definedName>
    <definedName name="majamaja" localSheetId="24" hidden="1">{#N/A,#N/A,TRUE,"preg4";#N/A,#N/A,TRUE,"bazpr99"}</definedName>
    <definedName name="majamaja" hidden="1">{#N/A,#N/A,TRUE,"preg4";#N/A,#N/A,TRUE,"bazpr99"}</definedName>
    <definedName name="makjfiaop" localSheetId="24" hidden="1">{#N/A,#N/A,TRUE,"preg4";#N/A,#N/A,TRUE,"bazpr2001"}</definedName>
    <definedName name="makjfiaop" hidden="1">{#N/A,#N/A,TRUE,"preg4";#N/A,#N/A,TRUE,"bazpr2001"}</definedName>
    <definedName name="MAKJFKSLADJV" localSheetId="24" hidden="1">{#N/A,#N/A,TRUE,"preg4";#N/A,#N/A,TRUE,"bazpr99"}</definedName>
    <definedName name="MAKJFKSLADJV" hidden="1">{#N/A,#N/A,TRUE,"preg4";#N/A,#N/A,TRUE,"bazpr99"}</definedName>
    <definedName name="maskjcias" localSheetId="24" hidden="1">{#N/A,#N/A,TRUE,"preg4";#N/A,#N/A,TRUE,"bazpr2001"}</definedName>
    <definedName name="maskjcias" hidden="1">{#N/A,#N/A,TRUE,"preg4";#N/A,#N/A,TRUE,"bazpr2001"}</definedName>
    <definedName name="Maturity_IDA" localSheetId="24">#REF!</definedName>
    <definedName name="Maturity_IDA">#REF!</definedName>
    <definedName name="Maturity_NC" localSheetId="24">#REF!</definedName>
    <definedName name="Maturity_NC">#REF!</definedName>
    <definedName name="MCV" localSheetId="24">#REF!</definedName>
    <definedName name="MCV">#REF!</definedName>
    <definedName name="MCV_3">[44]Q2!$G$63:$AJ$63</definedName>
    <definedName name="MCV_B" localSheetId="24">#REF!</definedName>
    <definedName name="MCV_B">#REF!</definedName>
    <definedName name="MCV_B1">'[25]WEO Q6'!$E$158:$AH$158</definedName>
    <definedName name="MCV_D" localSheetId="24">#REF!</definedName>
    <definedName name="MCV_D">#REF!</definedName>
    <definedName name="MCV_D1">'[25]WEO Q7'!$E$59:$AH$59</definedName>
    <definedName name="MCV_N" localSheetId="24">#REF!</definedName>
    <definedName name="MCV_N">#REF!</definedName>
    <definedName name="MCV_T" localSheetId="24">#REF!</definedName>
    <definedName name="MCV_T">#REF!</definedName>
    <definedName name="MCV_T1">'[25]WEO Q5'!$E$104:$AH$104</definedName>
    <definedName name="meeting" localSheetId="24">[29]Prog!#REF!</definedName>
    <definedName name="meeting">[29]Prog!#REF!</definedName>
    <definedName name="mei" localSheetId="24">#REF!</definedName>
    <definedName name="mei">#REF!</definedName>
    <definedName name="men." localSheetId="24" hidden="1">{#N/A,#N/A,TRUE,"preg4";#N/A,#N/A,TRUE,"bazpr99"}</definedName>
    <definedName name="men." hidden="1">{#N/A,#N/A,TRUE,"preg4";#N/A,#N/A,TRUE,"bazpr99"}</definedName>
    <definedName name="merww" localSheetId="24" hidden="1">{#N/A,#N/A,TRUE,"preg4";#N/A,#N/A,TRUE,"bazpr99"}</definedName>
    <definedName name="merww" hidden="1">{#N/A,#N/A,TRUE,"preg4";#N/A,#N/A,TRUE,"bazpr99"}</definedName>
    <definedName name="mesec">[45]period!$B$1</definedName>
    <definedName name="mflowsa">[18]!mflowsa</definedName>
    <definedName name="mflowsq">[18]!mflowsq</definedName>
    <definedName name="mi" localSheetId="24" hidden="1">{#N/A,#N/A,TRUE,"preg4";#N/A,#N/A,TRUE,"bazpr2001"}</definedName>
    <definedName name="mi" hidden="1">{#N/A,#N/A,TRUE,"preg4";#N/A,#N/A,TRUE,"bazpr2001"}</definedName>
    <definedName name="MIDDLE" localSheetId="24">#REF!</definedName>
    <definedName name="MIDDLE">#REF!</definedName>
    <definedName name="MISC4" localSheetId="24">[19]OUTPUT!#REF!</definedName>
    <definedName name="MISC4">[19]OUTPUT!#REF!</definedName>
    <definedName name="mj" localSheetId="24" hidden="1">{#N/A,#N/A,TRUE,"preg4";#N/A,#N/A,TRUE,"bazpr99"}</definedName>
    <definedName name="mj" hidden="1">{#N/A,#N/A,TRUE,"preg4";#N/A,#N/A,TRUE,"bazpr99"}</definedName>
    <definedName name="mja" localSheetId="24" hidden="1">{#N/A,#N/A,TRUE,"preg4";#N/A,#N/A,TRUE,"bazpr99"}</definedName>
    <definedName name="mja" hidden="1">{#N/A,#N/A,TRUE,"preg4";#N/A,#N/A,TRUE,"bazpr99"}</definedName>
    <definedName name="mjata" localSheetId="24" hidden="1">{#N/A,#N/A,TRUE,"preg4";#N/A,#N/A,TRUE,"bazpr2001"}</definedName>
    <definedName name="mjata" hidden="1">{#N/A,#N/A,TRUE,"preg4";#N/A,#N/A,TRUE,"bazpr2001"}</definedName>
    <definedName name="mjhgdcb" localSheetId="24" hidden="1">{#N/A,#N/A,TRUE,"preg4";#N/A,#N/A,TRUE,"bazpr99"}</definedName>
    <definedName name="mjhgdcb" hidden="1">{#N/A,#N/A,TRUE,"preg4";#N/A,#N/A,TRUE,"bazpr99"}</definedName>
    <definedName name="mju" localSheetId="24" hidden="1">{#N/A,#N/A,TRUE,"preg4";#N/A,#N/A,TRUE,"bazpr2001"}</definedName>
    <definedName name="mju" hidden="1">{#N/A,#N/A,TRUE,"preg4";#N/A,#N/A,TRUE,"bazpr2001"}</definedName>
    <definedName name="mk" localSheetId="24" hidden="1">{#N/A,#N/A,TRUE,"preg4";#N/A,#N/A,TRUE,"bazpr2001"}</definedName>
    <definedName name="mk" hidden="1">{#N/A,#N/A,TRUE,"preg4";#N/A,#N/A,TRUE,"bazpr2001"}</definedName>
    <definedName name="mka" localSheetId="24" hidden="1">{#N/A,#N/A,TRUE,"preg4";#N/A,#N/A,TRUE,"bazpr99"}</definedName>
    <definedName name="mka" hidden="1">{#N/A,#N/A,TRUE,"preg4";#N/A,#N/A,TRUE,"bazpr99"}</definedName>
    <definedName name="mkij" localSheetId="24" hidden="1">{#N/A,#N/A,TRUE,"preg4";#N/A,#N/A,TRUE,"bazpr2000"}</definedName>
    <definedName name="mkij" hidden="1">{#N/A,#N/A,TRUE,"preg4";#N/A,#N/A,TRUE,"bazpr2000"}</definedName>
    <definedName name="mkiuh" localSheetId="24" hidden="1">{#N/A,#N/A,TRUE,"preg4";#N/A,#N/A,TRUE,"bazpr2000"}</definedName>
    <definedName name="mkiuh" hidden="1">{#N/A,#N/A,TRUE,"preg4";#N/A,#N/A,TRUE,"bazpr2000"}</definedName>
    <definedName name="mkiut" localSheetId="24" hidden="1">{#N/A,#N/A,TRUE,"preg4";#N/A,#N/A,TRUE,"bazpr99"}</definedName>
    <definedName name="mkiut" hidden="1">{#N/A,#N/A,TRUE,"preg4";#N/A,#N/A,TRUE,"bazpr99"}</definedName>
    <definedName name="MKLASDFJK" localSheetId="24" hidden="1">{#N/A,#N/A,TRUE,"preg4";#N/A,#N/A,TRUE,"bazpr2001"}</definedName>
    <definedName name="MKLASDFJK" hidden="1">{#N/A,#N/A,TRUE,"preg4";#N/A,#N/A,TRUE,"bazpr2001"}</definedName>
    <definedName name="mkosdfjkopr" localSheetId="24" hidden="1">{#N/A,#N/A,TRUE,"preg4";#N/A,#N/A,TRUE,"bazpr99"}</definedName>
    <definedName name="mkosdfjkopr" hidden="1">{#N/A,#N/A,TRUE,"preg4";#N/A,#N/A,TRUE,"bazpr99"}</definedName>
    <definedName name="mkut" localSheetId="24" hidden="1">{#N/A,#N/A,TRUE,"preg4";#N/A,#N/A,TRUE,"bazpr2001"}</definedName>
    <definedName name="mkut" hidden="1">{#N/A,#N/A,TRUE,"preg4";#N/A,#N/A,TRUE,"bazpr2001"}</definedName>
    <definedName name="mmmmmmmmmmmmmmmmmmmmmmm" localSheetId="24" hidden="1">{#N/A,#N/A,TRUE,"preg4";#N/A,#N/A,TRUE,"bazpr99"}</definedName>
    <definedName name="mmmmmmmmmmmmmmmmmmmmmmm" hidden="1">{#N/A,#N/A,TRUE,"preg4";#N/A,#N/A,TRUE,"bazpr99"}</definedName>
    <definedName name="mnaifhasi" localSheetId="24" hidden="1">{#N/A,#N/A,TRUE,"preg4";#N/A,#N/A,TRUE,"bazpr99"}</definedName>
    <definedName name="mnaifhasi" hidden="1">{#N/A,#N/A,TRUE,"preg4";#N/A,#N/A,TRUE,"bazpr99"}</definedName>
    <definedName name="monchart2" localSheetId="24">[46]stat!#REF!</definedName>
    <definedName name="monchart2">[46]stat!#REF!</definedName>
    <definedName name="monchart3" localSheetId="24">[46]stat!#REF!</definedName>
    <definedName name="monchart3">[46]stat!#REF!</definedName>
    <definedName name="monchart4" localSheetId="24">[46]stat!#REF!</definedName>
    <definedName name="monchart4">[46]stat!#REF!</definedName>
    <definedName name="monfram98" localSheetId="24">#REF!</definedName>
    <definedName name="monfram98">#REF!</definedName>
    <definedName name="Monthly_change" localSheetId="24">#REF!</definedName>
    <definedName name="Monthly_change">#REF!</definedName>
    <definedName name="mscurrent" localSheetId="24">#REF!</definedName>
    <definedName name="mscurrent">#REF!</definedName>
    <definedName name="mskfhdj" localSheetId="24" hidden="1">{#N/A,#N/A,TRUE,"preg4";#N/A,#N/A,TRUE,"bazpr99"}</definedName>
    <definedName name="mskfhdj" hidden="1">{#N/A,#N/A,TRUE,"preg4";#N/A,#N/A,TRUE,"bazpr99"}</definedName>
    <definedName name="mstocksa">[18]!mstocksa</definedName>
    <definedName name="mstocksq">[18]!mstocksq</definedName>
    <definedName name="n" localSheetId="24">#REF!</definedName>
    <definedName name="n">#REF!</definedName>
    <definedName name="name1" localSheetId="24">#REF!</definedName>
    <definedName name="name1">#REF!</definedName>
    <definedName name="namebop" localSheetId="24">#REF!</definedName>
    <definedName name="namebop">#REF!</definedName>
    <definedName name="NAMES" localSheetId="24">#REF!</definedName>
    <definedName name="NAMES">#REF!</definedName>
    <definedName name="NAMES__________" localSheetId="24">#REF!</definedName>
    <definedName name="NAMES__________">#REF!</definedName>
    <definedName name="nameweo" localSheetId="24">#REF!</definedName>
    <definedName name="nameweo">#REF!</definedName>
    <definedName name="NAMEX11" localSheetId="24">#REF!</definedName>
    <definedName name="NAMEX11">#REF!</definedName>
    <definedName name="namind" localSheetId="24">'[13]work Q real'!#REF!</definedName>
    <definedName name="namind">'[13]work Q real'!#REF!</definedName>
    <definedName name="NBRtable" localSheetId="24">#REF!</definedName>
    <definedName name="NBRtable">#REF!</definedName>
    <definedName name="NCG" localSheetId="24">#REF!</definedName>
    <definedName name="NCG">#REF!</definedName>
    <definedName name="NCG_R" localSheetId="24">#REF!</definedName>
    <definedName name="NCG_R">#REF!</definedName>
    <definedName name="NCP" localSheetId="24">#REF!</definedName>
    <definedName name="NCP">#REF!</definedName>
    <definedName name="NCP_R" localSheetId="24">#REF!</definedName>
    <definedName name="NCP_R">#REF!</definedName>
    <definedName name="ncvihjvckl" localSheetId="24" hidden="1">{#N/A,#N/A,TRUE,"preg4";#N/A,#N/A,TRUE,"bazpr99"}</definedName>
    <definedName name="ncvihjvckl" hidden="1">{#N/A,#N/A,TRUE,"preg4";#N/A,#N/A,TRUE,"bazpr99"}</definedName>
    <definedName name="neda" localSheetId="24" hidden="1">{#N/A,#N/A,TRUE,"preg4";#N/A,#N/A,TRUE,"bazpr99"}</definedName>
    <definedName name="neda" hidden="1">{#N/A,#N/A,TRUE,"preg4";#N/A,#N/A,TRUE,"bazpr99"}</definedName>
    <definedName name="nedaa" localSheetId="24" hidden="1">{#N/A,#N/A,TRUE,"preg4";#N/A,#N/A,TRUE,"bazpr2000"}</definedName>
    <definedName name="nedaa" hidden="1">{#N/A,#N/A,TRUE,"preg4";#N/A,#N/A,TRUE,"bazpr2000"}</definedName>
    <definedName name="NEWSHEET" localSheetId="24">#REF!</definedName>
    <definedName name="NEWSHEET">#REF!</definedName>
    <definedName name="NFI" localSheetId="24">#REF!</definedName>
    <definedName name="NFI">#REF!</definedName>
    <definedName name="NFI_R" localSheetId="24">#REF!</definedName>
    <definedName name="NFI_R">#REF!</definedName>
    <definedName name="NGDP" localSheetId="24">#REF!</definedName>
    <definedName name="NGDP">#REF!</definedName>
    <definedName name="NGDP_3">[44]Q2!$G$47:$AJ$47</definedName>
    <definedName name="NGDP_D" localSheetId="24">#REF!</definedName>
    <definedName name="NGDP_D">#REF!</definedName>
    <definedName name="NGDP_DG" localSheetId="24">#REF!</definedName>
    <definedName name="NGDP_DG">#REF!</definedName>
    <definedName name="NGDP_R" localSheetId="24">#REF!</definedName>
    <definedName name="NGDP_R">#REF!</definedName>
    <definedName name="NGDP_RG">#N/A</definedName>
    <definedName name="NGS" localSheetId="24">#REF!</definedName>
    <definedName name="NGS">#REF!</definedName>
    <definedName name="NGS_NGDP">#N/A</definedName>
    <definedName name="NINV" localSheetId="24">#REF!</definedName>
    <definedName name="NINV">#REF!</definedName>
    <definedName name="NINV_R" localSheetId="24">#REF!</definedName>
    <definedName name="NINV_R">#REF!</definedName>
    <definedName name="niqwehoscad" localSheetId="24" hidden="1">{#N/A,#N/A,TRUE,"preg4";#N/A,#N/A,TRUE,"bazpr2001"}</definedName>
    <definedName name="niqwehoscad" hidden="1">{#N/A,#N/A,TRUE,"preg4";#N/A,#N/A,TRUE,"bazpr2001"}</definedName>
    <definedName name="njata" localSheetId="24" hidden="1">{#N/A,#N/A,TRUE,"preg4";#N/A,#N/A,TRUE,"bazpr99"}</definedName>
    <definedName name="njata" hidden="1">{#N/A,#N/A,TRUE,"preg4";#N/A,#N/A,TRUE,"bazpr99"}</definedName>
    <definedName name="NM" localSheetId="24">#REF!</definedName>
    <definedName name="NM">#REF!</definedName>
    <definedName name="NM_R" localSheetId="24">#REF!</definedName>
    <definedName name="NM_R">#REF!</definedName>
    <definedName name="NMG_R" localSheetId="24">#REF!</definedName>
    <definedName name="NMG_R">#REF!</definedName>
    <definedName name="NMG_RG">#N/A</definedName>
    <definedName name="nnn" localSheetId="24" hidden="1">{"Main Economic Indicators",#N/A,FALSE,"C"}</definedName>
    <definedName name="nnn" hidden="1">{"Main Economic Indicators",#N/A,FALSE,"C"}</definedName>
    <definedName name="nomgdp" localSheetId="24" hidden="1">{#N/A,#N/A,FALSE,"EXTDEBT"}</definedName>
    <definedName name="nomgdp" hidden="1">{#N/A,#N/A,FALSE,"EXTDEBT"}</definedName>
    <definedName name="Notes" localSheetId="24">#REF!</definedName>
    <definedName name="Notes">#REF!</definedName>
    <definedName name="NOTITLES" localSheetId="24">#REF!</definedName>
    <definedName name="NOTITLES">#REF!</definedName>
    <definedName name="Nov2_98" localSheetId="24">[29]Prog!#REF!</definedName>
    <definedName name="Nov2_98">[29]Prog!#REF!</definedName>
    <definedName name="NTDD_RG">[27]!NTDD_RG</definedName>
    <definedName name="nty" localSheetId="24" hidden="1">{#N/A,#N/A,TRUE,"preg4";#N/A,#N/A,TRUE,"bazpr2000"}</definedName>
    <definedName name="nty" hidden="1">{#N/A,#N/A,TRUE,"preg4";#N/A,#N/A,TRUE,"bazpr2000"}</definedName>
    <definedName name="nut" localSheetId="24" hidden="1">{#N/A,#N/A,TRUE,"preg4";#N/A,#N/A,TRUE,"bazpr99"}</definedName>
    <definedName name="nut" hidden="1">{#N/A,#N/A,TRUE,"preg4";#N/A,#N/A,TRUE,"bazpr99"}</definedName>
    <definedName name="NX" localSheetId="24">#REF!</definedName>
    <definedName name="NX">#REF!</definedName>
    <definedName name="NX_R" localSheetId="24">#REF!</definedName>
    <definedName name="NX_R">#REF!</definedName>
    <definedName name="NXG_R" localSheetId="24">#REF!</definedName>
    <definedName name="NXG_R">#REF!</definedName>
    <definedName name="NXG_RG">#N/A</definedName>
    <definedName name="o" localSheetId="24" hidden="1">{#N/A,#N/A,TRUE,"preg4";#N/A,#N/A,TRUE,"bazpr2001"}</definedName>
    <definedName name="o" hidden="1">{#N/A,#N/A,TRUE,"preg4";#N/A,#N/A,TRUE,"bazpr2001"}</definedName>
    <definedName name="OECD_Table" localSheetId="24">#REF!</definedName>
    <definedName name="OECD_Table">#REF!</definedName>
    <definedName name="oioi" localSheetId="24" hidden="1">{#N/A,#N/A,TRUE,"preg4";#N/A,#N/A,TRUE,"bazpr99"}</definedName>
    <definedName name="oioi" hidden="1">{#N/A,#N/A,TRUE,"preg4";#N/A,#N/A,TRUE,"bazpr99"}</definedName>
    <definedName name="oit" localSheetId="24" hidden="1">{#N/A,#N/A,TRUE,"preg4";#N/A,#N/A,TRUE,"bazpr2001"}</definedName>
    <definedName name="oit" hidden="1">{#N/A,#N/A,TRUE,"preg4";#N/A,#N/A,TRUE,"bazpr2001"}</definedName>
    <definedName name="ok" localSheetId="24" hidden="1">{#N/A,#N/A,TRUE,"preg4";#N/A,#N/A,TRUE,"bazpr2000"}</definedName>
    <definedName name="ok" hidden="1">{#N/A,#N/A,TRUE,"preg4";#N/A,#N/A,TRUE,"bazpr2000"}</definedName>
    <definedName name="opiu" localSheetId="24" hidden="1">{#N/A,#N/A,TRUE,"preg4";#N/A,#N/A,TRUE,"bazpr99"}</definedName>
    <definedName name="opiu" hidden="1">{#N/A,#N/A,TRUE,"preg4";#N/A,#N/A,TRUE,"bazpr99"}</definedName>
    <definedName name="ORIG" localSheetId="24">[22]Sum1!#REF!</definedName>
    <definedName name="ORIG">[22]Sum1!#REF!</definedName>
    <definedName name="p" localSheetId="24" hidden="1">{#N/A,#N/A,TRUE,"preg4";#N/A,#N/A,TRUE,"bazpr99"}</definedName>
    <definedName name="p" hidden="1">{#N/A,#N/A,TRUE,"preg4";#N/A,#N/A,TRUE,"bazpr99"}</definedName>
    <definedName name="Paym_Cap" localSheetId="24">#REF!</definedName>
    <definedName name="Paym_Cap">#REF!</definedName>
    <definedName name="Payments_from_the_External_Account__2002_2007">'[25]EXT ACCT'!$A$152:$Q$172</definedName>
    <definedName name="pazar" localSheetId="24" hidden="1">{#N/A,#N/A,TRUE,"preg4";#N/A,#N/A,TRUE,"bazpr99"}</definedName>
    <definedName name="pazar" hidden="1">{#N/A,#N/A,TRUE,"preg4";#N/A,#N/A,TRUE,"bazpr99"}</definedName>
    <definedName name="pazar2000" localSheetId="24" hidden="1">{#N/A,#N/A,TRUE,"preg4";#N/A,#N/A,TRUE,"bazpr99"}</definedName>
    <definedName name="pazar2000" hidden="1">{#N/A,#N/A,TRUE,"preg4";#N/A,#N/A,TRUE,"bazpr99"}</definedName>
    <definedName name="pchBM" localSheetId="24">#REF!</definedName>
    <definedName name="pchBM">#REF!</definedName>
    <definedName name="pchBMG">'[25]WEO Q6'!$E$27:$AH$27</definedName>
    <definedName name="pchBX" localSheetId="24">#REF!</definedName>
    <definedName name="pchBX">#REF!</definedName>
    <definedName name="pchBXG">'[25]WEO Q6'!$E$19:$AH$19</definedName>
    <definedName name="PCPI" localSheetId="24">#REF!</definedName>
    <definedName name="PCPI">#REF!</definedName>
    <definedName name="PCPIE" localSheetId="24">#REF!</definedName>
    <definedName name="PCPIE">#REF!</definedName>
    <definedName name="PCPIG" localSheetId="24">#REF!</definedName>
    <definedName name="PCPIG">#REF!</definedName>
    <definedName name="PFP" localSheetId="24">#REF!</definedName>
    <definedName name="PFP">#REF!</definedName>
    <definedName name="pfp_table1" localSheetId="24">#REF!</definedName>
    <definedName name="pfp_table1">#REF!</definedName>
    <definedName name="pita" localSheetId="24" hidden="1">{#N/A,#N/A,TRUE,"preg4";#N/A,#N/A,TRUE,"bazpr99"}</definedName>
    <definedName name="pita" hidden="1">{#N/A,#N/A,TRUE,"preg4";#N/A,#N/A,TRUE,"bazpr99"}</definedName>
    <definedName name="pitaa" localSheetId="24" hidden="1">{#N/A,#N/A,TRUE,"preg4";#N/A,#N/A,TRUE,"bazpr99"}</definedName>
    <definedName name="pitaa" hidden="1">{#N/A,#N/A,TRUE,"preg4";#N/A,#N/A,TRUE,"bazpr99"}</definedName>
    <definedName name="pl" localSheetId="24" hidden="1">{#N/A,#N/A,TRUE,"preg4";#N/A,#N/A,TRUE,"bazpr99"}</definedName>
    <definedName name="pl" hidden="1">{#N/A,#N/A,TRUE,"preg4";#N/A,#N/A,TRUE,"bazpr99"}</definedName>
    <definedName name="plasmani" localSheetId="24" hidden="1">{#N/A,#N/A,TRUE,"preg4";#N/A,#N/A,TRUE,"bazpr99"}</definedName>
    <definedName name="plasmani" hidden="1">{#N/A,#N/A,TRUE,"preg4";#N/A,#N/A,TRUE,"bazpr99"}</definedName>
    <definedName name="ploiu" localSheetId="24" hidden="1">{#N/A,#N/A,TRUE,"preg4";#N/A,#N/A,TRUE,"bazpr99"}</definedName>
    <definedName name="ploiu" hidden="1">{#N/A,#N/A,TRUE,"preg4";#N/A,#N/A,TRUE,"bazpr99"}</definedName>
    <definedName name="po" localSheetId="24" hidden="1">{#N/A,#N/A,TRUE,"preg4";#N/A,#N/A,TRUE,"bazpr99"}</definedName>
    <definedName name="po" hidden="1">{#N/A,#N/A,TRUE,"preg4";#N/A,#N/A,TRUE,"bazpr99"}</definedName>
    <definedName name="pop" localSheetId="24" hidden="1">{#N/A,#N/A,TRUE,"preg4";#N/A,#N/A,TRUE,"bazpr99"}</definedName>
    <definedName name="pop" hidden="1">{#N/A,#N/A,TRUE,"preg4";#N/A,#N/A,TRUE,"bazpr99"}</definedName>
    <definedName name="popopo" localSheetId="24" hidden="1">{#N/A,#N/A,TRUE,"preg4";#N/A,#N/A,TRUE,"bazpr2001"}</definedName>
    <definedName name="popopo" hidden="1">{#N/A,#N/A,TRUE,"preg4";#N/A,#N/A,TRUE,"bazpr2001"}</definedName>
    <definedName name="pp" localSheetId="24" hidden="1">{#N/A,#N/A,TRUE,"preg4";#N/A,#N/A,TRUE,"bazpr2000"}</definedName>
    <definedName name="pp" hidden="1">{#N/A,#N/A,TRUE,"preg4";#N/A,#N/A,TRUE,"bazpr2000"}</definedName>
    <definedName name="PPPWGT">"$#REF!.$E$74:$AH$74"</definedName>
    <definedName name="presmetka">[47]RZSVNESI_T_KD_2000ind_tros!$A$1:$E$7345</definedName>
    <definedName name="PRICE" localSheetId="24">#REF!</definedName>
    <definedName name="PRICE">#REF!</definedName>
    <definedName name="PRICETAB" localSheetId="24">#REF!</definedName>
    <definedName name="PRICETAB">#REF!</definedName>
    <definedName name="_xlnm.Print_Area" localSheetId="0">'Анекс 1'!$A$1:$K$15</definedName>
    <definedName name="_xlnm.Print_Area" localSheetId="9">'Анекс 10'!$A$1:$O$14</definedName>
    <definedName name="_xlnm.Print_Area" localSheetId="10">'Анекс 11'!$A$1:$B$44</definedName>
    <definedName name="_xlnm.Print_Area" localSheetId="11">'Анекс 12'!$A:$M</definedName>
    <definedName name="_xlnm.Print_Area" localSheetId="12">'Анекс 13'!$A:$M</definedName>
    <definedName name="_xlnm.Print_Area" localSheetId="1">'Анекс 2'!$A$1:$K$15</definedName>
    <definedName name="_xlnm.Print_Area" localSheetId="22">'Анекс 23'!$A:$G</definedName>
    <definedName name="_xlnm.Print_Area" localSheetId="2">'Анекс 3'!$A$1:$I$15</definedName>
    <definedName name="_xlnm.Print_Area" localSheetId="3">'Анекс 4'!$A$1:$O$48</definedName>
    <definedName name="_xlnm.Print_Area" localSheetId="4">'Анекс 5'!$A:$I</definedName>
    <definedName name="_xlnm.Print_Area" localSheetId="5">'Анекс 6'!$A$1:$E$46</definedName>
    <definedName name="_xlnm.Print_Area" localSheetId="6">'Анекс 7'!$A$1:$I$43</definedName>
    <definedName name="_xlnm.Print_Area" localSheetId="7">'Анекс 8'!$A$1:$I$15</definedName>
    <definedName name="_xlnm.Print_Area" localSheetId="8">'Анекс 9'!$A$1:$K$16</definedName>
    <definedName name="_xlnm.Print_Area">#REF!</definedName>
    <definedName name="_xlnm.Print_Titles">#REF!,#REF!</definedName>
    <definedName name="printassumptionblock" localSheetId="24">'[37]Proj sf'!#REF!</definedName>
    <definedName name="printassumptionblock">'[37]Proj sf'!#REF!</definedName>
    <definedName name="PRINTMACRO" localSheetId="24">#REF!</definedName>
    <definedName name="PRINTMACRO">#REF!</definedName>
    <definedName name="PrintThis_Links">[36]Links!$A$1:$F$33</definedName>
    <definedName name="PRMONTH" localSheetId="24">#REF!</definedName>
    <definedName name="PRMONTH">#REF!</definedName>
    <definedName name="prn">[48]FSUOUT!$B$2:$V$32</definedName>
    <definedName name="Prog1998" localSheetId="24">'[49]2003'!#REF!</definedName>
    <definedName name="Prog1998">'[49]2003'!#REF!</definedName>
    <definedName name="PROS_PROM_95" localSheetId="24">#REF!</definedName>
    <definedName name="PROS_PROM_95">#REF!</definedName>
    <definedName name="prosek" localSheetId="24">#REF!</definedName>
    <definedName name="prosek">#REF!</definedName>
    <definedName name="PRYEAR" localSheetId="24">#REF!</definedName>
    <definedName name="PRYEAR">#REF!</definedName>
    <definedName name="q" localSheetId="24" hidden="1">{#N/A,#N/A,TRUE,"preg4";#N/A,#N/A,TRUE,"bazpr99"}</definedName>
    <definedName name="q" hidden="1">{#N/A,#N/A,TRUE,"preg4";#N/A,#N/A,TRUE,"bazpr99"}</definedName>
    <definedName name="Q_5" localSheetId="24">#REF!</definedName>
    <definedName name="Q_5">#REF!</definedName>
    <definedName name="Q_6" localSheetId="24">#REF!</definedName>
    <definedName name="Q_6">#REF!</definedName>
    <definedName name="Q_7" localSheetId="24">#REF!</definedName>
    <definedName name="Q_7">#REF!</definedName>
    <definedName name="Q_MMF2" localSheetId="24">#REF!</definedName>
    <definedName name="Q_MMF2">#REF!</definedName>
    <definedName name="Q_MMF2_UVOZ" localSheetId="24">#REF!</definedName>
    <definedName name="Q_MMF2_UVOZ">#REF!</definedName>
    <definedName name="QFISCAL" localSheetId="24">'[50]Quarterly Raw Data'!#REF!</definedName>
    <definedName name="QFISCAL">'[50]Quarterly Raw Data'!#REF!</definedName>
    <definedName name="qq" localSheetId="24" hidden="1">{#N/A,#N/A,FALSE,"EXTRABUDGT"}</definedName>
    <definedName name="qq" hidden="1">{#N/A,#N/A,FALSE,"EXTRABUDGT"}</definedName>
    <definedName name="qqq" localSheetId="24" hidden="1">{#N/A,#N/A,TRUE,"preg4";#N/A,#N/A,TRUE,"bazpr2000"}</definedName>
    <definedName name="qqq" hidden="1">{#N/A,#N/A,TRUE,"preg4";#N/A,#N/A,TRUE,"bazpr2000"}</definedName>
    <definedName name="QQQQQQQQQ" localSheetId="24" hidden="1">{#N/A,#N/A,FALSE,"Prog"}</definedName>
    <definedName name="QQQQQQQQQ" hidden="1">{#N/A,#N/A,FALSE,"Prog"}</definedName>
    <definedName name="qryBRTRANSPROMET_period" localSheetId="24">#REF!</definedName>
    <definedName name="qryBRTRANSPROMET_period">#REF!</definedName>
    <definedName name="QTAB7" localSheetId="24">'[50]Quarterly MacroFlow'!#REF!</definedName>
    <definedName name="QTAB7">'[50]Quarterly MacroFlow'!#REF!</definedName>
    <definedName name="QTAB7A" localSheetId="24">'[50]Quarterly MacroFlow'!#REF!</definedName>
    <definedName name="QTAB7A">'[50]Quarterly MacroFlow'!#REF!</definedName>
    <definedName name="quarterly_change" localSheetId="24">#REF!</definedName>
    <definedName name="quarterly_change">#REF!</definedName>
    <definedName name="qwew" localSheetId="24" hidden="1">{#N/A,#N/A,TRUE,"preg4";#N/A,#N/A,TRUE,"bazpr2000"}</definedName>
    <definedName name="qwew" hidden="1">{#N/A,#N/A,TRUE,"preg4";#N/A,#N/A,TRUE,"bazpr2000"}</definedName>
    <definedName name="QYU_KO" localSheetId="24">#REF!</definedName>
    <definedName name="QYU_KO">#REF!</definedName>
    <definedName name="rangename" localSheetId="24">#REF!</definedName>
    <definedName name="rangename">#REF!</definedName>
    <definedName name="rashodi">'[51]lookup objavena klasifikacija'!$A$1:$B$561</definedName>
    <definedName name="RED_BOP" localSheetId="24">#REF!</definedName>
    <definedName name="RED_BOP">#REF!</definedName>
    <definedName name="red_cpi" localSheetId="24">#REF!</definedName>
    <definedName name="red_cpi">#REF!</definedName>
    <definedName name="RED_D" localSheetId="24">#REF!</definedName>
    <definedName name="RED_D">#REF!</definedName>
    <definedName name="RED_DS" localSheetId="24">#REF!</definedName>
    <definedName name="RED_DS">#REF!</definedName>
    <definedName name="red_gdp_exp" localSheetId="24">#REF!</definedName>
    <definedName name="red_gdp_exp">#REF!</definedName>
    <definedName name="red_govt_empl" localSheetId="24">#REF!</definedName>
    <definedName name="red_govt_empl">#REF!</definedName>
    <definedName name="RED_NATCPI" localSheetId="24">#REF!</definedName>
    <definedName name="RED_NATCPI">#REF!</definedName>
    <definedName name="RED_TBCPI" localSheetId="24">#REF!</definedName>
    <definedName name="RED_TBCPI">#REF!</definedName>
    <definedName name="RED_TRD" localSheetId="24">#REF!</definedName>
    <definedName name="RED_TRD">#REF!</definedName>
    <definedName name="redk" localSheetId="24" hidden="1">{#N/A,#N/A,TRUE,"preg4";#N/A,#N/A,TRUE,"bazpr99"}</definedName>
    <definedName name="redk" hidden="1">{#N/A,#N/A,TRUE,"preg4";#N/A,#N/A,TRUE,"bazpr99"}</definedName>
    <definedName name="REGISTERALL" localSheetId="24">#REF!</definedName>
    <definedName name="REGISTERALL">#REF!</definedName>
    <definedName name="rfrf" localSheetId="24" hidden="1">{#N/A,#N/A,TRUE,"preg4";#N/A,#N/A,TRUE,"bazpr2001"}</definedName>
    <definedName name="rfrf" hidden="1">{#N/A,#N/A,TRUE,"preg4";#N/A,#N/A,TRUE,"bazpr2001"}</definedName>
    <definedName name="rhfrbggf" localSheetId="24" hidden="1">{#N/A,#N/A,TRUE,"preg4";#N/A,#N/A,TRUE,"bazpr99"}</definedName>
    <definedName name="rhfrbggf" hidden="1">{#N/A,#N/A,TRUE,"preg4";#N/A,#N/A,TRUE,"bazpr99"}</definedName>
    <definedName name="right" localSheetId="24">#REF!</definedName>
    <definedName name="right">#REF!</definedName>
    <definedName name="rindex" localSheetId="24">#REF!</definedName>
    <definedName name="rindex">#REF!</definedName>
    <definedName name="rngErrorSort">[36]ErrCheck!$A$4</definedName>
    <definedName name="rngLastSave">[36]Main!$G$19</definedName>
    <definedName name="rngLastSent">[36]Main!$G$18</definedName>
    <definedName name="rngLastUpdate">[36]Links!$D$2</definedName>
    <definedName name="rngNeedsUpdate">[36]Links!$E$2</definedName>
    <definedName name="rngQuestChecked">[36]ErrCheck!$A$3</definedName>
    <definedName name="Rows_Table" localSheetId="24">#REF!</definedName>
    <definedName name="Rows_Table">#REF!</definedName>
    <definedName name="RR">[22]Projections:PDVSA!$B$2:$BH$531</definedName>
    <definedName name="rsdfsdf" localSheetId="24" hidden="1">{#N/A,#N/A,TRUE,"preg4";#N/A,#N/A,TRUE,"bazpr99"}</definedName>
    <definedName name="rsdfsdf" hidden="1">{#N/A,#N/A,TRUE,"preg4";#N/A,#N/A,TRUE,"bazpr99"}</definedName>
    <definedName name="rt" localSheetId="24" hidden="1">{#N/A,#N/A,TRUE,"preg4";#N/A,#N/A,TRUE,"bazpr99"}</definedName>
    <definedName name="rt" hidden="1">{#N/A,#N/A,TRUE,"preg4";#N/A,#N/A,TRUE,"bazpr99"}</definedName>
    <definedName name="rtes" localSheetId="24" hidden="1">{#N/A,#N/A,TRUE,"preg4";#N/A,#N/A,TRUE,"bazpr99"}</definedName>
    <definedName name="rtes" hidden="1">{#N/A,#N/A,TRUE,"preg4";#N/A,#N/A,TRUE,"bazpr99"}</definedName>
    <definedName name="rtr" localSheetId="24" hidden="1">{"Main Economic Indicators",#N/A,FALSE,"C"}</definedName>
    <definedName name="rtr" hidden="1">{"Main Economic Indicators",#N/A,FALSE,"C"}</definedName>
    <definedName name="rtre" localSheetId="24" hidden="1">{"Main Economic Indicators",#N/A,FALSE,"C"}</definedName>
    <definedName name="rtre" hidden="1">{"Main Economic Indicators",#N/A,FALSE,"C"}</definedName>
    <definedName name="RZSVNESI_T_KD_2000ind_tros" localSheetId="24">#REF!</definedName>
    <definedName name="RZSVNESI_T_KD_2000ind_tros">#REF!</definedName>
    <definedName name="s" localSheetId="24" hidden="1">{#N/A,#N/A,TRUE,"preg4";#N/A,#N/A,TRUE,"bazpr99"}</definedName>
    <definedName name="s" hidden="1">{#N/A,#N/A,TRUE,"preg4";#N/A,#N/A,TRUE,"bazpr99"}</definedName>
    <definedName name="SA_Tab" localSheetId="24">#REF!</definedName>
    <definedName name="SA_Tab">#REF!</definedName>
    <definedName name="sadgf" localSheetId="24" hidden="1">{#N/A,#N/A,TRUE,"preg4";#N/A,#N/A,TRUE,"bazpr99"}</definedName>
    <definedName name="sadgf" hidden="1">{#N/A,#N/A,TRUE,"preg4";#N/A,#N/A,TRUE,"bazpr99"}</definedName>
    <definedName name="salda_01_04_ime">"$#REF!.$A$1:$I$124"</definedName>
    <definedName name="salda_01_07_ime">[52]salda_10_06_ime!$A$1:$I$123</definedName>
    <definedName name="salda_01_07_ime_1">[52]salda_10_06_ime!$A$1:$I$123</definedName>
    <definedName name="salda_01_07_ime_10">[53]salda_10_06_ime!$A$1:$I$123</definedName>
    <definedName name="salda_01_07_ime_11">[52]salda_10_06_ime!$A$1:$I$123</definedName>
    <definedName name="salda_01_07_ime_12">[52]salda_10_06_ime!$A$1:$I$123</definedName>
    <definedName name="salda_01_07_ime_15">[52]salda_10_06_ime!$A$1:$I$123</definedName>
    <definedName name="salda_01_07_ime_8">[53]salda_10_06_ime!$A$1:$I$123</definedName>
    <definedName name="salda_01_08_ime">[52]salda_10_06_ime!$A$1:$I$124</definedName>
    <definedName name="salda_01_08_ime_1">[52]salda_10_06_ime!$A$1:$I$124</definedName>
    <definedName name="salda_01_08_ime_10">[53]salda_10_06_ime!$A$1:$I$124</definedName>
    <definedName name="salda_01_08_ime_11">[52]salda_10_06_ime!$A$1:$I$124</definedName>
    <definedName name="salda_01_08_ime_12">[52]salda_10_06_ime!$A$1:$I$124</definedName>
    <definedName name="salda_01_08_ime_15">[52]salda_10_06_ime!$A$1:$I$124</definedName>
    <definedName name="salda_01_08_ime_8">[53]salda_10_06_ime!$A$1:$I$124</definedName>
    <definedName name="salda_01_10_ime">[52]salda_10_06_ime!$A$1:$I$124</definedName>
    <definedName name="salda_01_10_ime_1">[52]salda_10_06_ime!$A$1:$I$124</definedName>
    <definedName name="salda_01_10_ime_10">[53]salda_10_06_ime!$A$1:$I$124</definedName>
    <definedName name="salda_01_10_ime_11">[52]salda_10_06_ime!$A$1:$I$124</definedName>
    <definedName name="salda_01_10_ime_12">[52]salda_10_06_ime!$A$1:$I$124</definedName>
    <definedName name="salda_01_10_ime_15">[52]salda_10_06_ime!$A$1:$I$124</definedName>
    <definedName name="salda_01_10_ime_8">[53]salda_10_06_ime!$A$1:$I$124</definedName>
    <definedName name="salda_01_11_ime">[52]salda_10_06_ime!$A$1:$I$124</definedName>
    <definedName name="salda_01_11_ime_1">[52]salda_10_06_ime!$A$1:$I$124</definedName>
    <definedName name="salda_01_11_ime_10">[53]salda_10_06_ime!$A$1:$I$124</definedName>
    <definedName name="salda_01_11_ime_11">[52]salda_10_06_ime!$A$1:$I$124</definedName>
    <definedName name="salda_01_11_ime_12">[52]salda_10_06_ime!$A$1:$I$124</definedName>
    <definedName name="salda_01_11_ime_15">[52]salda_10_06_ime!$A$1:$I$124</definedName>
    <definedName name="salda_01_11_ime_8">[53]salda_10_06_ime!$A$1:$I$124</definedName>
    <definedName name="salda_02_04_ime">"$#REF!.$A$1:$I$124"</definedName>
    <definedName name="salda_02_06_ime">[52]salda_10_06_ime!$A$1:$I$123</definedName>
    <definedName name="salda_02_06_ime_1">[52]salda_10_06_ime!$A$1:$I$123</definedName>
    <definedName name="salda_02_06_ime_10">[53]salda_10_06_ime!$A$1:$I$123</definedName>
    <definedName name="salda_02_06_ime_11">[52]salda_10_06_ime!$A$1:$I$123</definedName>
    <definedName name="salda_02_06_ime_12">[52]salda_10_06_ime!$A$1:$I$123</definedName>
    <definedName name="salda_02_06_ime_15">[52]salda_10_06_ime!$A$1:$I$123</definedName>
    <definedName name="salda_02_06_ime_8">[53]salda_10_06_ime!$A$1:$I$123</definedName>
    <definedName name="salda_02_07_ime">"$#REF!.$A$1:$I$123"</definedName>
    <definedName name="salda_02_09_ime">[52]salda_10_06_ime!$A$1:$I$124</definedName>
    <definedName name="salda_02_09_ime_1">[52]salda_10_06_ime!$A$1:$I$124</definedName>
    <definedName name="salda_02_09_ime_10">[53]salda_10_06_ime!$A$1:$I$124</definedName>
    <definedName name="salda_02_09_ime_11">[52]salda_10_06_ime!$A$1:$I$124</definedName>
    <definedName name="salda_02_09_ime_12">[52]salda_10_06_ime!$A$1:$I$124</definedName>
    <definedName name="salda_02_09_ime_15">[52]salda_10_06_ime!$A$1:$I$124</definedName>
    <definedName name="salda_02_09_ime_8">[53]salda_10_06_ime!$A$1:$I$124</definedName>
    <definedName name="salda_02_10_ime">[52]salda_10_06_ime!$A$1:$I$124</definedName>
    <definedName name="salda_02_10_ime_1">[52]salda_10_06_ime!$A$1:$I$124</definedName>
    <definedName name="salda_02_10_ime_10">[53]salda_10_06_ime!$A$1:$I$124</definedName>
    <definedName name="salda_02_10_ime_11">[52]salda_10_06_ime!$A$1:$I$124</definedName>
    <definedName name="salda_02_10_ime_12">[52]salda_10_06_ime!$A$1:$I$124</definedName>
    <definedName name="salda_02_10_ime_15">[52]salda_10_06_ime!$A$1:$I$124</definedName>
    <definedName name="salda_02_10_ime_8">[53]salda_10_06_ime!$A$1:$I$124</definedName>
    <definedName name="salda_02_12_ime">[52]salda_10_06_ime!$A$1:$I$124</definedName>
    <definedName name="salda_02_12_ime_1">[52]salda_10_06_ime!$A$1:$I$124</definedName>
    <definedName name="salda_02_12_ime_10">[53]salda_10_06_ime!$A$1:$I$124</definedName>
    <definedName name="salda_02_12_ime_11">[52]salda_10_06_ime!$A$1:$I$124</definedName>
    <definedName name="salda_02_12_ime_12">[52]salda_10_06_ime!$A$1:$I$124</definedName>
    <definedName name="salda_02_12_ime_15">[52]salda_10_06_ime!$A$1:$I$124</definedName>
    <definedName name="salda_02_12_ime_8">[53]salda_10_06_ime!$A$1:$I$124</definedName>
    <definedName name="salda_03_02_ime">"$#REF!.$A$1:$I$124"</definedName>
    <definedName name="salda_03_03_ime">"$#REF!.$A$1:$I$124"</definedName>
    <definedName name="salda_03_04_ime">"$#REF!.$A$1:$I$124"</definedName>
    <definedName name="salda_03_06_ime">"$#REF!.$A$1:$I$123"</definedName>
    <definedName name="salda_03_07_ime">[52]salda_10_06_ime!$A$1:$I$123</definedName>
    <definedName name="salda_03_07_ime_1">[52]salda_10_06_ime!$A$1:$I$123</definedName>
    <definedName name="salda_03_07_ime_10">[53]salda_10_06_ime!$A$1:$I$123</definedName>
    <definedName name="salda_03_07_ime_11">[52]salda_10_06_ime!$A$1:$I$123</definedName>
    <definedName name="salda_03_07_ime_12">[52]salda_10_06_ime!$A$1:$I$123</definedName>
    <definedName name="salda_03_07_ime_15">[52]salda_10_06_ime!$A$1:$I$123</definedName>
    <definedName name="salda_03_07_ime_8">[53]salda_10_06_ime!$A$1:$I$123</definedName>
    <definedName name="salda_03_09_ime">[52]salda_10_06_ime!$A$1:$I$124</definedName>
    <definedName name="salda_03_09_ime_1">[52]salda_10_06_ime!$A$1:$I$124</definedName>
    <definedName name="salda_03_09_ime_10">[53]salda_10_06_ime!$A$1:$I$124</definedName>
    <definedName name="salda_03_09_ime_11">[52]salda_10_06_ime!$A$1:$I$124</definedName>
    <definedName name="salda_03_09_ime_12">[52]salda_10_06_ime!$A$1:$I$124</definedName>
    <definedName name="salda_03_09_ime_15">[52]salda_10_06_ime!$A$1:$I$124</definedName>
    <definedName name="salda_03_09_ime_8">[53]salda_10_06_ime!$A$1:$I$124</definedName>
    <definedName name="salda_03_10_ime">[52]salda_10_06_ime!$A$1:$I$124</definedName>
    <definedName name="salda_03_10_ime_1">[52]salda_10_06_ime!$A$1:$I$124</definedName>
    <definedName name="salda_03_10_ime_10">[53]salda_10_06_ime!$A$1:$I$124</definedName>
    <definedName name="salda_03_10_ime_11">[52]salda_10_06_ime!$A$1:$I$124</definedName>
    <definedName name="salda_03_10_ime_12">[52]salda_10_06_ime!$A$1:$I$124</definedName>
    <definedName name="salda_03_10_ime_15">[52]salda_10_06_ime!$A$1:$I$124</definedName>
    <definedName name="salda_03_10_ime_8">[53]salda_10_06_ime!$A$1:$I$124</definedName>
    <definedName name="salda_03_12_ime">[52]salda_10_06_ime!$A$1:$I$125</definedName>
    <definedName name="salda_03_12_ime_1">[52]salda_10_06_ime!$A$1:$I$125</definedName>
    <definedName name="salda_03_12_ime_10">[53]salda_10_06_ime!$A$1:$I$125</definedName>
    <definedName name="salda_03_12_ime_11">[52]salda_10_06_ime!$A$1:$I$125</definedName>
    <definedName name="salda_03_12_ime_12">[52]salda_10_06_ime!$A$1:$I$125</definedName>
    <definedName name="salda_03_12_ime_15">[52]salda_10_06_ime!$A$1:$I$125</definedName>
    <definedName name="salda_03_12_ime_8">[53]salda_10_06_ime!$A$1:$I$125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[52]salda_10_06_ime!$A$1:$I$124</definedName>
    <definedName name="salda_04_07_ime_1">[52]salda_10_06_ime!$A$1:$I$124</definedName>
    <definedName name="salda_04_07_ime_10">[53]salda_10_06_ime!$A$1:$I$124</definedName>
    <definedName name="salda_04_07_ime_11">[52]salda_10_06_ime!$A$1:$I$124</definedName>
    <definedName name="salda_04_07_ime_12">[52]salda_10_06_ime!$A$1:$I$124</definedName>
    <definedName name="salda_04_07_ime_15">[52]salda_10_06_ime!$A$1:$I$124</definedName>
    <definedName name="salda_04_07_ime_8">[53]salda_10_06_ime!$A$1:$I$124</definedName>
    <definedName name="salda_04_08_ime">"$#REF!.$A$1:$I$124"</definedName>
    <definedName name="salda_04_09_ime">[52]salda_10_06_ime!$A$1:$I$124</definedName>
    <definedName name="salda_04_09_ime_1">[52]salda_10_06_ime!$A$1:$I$124</definedName>
    <definedName name="salda_04_09_ime_10">[53]salda_10_06_ime!$A$1:$I$124</definedName>
    <definedName name="salda_04_09_ime_11">[52]salda_10_06_ime!$A$1:$I$124</definedName>
    <definedName name="salda_04_09_ime_12">[52]salda_10_06_ime!$A$1:$I$124</definedName>
    <definedName name="salda_04_09_ime_15">[52]salda_10_06_ime!$A$1:$I$124</definedName>
    <definedName name="salda_04_09_ime_8">[53]salda_10_06_ime!$A$1:$I$124</definedName>
    <definedName name="salda_04_10_ime">[52]salda_10_06_ime!$A$1:$I$124</definedName>
    <definedName name="salda_04_10_ime_1">[52]salda_10_06_ime!$A$1:$I$124</definedName>
    <definedName name="salda_04_10_ime_10">[53]salda_10_06_ime!$A$1:$I$124</definedName>
    <definedName name="salda_04_10_ime_11">[52]salda_10_06_ime!$A$1:$I$124</definedName>
    <definedName name="salda_04_10_ime_12">[52]salda_10_06_ime!$A$1:$I$124</definedName>
    <definedName name="salda_04_10_ime_15">[52]salda_10_06_ime!$A$1:$I$124</definedName>
    <definedName name="salda_04_10_ime_8">[53]salda_10_06_ime!$A$1:$I$124</definedName>
    <definedName name="salda_04_11_ime">[52]salda_10_06_ime!$A$1:$I$124</definedName>
    <definedName name="salda_04_11_ime_1">[52]salda_10_06_ime!$A$1:$I$124</definedName>
    <definedName name="salda_04_11_ime_10">[53]salda_10_06_ime!$A$1:$I$124</definedName>
    <definedName name="salda_04_11_ime_11">[52]salda_10_06_ime!$A$1:$I$124</definedName>
    <definedName name="salda_04_11_ime_12">[52]salda_10_06_ime!$A$1:$I$124</definedName>
    <definedName name="salda_04_11_ime_15">[52]salda_10_06_ime!$A$1:$I$124</definedName>
    <definedName name="salda_04_11_ime_8">[53]salda_10_06_ime!$A$1:$I$124</definedName>
    <definedName name="salda_04_12_ime">[52]salda_10_06_ime!$A$1:$I$124</definedName>
    <definedName name="salda_04_12_ime_1">[52]salda_10_06_ime!$A$1:$I$124</definedName>
    <definedName name="salda_04_12_ime_10">[53]salda_10_06_ime!$A$1:$I$124</definedName>
    <definedName name="salda_04_12_ime_11">[52]salda_10_06_ime!$A$1:$I$124</definedName>
    <definedName name="salda_04_12_ime_12">[52]salda_10_06_ime!$A$1:$I$124</definedName>
    <definedName name="salda_04_12_ime_15">[52]salda_10_06_ime!$A$1:$I$124</definedName>
    <definedName name="salda_04_12_ime_8">[53]salda_10_06_ime!$A$1:$I$124</definedName>
    <definedName name="salda_05_02_ime">"$#REF!.$A$1:$I$124"</definedName>
    <definedName name="salda_05_03_ime">"$#REF!.$A$1:$I$124"</definedName>
    <definedName name="salda_05_05_ime">"$#REF!.$A$1:$I$124"</definedName>
    <definedName name="salda_05_06_ime_m">"$#REF!.$A$1:$I$123"</definedName>
    <definedName name="salda_05_07_ime">[52]salda_10_06_ime!$A$1:$I$124</definedName>
    <definedName name="salda_05_07_ime_1">[52]salda_10_06_ime!$A$1:$I$124</definedName>
    <definedName name="salda_05_07_ime_10">[53]salda_10_06_ime!$A$1:$I$124</definedName>
    <definedName name="salda_05_07_ime_11">[52]salda_10_06_ime!$A$1:$I$124</definedName>
    <definedName name="salda_05_07_ime_12">[52]salda_10_06_ime!$A$1:$I$124</definedName>
    <definedName name="salda_05_07_ime_15">[52]salda_10_06_ime!$A$1:$I$124</definedName>
    <definedName name="salda_05_07_ime_8">[53]salda_10_06_ime!$A$1:$I$124</definedName>
    <definedName name="salda_05_08_ime">[52]salda_10_06_ime!$A$1:$I$124</definedName>
    <definedName name="salda_05_08_ime_1">[52]salda_10_06_ime!$A$1:$I$124</definedName>
    <definedName name="salda_05_08_ime_10">[53]salda_10_06_ime!$A$1:$I$124</definedName>
    <definedName name="salda_05_08_ime_11">[52]salda_10_06_ime!$A$1:$I$124</definedName>
    <definedName name="salda_05_08_ime_12">[52]salda_10_06_ime!$A$1:$I$124</definedName>
    <definedName name="salda_05_08_ime_15">[52]salda_10_06_ime!$A$1:$I$124</definedName>
    <definedName name="salda_05_08_ime_8">[53]salda_10_06_ime!$A$1:$I$124</definedName>
    <definedName name="salda_05_09_ime">[52]salda_10_06_ime!$A$1:$I$124</definedName>
    <definedName name="salda_05_09_ime_1">[52]salda_10_06_ime!$A$1:$I$124</definedName>
    <definedName name="salda_05_09_ime_10">[53]salda_10_06_ime!$A$1:$I$124</definedName>
    <definedName name="salda_05_09_ime_11">[52]salda_10_06_ime!$A$1:$I$124</definedName>
    <definedName name="salda_05_09_ime_12">[52]salda_10_06_ime!$A$1:$I$124</definedName>
    <definedName name="salda_05_09_ime_15">[52]salda_10_06_ime!$A$1:$I$124</definedName>
    <definedName name="salda_05_09_ime_8">[53]salda_10_06_ime!$A$1:$I$124</definedName>
    <definedName name="salda_05_11_ime">[52]salda_10_06_ime!$A$1:$I$124</definedName>
    <definedName name="salda_05_11_ime_1">[52]salda_10_06_ime!$A$1:$I$124</definedName>
    <definedName name="salda_05_11_ime_10">[53]salda_10_06_ime!$A$1:$I$124</definedName>
    <definedName name="salda_05_11_ime_11">[52]salda_10_06_ime!$A$1:$I$124</definedName>
    <definedName name="salda_05_11_ime_12">[52]salda_10_06_ime!$A$1:$I$124</definedName>
    <definedName name="salda_05_11_ime_15">[52]salda_10_06_ime!$A$1:$I$124</definedName>
    <definedName name="salda_05_11_ime_8">[53]salda_10_06_ime!$A$1:$I$124</definedName>
    <definedName name="salda_05_12_ime">[52]salda_10_06_ime!$A$1:$I$124</definedName>
    <definedName name="salda_05_12_ime_1">[52]salda_10_06_ime!$A$1:$I$124</definedName>
    <definedName name="salda_05_12_ime_10">[53]salda_10_06_ime!$A$1:$I$124</definedName>
    <definedName name="salda_05_12_ime_11">[52]salda_10_06_ime!$A$1:$I$124</definedName>
    <definedName name="salda_05_12_ime_12">[52]salda_10_06_ime!$A$1:$I$124</definedName>
    <definedName name="salda_05_12_ime_15">[52]salda_10_06_ime!$A$1:$I$124</definedName>
    <definedName name="salda_05_12_ime_8">[53]salda_10_06_ime!$A$1:$I$124</definedName>
    <definedName name="salda_06_01_03_ime">[52]salda_10_06_ime!$A$1:$I$124</definedName>
    <definedName name="salda_06_01_03_ime_1">[52]salda_10_06_ime!$A$1:$I$124</definedName>
    <definedName name="salda_06_01_03_ime_10">[53]salda_10_06_ime!$A$1:$I$124</definedName>
    <definedName name="salda_06_01_03_ime_11">[52]salda_10_06_ime!$A$1:$I$124</definedName>
    <definedName name="salda_06_01_03_ime_12">[52]salda_10_06_ime!$A$1:$I$124</definedName>
    <definedName name="salda_06_01_03_ime_15">[52]salda_10_06_ime!$A$1:$I$124</definedName>
    <definedName name="salda_06_01_03_ime_8">[53]salda_10_06_ime!$A$1:$I$124</definedName>
    <definedName name="salda_06_02_ime">"$#REF!.$A$1:$I$124"</definedName>
    <definedName name="salda_06_03_ime">"$#REF!.$A$1:$I$124"</definedName>
    <definedName name="salda_06_05_ime">"$#REF!.$A$1:$I$124"</definedName>
    <definedName name="salda_06_06_ime_m">"$#REF!.$A$1:$I$123"</definedName>
    <definedName name="salda_06_08_ime">[52]salda_10_06_ime!$A$1:$I$124</definedName>
    <definedName name="salda_06_08_ime_1">[52]salda_10_06_ime!$A$1:$I$124</definedName>
    <definedName name="salda_06_08_ime_10">[53]salda_10_06_ime!$A$1:$I$124</definedName>
    <definedName name="salda_06_08_ime_11">[52]salda_10_06_ime!$A$1:$I$124</definedName>
    <definedName name="salda_06_08_ime_12">[52]salda_10_06_ime!$A$1:$I$124</definedName>
    <definedName name="salda_06_08_ime_15">[52]salda_10_06_ime!$A$1:$I$124</definedName>
    <definedName name="salda_06_08_ime_8">[53]salda_10_06_ime!$A$1:$I$124</definedName>
    <definedName name="salda_06_09_ime">[52]salda_10_06_ime!$A$1:$I$124</definedName>
    <definedName name="salda_06_09_ime_1">[52]salda_10_06_ime!$A$1:$I$124</definedName>
    <definedName name="salda_06_09_ime_10">[53]salda_10_06_ime!$A$1:$I$124</definedName>
    <definedName name="salda_06_09_ime_11">[52]salda_10_06_ime!$A$1:$I$124</definedName>
    <definedName name="salda_06_09_ime_12">[52]salda_10_06_ime!$A$1:$I$124</definedName>
    <definedName name="salda_06_09_ime_15">[52]salda_10_06_ime!$A$1:$I$124</definedName>
    <definedName name="salda_06_09_ime_8">[53]salda_10_06_ime!$A$1:$I$124</definedName>
    <definedName name="salda_06_11_ime">[52]salda_10_06_ime!$A$1:$I$124</definedName>
    <definedName name="salda_06_11_ime_1">[52]salda_10_06_ime!$A$1:$I$124</definedName>
    <definedName name="salda_06_11_ime_10">[53]salda_10_06_ime!$A$1:$I$124</definedName>
    <definedName name="salda_06_11_ime_11">[52]salda_10_06_ime!$A$1:$I$124</definedName>
    <definedName name="salda_06_11_ime_12">[52]salda_10_06_ime!$A$1:$I$124</definedName>
    <definedName name="salda_06_11_ime_15">[52]salda_10_06_ime!$A$1:$I$124</definedName>
    <definedName name="salda_06_11_ime_8">[53]salda_10_06_ime!$A$1:$I$124</definedName>
    <definedName name="salda_06_12_ime">[52]salda_10_06_ime!$A$1:$I$124</definedName>
    <definedName name="salda_06_12_ime_1">[52]salda_10_06_ime!$A$1:$I$124</definedName>
    <definedName name="salda_06_12_ime_10">[53]salda_10_06_ime!$A$1:$I$124</definedName>
    <definedName name="salda_06_12_ime_11">[52]salda_10_06_ime!$A$1:$I$124</definedName>
    <definedName name="salda_06_12_ime_12">[52]salda_10_06_ime!$A$1:$I$124</definedName>
    <definedName name="salda_06_12_ime_15">[52]salda_10_06_ime!$A$1:$I$124</definedName>
    <definedName name="salda_06_12_ime_8">[53]salda_10_06_ime!$A$1:$I$124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[52]salda_10_06_ime!$A$1:$I$124</definedName>
    <definedName name="salda_07_08_ime_1">[52]salda_10_06_ime!$A$1:$I$124</definedName>
    <definedName name="salda_07_08_ime_10">[53]salda_10_06_ime!$A$1:$I$124</definedName>
    <definedName name="salda_07_08_ime_11">[52]salda_10_06_ime!$A$1:$I$124</definedName>
    <definedName name="salda_07_08_ime_12">[52]salda_10_06_ime!$A$1:$I$124</definedName>
    <definedName name="salda_07_08_ime_15">[52]salda_10_06_ime!$A$1:$I$124</definedName>
    <definedName name="salda_07_08_ime_8">[53]salda_10_06_ime!$A$1:$I$124</definedName>
    <definedName name="salda_07_10_ime">[52]salda_10_06_ime!$A$1:$I$124</definedName>
    <definedName name="salda_07_10_ime_1">[52]salda_10_06_ime!$A$1:$I$124</definedName>
    <definedName name="salda_07_10_ime_10">[53]salda_10_06_ime!$A$1:$I$124</definedName>
    <definedName name="salda_07_10_ime_11">[52]salda_10_06_ime!$A$1:$I$124</definedName>
    <definedName name="salda_07_10_ime_12">[52]salda_10_06_ime!$A$1:$I$124</definedName>
    <definedName name="salda_07_10_ime_15">[52]salda_10_06_ime!$A$1:$I$124</definedName>
    <definedName name="salda_07_10_ime_8">[53]salda_10_06_ime!$A$1:$I$124</definedName>
    <definedName name="salda_07_11_ime">[52]salda_10_06_ime!$A$1:$I$124</definedName>
    <definedName name="salda_07_11_ime_1">[52]salda_10_06_ime!$A$1:$I$124</definedName>
    <definedName name="salda_07_11_ime_10">[53]salda_10_06_ime!$A$1:$I$124</definedName>
    <definedName name="salda_07_11_ime_11">[52]salda_10_06_ime!$A$1:$I$124</definedName>
    <definedName name="salda_07_11_ime_12">[52]salda_10_06_ime!$A$1:$I$124</definedName>
    <definedName name="salda_07_11_ime_15">[52]salda_10_06_ime!$A$1:$I$124</definedName>
    <definedName name="salda_07_11_ime_8">[53]salda_10_06_ime!$A$1:$I$124</definedName>
    <definedName name="salda_07_12_ime">[52]salda_10_06_ime!$A$1:$I$124</definedName>
    <definedName name="salda_07_12_ime_1">[52]salda_10_06_ime!$A$1:$I$124</definedName>
    <definedName name="salda_07_12_ime_10">[53]salda_10_06_ime!$A$1:$I$124</definedName>
    <definedName name="salda_07_12_ime_11">[52]salda_10_06_ime!$A$1:$I$124</definedName>
    <definedName name="salda_07_12_ime_12">[52]salda_10_06_ime!$A$1:$I$124</definedName>
    <definedName name="salda_07_12_ime_15">[52]salda_10_06_ime!$A$1:$I$124</definedName>
    <definedName name="salda_07_12_ime_8">[53]salda_10_06_ime!$A$1:$I$124</definedName>
    <definedName name="salda_08_01_03_ime">[52]salda_10_06_ime!$A$1:$I$124</definedName>
    <definedName name="salda_08_01_03_ime_1">[52]salda_10_06_ime!$A$1:$I$124</definedName>
    <definedName name="salda_08_01_03_ime_10">[53]salda_10_06_ime!$A$1:$I$124</definedName>
    <definedName name="salda_08_01_03_ime_11">[52]salda_10_06_ime!$A$1:$I$124</definedName>
    <definedName name="salda_08_01_03_ime_12">[52]salda_10_06_ime!$A$1:$I$124</definedName>
    <definedName name="salda_08_01_03_ime_15">[52]salda_10_06_ime!$A$1:$I$124</definedName>
    <definedName name="salda_08_01_03_ime_8">[53]salda_10_06_ime!$A$1:$I$124</definedName>
    <definedName name="salda_08_04_ime">"$#REF!.$A$1:$I$124"</definedName>
    <definedName name="salda_08_05_ime">"$#REF!.$A$1:$I$124"</definedName>
    <definedName name="salda_08_07_ime">[52]salda_10_06_ime!$A$1:$I$124</definedName>
    <definedName name="salda_08_07_ime_1">[52]salda_10_06_ime!$A$1:$I$124</definedName>
    <definedName name="salda_08_07_ime_10">[53]salda_10_06_ime!$A$1:$I$124</definedName>
    <definedName name="salda_08_07_ime_11">[52]salda_10_06_ime!$A$1:$I$124</definedName>
    <definedName name="salda_08_07_ime_12">[52]salda_10_06_ime!$A$1:$I$124</definedName>
    <definedName name="salda_08_07_ime_15">[52]salda_10_06_ime!$A$1:$I$124</definedName>
    <definedName name="salda_08_07_ime_8">[53]salda_10_06_ime!$A$1:$I$124</definedName>
    <definedName name="salda_08_08_ime">[52]salda_10_06_ime!$A$1:$I$124</definedName>
    <definedName name="salda_08_08_ime_1">[52]salda_10_06_ime!$A$1:$I$124</definedName>
    <definedName name="salda_08_08_ime_10">[53]salda_10_06_ime!$A$1:$I$124</definedName>
    <definedName name="salda_08_08_ime_11">[52]salda_10_06_ime!$A$1:$I$124</definedName>
    <definedName name="salda_08_08_ime_12">[52]salda_10_06_ime!$A$1:$I$124</definedName>
    <definedName name="salda_08_08_ime_15">[52]salda_10_06_ime!$A$1:$I$124</definedName>
    <definedName name="salda_08_08_ime_8">[53]salda_10_06_ime!$A$1:$I$124</definedName>
    <definedName name="salda_08_10_ime">[52]salda_10_06_ime!$A$1:$I$124</definedName>
    <definedName name="salda_08_10_ime_1">[52]salda_10_06_ime!$A$1:$I$124</definedName>
    <definedName name="salda_08_10_ime_10">[53]salda_10_06_ime!$A$1:$I$124</definedName>
    <definedName name="salda_08_10_ime_11">[52]salda_10_06_ime!$A$1:$I$124</definedName>
    <definedName name="salda_08_10_ime_12">[52]salda_10_06_ime!$A$1:$I$124</definedName>
    <definedName name="salda_08_10_ime_15">[52]salda_10_06_ime!$A$1:$I$124</definedName>
    <definedName name="salda_08_10_ime_8">[53]salda_10_06_ime!$A$1:$I$124</definedName>
    <definedName name="salda_08_11_ime">[52]salda_10_06_ime!$A$1:$I$124</definedName>
    <definedName name="salda_08_11_ime_1">[52]salda_10_06_ime!$A$1:$I$124</definedName>
    <definedName name="salda_08_11_ime_10">[53]salda_10_06_ime!$A$1:$I$124</definedName>
    <definedName name="salda_08_11_ime_11">[52]salda_10_06_ime!$A$1:$I$124</definedName>
    <definedName name="salda_08_11_ime_12">[52]salda_10_06_ime!$A$1:$I$124</definedName>
    <definedName name="salda_08_11_ime_15">[52]salda_10_06_ime!$A$1:$I$124</definedName>
    <definedName name="salda_08_11_ime_8">[53]salda_10_06_ime!$A$1:$I$124</definedName>
    <definedName name="salda_09_01_03_ime">[52]salda_10_06_ime!$A$1:$I$124</definedName>
    <definedName name="salda_09_01_03_ime_1">[52]salda_10_06_ime!$A$1:$I$124</definedName>
    <definedName name="salda_09_01_03_ime_10">[53]salda_10_06_ime!$A$1:$I$124</definedName>
    <definedName name="salda_09_01_03_ime_11">[52]salda_10_06_ime!$A$1:$I$124</definedName>
    <definedName name="salda_09_01_03_ime_12">[52]salda_10_06_ime!$A$1:$I$124</definedName>
    <definedName name="salda_09_01_03_ime_15">[52]salda_10_06_ime!$A$1:$I$124</definedName>
    <definedName name="salda_09_01_03_ime_8">[53]salda_10_06_ime!$A$1:$I$124</definedName>
    <definedName name="salda_09_04_ime">"$#REF!.$A$1:$I$124"</definedName>
    <definedName name="salda_09_05_ime">"$#REF!.$A$1:$I$124"</definedName>
    <definedName name="salda_09_07_ime">[52]salda_10_06_ime!$A$1:$I$124</definedName>
    <definedName name="salda_09_07_ime_1">[52]salda_10_06_ime!$A$1:$I$124</definedName>
    <definedName name="salda_09_07_ime_10">[53]salda_10_06_ime!$A$1:$I$124</definedName>
    <definedName name="salda_09_07_ime_11">[52]salda_10_06_ime!$A$1:$I$124</definedName>
    <definedName name="salda_09_07_ime_12">[52]salda_10_06_ime!$A$1:$I$124</definedName>
    <definedName name="salda_09_07_ime_15">[52]salda_10_06_ime!$A$1:$I$124</definedName>
    <definedName name="salda_09_07_ime_8">[53]salda_10_06_ime!$A$1:$I$124</definedName>
    <definedName name="salda_09_08_ime">[52]salda_10_06_ime!$A$1:$I$124</definedName>
    <definedName name="salda_09_08_ime_1">[52]salda_10_06_ime!$A$1:$I$124</definedName>
    <definedName name="salda_09_08_ime_10">[53]salda_10_06_ime!$A$1:$I$124</definedName>
    <definedName name="salda_09_08_ime_11">[52]salda_10_06_ime!$A$1:$I$124</definedName>
    <definedName name="salda_09_08_ime_12">[52]salda_10_06_ime!$A$1:$I$124</definedName>
    <definedName name="salda_09_08_ime_15">[52]salda_10_06_ime!$A$1:$I$124</definedName>
    <definedName name="salda_09_08_ime_8">[53]salda_10_06_ime!$A$1:$I$124</definedName>
    <definedName name="salda_09_10_ime">[52]salda_10_06_ime!$A$1:$I$124</definedName>
    <definedName name="salda_09_10_ime_1">[52]salda_10_06_ime!$A$1:$I$124</definedName>
    <definedName name="salda_09_10_ime_10">[53]salda_10_06_ime!$A$1:$I$124</definedName>
    <definedName name="salda_09_10_ime_11">[52]salda_10_06_ime!$A$1:$I$124</definedName>
    <definedName name="salda_09_10_ime_12">[52]salda_10_06_ime!$A$1:$I$124</definedName>
    <definedName name="salda_09_10_ime_15">[52]salda_10_06_ime!$A$1:$I$124</definedName>
    <definedName name="salda_09_10_ime_8">[53]salda_10_06_ime!$A$1:$I$124</definedName>
    <definedName name="salda_10_01_03_ime">[52]salda_10_06_ime!$A$1:$I$124</definedName>
    <definedName name="salda_10_01_03_ime_1">[52]salda_10_06_ime!$A$1:$I$124</definedName>
    <definedName name="salda_10_01_03_ime_10">[53]salda_10_06_ime!$A$1:$I$124</definedName>
    <definedName name="salda_10_01_03_ime_11">[52]salda_10_06_ime!$A$1:$I$124</definedName>
    <definedName name="salda_10_01_03_ime_12">[52]salda_10_06_ime!$A$1:$I$124</definedName>
    <definedName name="salda_10_01_03_ime_15">[52]salda_10_06_ime!$A$1:$I$124</definedName>
    <definedName name="salda_10_01_03_ime_8">[53]salda_10_06_ime!$A$1:$I$124</definedName>
    <definedName name="salda_10_02_ime">"$#REF!.$A$1:$I$124"</definedName>
    <definedName name="salda_10_03_ime">"$#REF!.$A$1:$I$124"</definedName>
    <definedName name="salda_10_04_ime">"$#REF!.$A$1:$I$124"</definedName>
    <definedName name="salda_10_06_ime">"$#REF!.$A$1:$I$123"</definedName>
    <definedName name="salda_10_07_ime">[52]salda_10_06_ime!$A$1:$I$124</definedName>
    <definedName name="salda_10_07_ime_1">[52]salda_10_06_ime!$A$1:$I$124</definedName>
    <definedName name="salda_10_07_ime_10">[53]salda_10_06_ime!$A$1:$I$124</definedName>
    <definedName name="salda_10_07_ime_11">[52]salda_10_06_ime!$A$1:$I$124</definedName>
    <definedName name="salda_10_07_ime_12">[52]salda_10_06_ime!$A$1:$I$124</definedName>
    <definedName name="salda_10_07_ime_15">[52]salda_10_06_ime!$A$1:$I$124</definedName>
    <definedName name="salda_10_07_ime_8">[53]salda_10_06_ime!$A$1:$I$124</definedName>
    <definedName name="salda_10_09_ime">[52]salda_10_06_ime!$A$1:$I$124</definedName>
    <definedName name="salda_10_09_ime_1">[52]salda_10_06_ime!$A$1:$I$124</definedName>
    <definedName name="salda_10_09_ime_10">[53]salda_10_06_ime!$A$1:$I$124</definedName>
    <definedName name="salda_10_09_ime_11">[52]salda_10_06_ime!$A$1:$I$124</definedName>
    <definedName name="salda_10_09_ime_12">[52]salda_10_06_ime!$A$1:$I$124</definedName>
    <definedName name="salda_10_09_ime_15">[52]salda_10_06_ime!$A$1:$I$124</definedName>
    <definedName name="salda_10_09_ime_8">[53]salda_10_06_ime!$A$1:$I$124</definedName>
    <definedName name="salda_10_10_ime">[52]salda_10_06_ime!$A$1:$I$124</definedName>
    <definedName name="salda_10_10_ime_1">[52]salda_10_06_ime!$A$1:$I$124</definedName>
    <definedName name="salda_10_10_ime_10">[53]salda_10_06_ime!$A$1:$I$124</definedName>
    <definedName name="salda_10_10_ime_11">[52]salda_10_06_ime!$A$1:$I$124</definedName>
    <definedName name="salda_10_10_ime_12">[52]salda_10_06_ime!$A$1:$I$124</definedName>
    <definedName name="salda_10_10_ime_15">[52]salda_10_06_ime!$A$1:$I$124</definedName>
    <definedName name="salda_10_10_ime_8">[53]salda_10_06_ime!$A$1:$I$124</definedName>
    <definedName name="salda_10_12_ime">[52]salda_10_06_ime!$A$1:$I$124</definedName>
    <definedName name="salda_10_12_ime_1">[52]salda_10_06_ime!$A$1:$I$124</definedName>
    <definedName name="salda_10_12_ime_10">[53]salda_10_06_ime!$A$1:$I$124</definedName>
    <definedName name="salda_10_12_ime_11">[52]salda_10_06_ime!$A$1:$I$124</definedName>
    <definedName name="salda_10_12_ime_12">[52]salda_10_06_ime!$A$1:$I$124</definedName>
    <definedName name="salda_10_12_ime_15">[52]salda_10_06_ime!$A$1:$I$124</definedName>
    <definedName name="salda_10_12_ime_8">[53]salda_10_06_ime!$A$1:$I$124</definedName>
    <definedName name="salda_11_02_ime">"$#REF!.$A$1:$I$124"</definedName>
    <definedName name="salda_11_03_ime">"$#REF!.$A$1:$I$124"</definedName>
    <definedName name="salda_11_04_ime">"$#REF!.$A$1:$I$124"</definedName>
    <definedName name="salda_11_06_ime">"$#REF!.$A$1:$I$123"</definedName>
    <definedName name="salda_11_07_ime">[52]salda_10_06_ime!$A$1:$I$124</definedName>
    <definedName name="salda_11_07_ime_1">[52]salda_10_06_ime!$A$1:$I$124</definedName>
    <definedName name="salda_11_07_ime_10">[53]salda_10_06_ime!$A$1:$I$124</definedName>
    <definedName name="salda_11_07_ime_11">[52]salda_10_06_ime!$A$1:$I$124</definedName>
    <definedName name="salda_11_07_ime_12">[52]salda_10_06_ime!$A$1:$I$124</definedName>
    <definedName name="salda_11_07_ime_15">[52]salda_10_06_ime!$A$1:$I$124</definedName>
    <definedName name="salda_11_07_ime_8">[53]salda_10_06_ime!$A$1:$I$124</definedName>
    <definedName name="salda_11_08_ime">"$#REF!.$A$1:$I$124"</definedName>
    <definedName name="salda_11_09_ime">[52]salda_10_06_ime!$A$1:$I$124</definedName>
    <definedName name="salda_11_09_ime_1">[52]salda_10_06_ime!$A$1:$I$124</definedName>
    <definedName name="salda_11_09_ime_10">[53]salda_10_06_ime!$A$1:$I$124</definedName>
    <definedName name="salda_11_09_ime_11">[52]salda_10_06_ime!$A$1:$I$124</definedName>
    <definedName name="salda_11_09_ime_12">[52]salda_10_06_ime!$A$1:$I$124</definedName>
    <definedName name="salda_11_09_ime_15">[52]salda_10_06_ime!$A$1:$I$124</definedName>
    <definedName name="salda_11_09_ime_8">[53]salda_10_06_ime!$A$1:$I$124</definedName>
    <definedName name="salda_11_11_ime">[52]salda_10_06_ime!$A$1:$I$124</definedName>
    <definedName name="salda_11_11_ime_1">[52]salda_10_06_ime!$A$1:$I$124</definedName>
    <definedName name="salda_11_11_ime_10">[53]salda_10_06_ime!$A$1:$I$124</definedName>
    <definedName name="salda_11_11_ime_11">[52]salda_10_06_ime!$A$1:$I$124</definedName>
    <definedName name="salda_11_11_ime_12">[52]salda_10_06_ime!$A$1:$I$124</definedName>
    <definedName name="salda_11_11_ime_15">[52]salda_10_06_ime!$A$1:$I$124</definedName>
    <definedName name="salda_11_11_ime_8">[53]salda_10_06_ime!$A$1:$I$124</definedName>
    <definedName name="salda_11_12_ime">[52]salda_10_06_ime!$A$1:$I$124</definedName>
    <definedName name="salda_11_12_ime_1">[52]salda_10_06_ime!$A$1:$I$124</definedName>
    <definedName name="salda_11_12_ime_10">[53]salda_10_06_ime!$A$1:$I$124</definedName>
    <definedName name="salda_11_12_ime_11">[52]salda_10_06_ime!$A$1:$I$124</definedName>
    <definedName name="salda_11_12_ime_12">[52]salda_10_06_ime!$A$1:$I$124</definedName>
    <definedName name="salda_11_12_ime_15">[52]salda_10_06_ime!$A$1:$I$124</definedName>
    <definedName name="salda_11_12_ime_8">[53]salda_10_06_ime!$A$1:$I$124</definedName>
    <definedName name="salda_12_02_ime">"$#REF!.$A$1:$I$124"</definedName>
    <definedName name="salda_12_03_ime">"$#REF!.$A$1:$I$124"</definedName>
    <definedName name="salda_12_05_ime">"$#REF!.$A$1:$I$124"</definedName>
    <definedName name="salda_12_06_ime">[52]salda_10_06_ime!$A$1:$I$123</definedName>
    <definedName name="salda_12_06_ime_1">[52]salda_10_06_ime!$A$1:$I$123</definedName>
    <definedName name="salda_12_06_ime_10">[53]salda_10_06_ime!$A$1:$I$123</definedName>
    <definedName name="salda_12_06_ime_11">[52]salda_10_06_ime!$A$1:$I$123</definedName>
    <definedName name="salda_12_06_ime_12">[52]salda_10_06_ime!$A$1:$I$123</definedName>
    <definedName name="salda_12_06_ime_15">[52]salda_10_06_ime!$A$1:$I$123</definedName>
    <definedName name="salda_12_06_ime_8">[53]salda_10_06_ime!$A$1:$I$123</definedName>
    <definedName name="salda_12_07_ime">[52]salda_10_06_ime!$A$1:$I$124</definedName>
    <definedName name="salda_12_07_ime_1">[52]salda_10_06_ime!$A$1:$I$124</definedName>
    <definedName name="salda_12_07_ime_10">[53]salda_10_06_ime!$A$1:$I$124</definedName>
    <definedName name="salda_12_07_ime_11">[52]salda_10_06_ime!$A$1:$I$124</definedName>
    <definedName name="salda_12_07_ime_12">[52]salda_10_06_ime!$A$1:$I$124</definedName>
    <definedName name="salda_12_07_ime_15">[52]salda_10_06_ime!$A$1:$I$124</definedName>
    <definedName name="salda_12_07_ime_8">[53]salda_10_06_ime!$A$1:$I$124</definedName>
    <definedName name="salda_12_08_ime">[52]salda_10_06_ime!$A$1:$I$124</definedName>
    <definedName name="salda_12_08_ime_1">[52]salda_10_06_ime!$A$1:$I$124</definedName>
    <definedName name="salda_12_08_ime_10">[53]salda_10_06_ime!$A$1:$I$124</definedName>
    <definedName name="salda_12_08_ime_11">[52]salda_10_06_ime!$A$1:$I$124</definedName>
    <definedName name="salda_12_08_ime_12">[52]salda_10_06_ime!$A$1:$I$124</definedName>
    <definedName name="salda_12_08_ime_15">[52]salda_10_06_ime!$A$1:$I$124</definedName>
    <definedName name="salda_12_08_ime_8">[53]salda_10_06_ime!$A$1:$I$124</definedName>
    <definedName name="salda_12_09_ime">[52]salda_10_06_ime!$A$1:$I$124</definedName>
    <definedName name="salda_12_09_ime_1">[52]salda_10_06_ime!$A$1:$I$124</definedName>
    <definedName name="salda_12_09_ime_10">[53]salda_10_06_ime!$A$1:$I$124</definedName>
    <definedName name="salda_12_09_ime_11">[52]salda_10_06_ime!$A$1:$I$124</definedName>
    <definedName name="salda_12_09_ime_12">[52]salda_10_06_ime!$A$1:$I$124</definedName>
    <definedName name="salda_12_09_ime_15">[52]salda_10_06_ime!$A$1:$I$124</definedName>
    <definedName name="salda_12_09_ime_8">[53]salda_10_06_ime!$A$1:$I$124</definedName>
    <definedName name="salda_12_11_ime">[52]salda_10_06_ime!$A$1:$I$124</definedName>
    <definedName name="salda_12_11_ime_1">[52]salda_10_06_ime!$A$1:$I$124</definedName>
    <definedName name="salda_12_11_ime_10">[53]salda_10_06_ime!$A$1:$I$124</definedName>
    <definedName name="salda_12_11_ime_11">[52]salda_10_06_ime!$A$1:$I$124</definedName>
    <definedName name="salda_12_11_ime_12">[52]salda_10_06_ime!$A$1:$I$124</definedName>
    <definedName name="salda_12_11_ime_15">[52]salda_10_06_ime!$A$1:$I$124</definedName>
    <definedName name="salda_12_11_ime_8">[53]salda_10_06_ime!$A$1:$I$124</definedName>
    <definedName name="salda_12_12_ime">[52]salda_10_06_ime!$A$1:$I$124</definedName>
    <definedName name="salda_12_12_ime_1">[52]salda_10_06_ime!$A$1:$I$124</definedName>
    <definedName name="salda_12_12_ime_10">[53]salda_10_06_ime!$A$1:$I$124</definedName>
    <definedName name="salda_12_12_ime_11">[52]salda_10_06_ime!$A$1:$I$124</definedName>
    <definedName name="salda_12_12_ime_12">[52]salda_10_06_ime!$A$1:$I$124</definedName>
    <definedName name="salda_12_12_ime_15">[52]salda_10_06_ime!$A$1:$I$124</definedName>
    <definedName name="salda_12_12_ime_8">[53]salda_10_06_ime!$A$1:$I$124</definedName>
    <definedName name="salda_13_01_03_ime">"$#REF!.$A$1:$I$124"</definedName>
    <definedName name="salda_13_02_ime">"$#REF!.$A$1:$I$124"</definedName>
    <definedName name="salda_13_05_ime">"$#REF!.$A$1:$I$123"</definedName>
    <definedName name="salda_13_06_ime">[52]salda_10_06_ime!$A$1:$I$123</definedName>
    <definedName name="salda_13_06_ime_1">[52]salda_10_06_ime!$A$1:$I$123</definedName>
    <definedName name="salda_13_06_ime_10">[53]salda_10_06_ime!$A$1:$I$123</definedName>
    <definedName name="salda_13_06_ime_11">[52]salda_10_06_ime!$A$1:$I$123</definedName>
    <definedName name="salda_13_06_ime_12">[52]salda_10_06_ime!$A$1:$I$123</definedName>
    <definedName name="salda_13_06_ime_15">[52]salda_10_06_ime!$A$1:$I$123</definedName>
    <definedName name="salda_13_06_ime_8">[53]salda_10_06_ime!$A$1:$I$123</definedName>
    <definedName name="salda_13_08_ime">[52]salda_10_06_ime!$A$1:$I$124</definedName>
    <definedName name="salda_13_08_ime_1">[52]salda_10_06_ime!$A$1:$I$124</definedName>
    <definedName name="salda_13_08_ime_10">[53]salda_10_06_ime!$A$1:$I$124</definedName>
    <definedName name="salda_13_08_ime_11">[52]salda_10_06_ime!$A$1:$I$124</definedName>
    <definedName name="salda_13_08_ime_12">[52]salda_10_06_ime!$A$1:$I$124</definedName>
    <definedName name="salda_13_08_ime_15">[52]salda_10_06_ime!$A$1:$I$124</definedName>
    <definedName name="salda_13_08_ime_8">[53]salda_10_06_ime!$A$1:$I$124</definedName>
    <definedName name="salda_13_09_ime">[52]salda_10_06_ime!$A$1:$I$124</definedName>
    <definedName name="salda_13_09_ime_1">[52]salda_10_06_ime!$A$1:$I$124</definedName>
    <definedName name="salda_13_09_ime_10">[53]salda_10_06_ime!$A$1:$I$124</definedName>
    <definedName name="salda_13_09_ime_11">[52]salda_10_06_ime!$A$1:$I$124</definedName>
    <definedName name="salda_13_09_ime_12">[52]salda_10_06_ime!$A$1:$I$124</definedName>
    <definedName name="salda_13_09_ime_15">[52]salda_10_06_ime!$A$1:$I$124</definedName>
    <definedName name="salda_13_09_ime_8">[53]salda_10_06_ime!$A$1:$I$124</definedName>
    <definedName name="salda_13_11ime">[52]salda_10_06_ime!$A$1:$I$124</definedName>
    <definedName name="salda_13_11ime_1">[52]salda_10_06_ime!$A$1:$I$124</definedName>
    <definedName name="salda_13_11ime_10">[53]salda_10_06_ime!$A$1:$I$124</definedName>
    <definedName name="salda_13_11ime_11">[52]salda_10_06_ime!$A$1:$I$124</definedName>
    <definedName name="salda_13_11ime_12">[52]salda_10_06_ime!$A$1:$I$124</definedName>
    <definedName name="salda_13_11ime_15">[52]salda_10_06_ime!$A$1:$I$124</definedName>
    <definedName name="salda_13_11ime_8">[53]salda_10_06_ime!$A$1:$I$124</definedName>
    <definedName name="salda_13_12_ime">[52]salda_10_06_ime!$A$1:$I$124</definedName>
    <definedName name="salda_13_12_ime_1">[52]salda_10_06_ime!$A$1:$I$124</definedName>
    <definedName name="salda_13_12_ime_10">[53]salda_10_06_ime!$A$1:$I$124</definedName>
    <definedName name="salda_13_12_ime_11">[52]salda_10_06_ime!$A$1:$I$124</definedName>
    <definedName name="salda_13_12_ime_12">[52]salda_10_06_ime!$A$1:$I$124</definedName>
    <definedName name="salda_13_12_ime_15">[52]salda_10_06_ime!$A$1:$I$124</definedName>
    <definedName name="salda_13_12_ime_8">[53]salda_10_06_ime!$A$1:$I$124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[52]salda_10_06_ime!$A$1:$I$123</definedName>
    <definedName name="salda_14_06_ime_1">[52]salda_10_06_ime!$A$1:$I$123</definedName>
    <definedName name="salda_14_06_ime_10">[53]salda_10_06_ime!$A$1:$I$123</definedName>
    <definedName name="salda_14_06_ime_11">[52]salda_10_06_ime!$A$1:$I$123</definedName>
    <definedName name="salda_14_06_ime_12">[52]salda_10_06_ime!$A$1:$I$123</definedName>
    <definedName name="salda_14_06_ime_15">[52]salda_10_06_ime!$A$1:$I$123</definedName>
    <definedName name="salda_14_06_ime_8">[53]salda_10_06_ime!$A$1:$I$123</definedName>
    <definedName name="salda_14_08_ime">[52]salda_10_06_ime!$A$1:$I$124</definedName>
    <definedName name="salda_14_08_ime_1">[52]salda_10_06_ime!$A$1:$I$124</definedName>
    <definedName name="salda_14_08_ime_10">[53]salda_10_06_ime!$A$1:$I$124</definedName>
    <definedName name="salda_14_08_ime_11">[52]salda_10_06_ime!$A$1:$I$124</definedName>
    <definedName name="salda_14_08_ime_12">[52]salda_10_06_ime!$A$1:$I$124</definedName>
    <definedName name="salda_14_08_ime_15">[52]salda_10_06_ime!$A$1:$I$124</definedName>
    <definedName name="salda_14_08_ime_8">[53]salda_10_06_ime!$A$1:$I$124</definedName>
    <definedName name="salda_14_10_ime">[52]salda_10_06_ime!$A$1:$I$124</definedName>
    <definedName name="salda_14_10_ime_1">[52]salda_10_06_ime!$A$1:$I$124</definedName>
    <definedName name="salda_14_10_ime_10">[53]salda_10_06_ime!$A$1:$I$124</definedName>
    <definedName name="salda_14_10_ime_11">[52]salda_10_06_ime!$A$1:$I$124</definedName>
    <definedName name="salda_14_10_ime_12">[52]salda_10_06_ime!$A$1:$I$124</definedName>
    <definedName name="salda_14_10_ime_15">[52]salda_10_06_ime!$A$1:$I$124</definedName>
    <definedName name="salda_14_10_ime_8">[53]salda_10_06_ime!$A$1:$I$124</definedName>
    <definedName name="salda_14_11_ime">[52]salda_10_06_ime!$A$1:$I$124</definedName>
    <definedName name="salda_14_11_ime_1">[52]salda_10_06_ime!$A$1:$I$124</definedName>
    <definedName name="salda_14_11_ime_10">[53]salda_10_06_ime!$A$1:$I$124</definedName>
    <definedName name="salda_14_11_ime_11">[52]salda_10_06_ime!$A$1:$I$124</definedName>
    <definedName name="salda_14_11_ime_12">[52]salda_10_06_ime!$A$1:$I$124</definedName>
    <definedName name="salda_14_11_ime_15">[52]salda_10_06_ime!$A$1:$I$124</definedName>
    <definedName name="salda_14_11_ime_8">[53]salda_10_06_ime!$A$1:$I$124</definedName>
    <definedName name="salda_15_01_03_ime">"$#REF!.$A$1:$I$124"</definedName>
    <definedName name="salda_15_04__ime">"$#REF!.$A$1:$I$124"</definedName>
    <definedName name="salda_15_05_ime">"$#REF!.$A$1:$I$123"</definedName>
    <definedName name="salda_15_07_ime">[52]salda_10_06_ime!$A$1:$I$124</definedName>
    <definedName name="salda_15_07_ime_1">[52]salda_10_06_ime!$A$1:$I$124</definedName>
    <definedName name="salda_15_07_ime_10">[53]salda_10_06_ime!$A$1:$I$124</definedName>
    <definedName name="salda_15_07_ime_11">[52]salda_10_06_ime!$A$1:$I$124</definedName>
    <definedName name="salda_15_07_ime_12">[52]salda_10_06_ime!$A$1:$I$124</definedName>
    <definedName name="salda_15_07_ime_15">[52]salda_10_06_ime!$A$1:$I$124</definedName>
    <definedName name="salda_15_07_ime_8">[53]salda_10_06_ime!$A$1:$I$124</definedName>
    <definedName name="salda_15_08_ime">[52]salda_10_06_ime!$A$1:$I$124</definedName>
    <definedName name="salda_15_08_ime_1">[52]salda_10_06_ime!$A$1:$I$124</definedName>
    <definedName name="salda_15_08_ime_10">[53]salda_10_06_ime!$A$1:$I$124</definedName>
    <definedName name="salda_15_08_ime_11">[52]salda_10_06_ime!$A$1:$I$124</definedName>
    <definedName name="salda_15_08_ime_12">[52]salda_10_06_ime!$A$1:$I$124</definedName>
    <definedName name="salda_15_08_ime_15">[52]salda_10_06_ime!$A$1:$I$124</definedName>
    <definedName name="salda_15_08_ime_8">[53]salda_10_06_ime!$A$1:$I$124</definedName>
    <definedName name="salda_15_09_ime">"$#REF!.$A$1:$I$124"</definedName>
    <definedName name="salda_15_10_ime">[52]salda_10_06_ime!$A$1:$I$124</definedName>
    <definedName name="salda_15_10_ime_1">[52]salda_10_06_ime!$A$1:$I$124</definedName>
    <definedName name="salda_15_10_ime_10">[53]salda_10_06_ime!$A$1:$I$124</definedName>
    <definedName name="salda_15_10_ime_11">[52]salda_10_06_ime!$A$1:$I$124</definedName>
    <definedName name="salda_15_10_ime_12">[52]salda_10_06_ime!$A$1:$I$124</definedName>
    <definedName name="salda_15_10_ime_15">[52]salda_10_06_ime!$A$1:$I$124</definedName>
    <definedName name="salda_15_10_ime_8">[53]salda_10_06_ime!$A$1:$I$124</definedName>
    <definedName name="salda_15_11_ime">[52]salda_10_06_ime!$A$1:$I$124</definedName>
    <definedName name="salda_15_11_ime_1">[52]salda_10_06_ime!$A$1:$I$124</definedName>
    <definedName name="salda_15_11_ime_10">[53]salda_10_06_ime!$A$1:$I$124</definedName>
    <definedName name="salda_15_11_ime_11">[52]salda_10_06_ime!$A$1:$I$124</definedName>
    <definedName name="salda_15_11_ime_12">[52]salda_10_06_ime!$A$1:$I$124</definedName>
    <definedName name="salda_15_11_ime_15">[52]salda_10_06_ime!$A$1:$I$124</definedName>
    <definedName name="salda_15_11_ime_8">[53]salda_10_06_ime!$A$1:$I$124</definedName>
    <definedName name="salda_16_01_03_ime">"$#REF!.$A$1:$I$124"</definedName>
    <definedName name="salda_16_04_ime">"$#REF!.$A$1:$I$124"</definedName>
    <definedName name="salda_16_05_ime">"$#REF!.$A$1:$I$123"</definedName>
    <definedName name="salda_16_07_ime">[52]salda_10_06_ime!$A$1:$I$124</definedName>
    <definedName name="salda_16_07_ime_1">[52]salda_10_06_ime!$A$1:$I$124</definedName>
    <definedName name="salda_16_07_ime_10">[53]salda_10_06_ime!$A$1:$I$124</definedName>
    <definedName name="salda_16_07_ime_11">[52]salda_10_06_ime!$A$1:$I$124</definedName>
    <definedName name="salda_16_07_ime_12">[52]salda_10_06_ime!$A$1:$I$124</definedName>
    <definedName name="salda_16_07_ime_15">[52]salda_10_06_ime!$A$1:$I$124</definedName>
    <definedName name="salda_16_07_ime_8">[53]salda_10_06_ime!$A$1:$I$124</definedName>
    <definedName name="salda_16_08_ime">[52]salda_10_06_ime!$A$1:$I$124</definedName>
    <definedName name="salda_16_08_ime_1">[52]salda_10_06_ime!$A$1:$I$124</definedName>
    <definedName name="salda_16_08_ime_10">[53]salda_10_06_ime!$A$1:$I$124</definedName>
    <definedName name="salda_16_08_ime_11">[52]salda_10_06_ime!$A$1:$I$124</definedName>
    <definedName name="salda_16_08_ime_12">[52]salda_10_06_ime!$A$1:$I$124</definedName>
    <definedName name="salda_16_08_ime_15">[52]salda_10_06_ime!$A$1:$I$124</definedName>
    <definedName name="salda_16_08_ime_8">[53]salda_10_06_ime!$A$1:$I$124</definedName>
    <definedName name="salda_16_09_ime">[52]salda_10_06_ime!$A$1:$I$124</definedName>
    <definedName name="salda_16_09_ime_1">[52]salda_10_06_ime!$A$1:$I$124</definedName>
    <definedName name="salda_16_09_ime_10">[53]salda_10_06_ime!$A$1:$I$124</definedName>
    <definedName name="salda_16_09_ime_11">[52]salda_10_06_ime!$A$1:$I$124</definedName>
    <definedName name="salda_16_09_ime_12">[52]salda_10_06_ime!$A$1:$I$124</definedName>
    <definedName name="salda_16_09_ime_15">[52]salda_10_06_ime!$A$1:$I$124</definedName>
    <definedName name="salda_16_09_ime_8">[53]salda_10_06_ime!$A$1:$I$124</definedName>
    <definedName name="salda_16_10_ime">[52]salda_10_06_ime!$A$1:$I$124</definedName>
    <definedName name="salda_16_10_ime_1">[52]salda_10_06_ime!$A$1:$I$124</definedName>
    <definedName name="salda_16_10_ime_10">[53]salda_10_06_ime!$A$1:$I$124</definedName>
    <definedName name="salda_16_10_ime_11">[52]salda_10_06_ime!$A$1:$I$124</definedName>
    <definedName name="salda_16_10_ime_12">[52]salda_10_06_ime!$A$1:$I$124</definedName>
    <definedName name="salda_16_10_ime_15">[52]salda_10_06_ime!$A$1:$I$124</definedName>
    <definedName name="salda_16_10_ime_8">[53]salda_10_06_ime!$A$1:$I$124</definedName>
    <definedName name="salda_16_12_ime">[52]salda_10_06_ime!$A$1:$I$124</definedName>
    <definedName name="salda_16_12_ime_1">[52]salda_10_06_ime!$A$1:$I$124</definedName>
    <definedName name="salda_16_12_ime_10">[53]salda_10_06_ime!$A$1:$I$124</definedName>
    <definedName name="salda_16_12_ime_11">[52]salda_10_06_ime!$A$1:$I$124</definedName>
    <definedName name="salda_16_12_ime_12">[52]salda_10_06_ime!$A$1:$I$124</definedName>
    <definedName name="salda_16_12_ime_15">[52]salda_10_06_ime!$A$1:$I$124</definedName>
    <definedName name="salda_16_12_ime_8">[53]salda_10_06_ime!$A$1:$I$124</definedName>
    <definedName name="salda_17_01_03_ime">"$#REF!.$A$1:$I$124"</definedName>
    <definedName name="salda_17_02_ime">"$#REF!.$A$1:$I$124"</definedName>
    <definedName name="salda_17_04_ime">"$#REF!.$A$1:$I$124"</definedName>
    <definedName name="salda_17_05_ime">"$#REF!.$A$1:$I$123"</definedName>
    <definedName name="salda_17_06_ime">[52]salda_10_06_ime!$A$1:$I$123</definedName>
    <definedName name="salda_17_06_ime_1">[52]salda_10_06_ime!$A$1:$I$123</definedName>
    <definedName name="salda_17_06_ime_10">[53]salda_10_06_ime!$A$1:$I$123</definedName>
    <definedName name="salda_17_06_ime_11">[52]salda_10_06_ime!$A$1:$I$123</definedName>
    <definedName name="salda_17_06_ime_12">[52]salda_10_06_ime!$A$1:$I$123</definedName>
    <definedName name="salda_17_06_ime_15">[52]salda_10_06_ime!$A$1:$I$123</definedName>
    <definedName name="salda_17_06_ime_8">[53]salda_10_06_ime!$A$1:$I$123</definedName>
    <definedName name="salda_17_07_ime">[52]salda_10_06_ime!$A$1:$I$124</definedName>
    <definedName name="salda_17_07_ime_1">[52]salda_10_06_ime!$A$1:$I$124</definedName>
    <definedName name="salda_17_07_ime_10">[53]salda_10_06_ime!$A$1:$I$124</definedName>
    <definedName name="salda_17_07_ime_11">[52]salda_10_06_ime!$A$1:$I$124</definedName>
    <definedName name="salda_17_07_ime_12">[52]salda_10_06_ime!$A$1:$I$124</definedName>
    <definedName name="salda_17_07_ime_15">[52]salda_10_06_ime!$A$1:$I$124</definedName>
    <definedName name="salda_17_07_ime_8">[53]salda_10_06_ime!$A$1:$I$124</definedName>
    <definedName name="salda_17_09_ime">[52]salda_10_06_ime!$A$1:$I$124</definedName>
    <definedName name="salda_17_09_ime_1">[52]salda_10_06_ime!$A$1:$I$124</definedName>
    <definedName name="salda_17_09_ime_10">[53]salda_10_06_ime!$A$1:$I$124</definedName>
    <definedName name="salda_17_09_ime_11">[52]salda_10_06_ime!$A$1:$I$124</definedName>
    <definedName name="salda_17_09_ime_12">[52]salda_10_06_ime!$A$1:$I$124</definedName>
    <definedName name="salda_17_09_ime_15">[52]salda_10_06_ime!$A$1:$I$124</definedName>
    <definedName name="salda_17_09_ime_8">[53]salda_10_06_ime!$A$1:$I$124</definedName>
    <definedName name="salda_17_10_ime">[52]salda_10_06_ime!$A$1:$I$124</definedName>
    <definedName name="salda_17_10_ime_1">[52]salda_10_06_ime!$A$1:$I$124</definedName>
    <definedName name="salda_17_10_ime_10">[53]salda_10_06_ime!$A$1:$I$124</definedName>
    <definedName name="salda_17_10_ime_11">[52]salda_10_06_ime!$A$1:$I$124</definedName>
    <definedName name="salda_17_10_ime_12">[52]salda_10_06_ime!$A$1:$I$124</definedName>
    <definedName name="salda_17_10_ime_15">[52]salda_10_06_ime!$A$1:$I$124</definedName>
    <definedName name="salda_17_10_ime_8">[53]salda_10_06_ime!$A$1:$I$124</definedName>
    <definedName name="salda_17_12_ime">[52]salda_10_06_ime!$A$1:$I$124</definedName>
    <definedName name="salda_17_12_ime_1">[52]salda_10_06_ime!$A$1:$I$124</definedName>
    <definedName name="salda_17_12_ime_10">[53]salda_10_06_ime!$A$1:$I$124</definedName>
    <definedName name="salda_17_12_ime_11">[52]salda_10_06_ime!$A$1:$I$124</definedName>
    <definedName name="salda_17_12_ime_12">[52]salda_10_06_ime!$A$1:$I$124</definedName>
    <definedName name="salda_17_12_ime_15">[52]salda_10_06_ime!$A$1:$I$124</definedName>
    <definedName name="salda_17_12_ime_8">[53]salda_10_06_ime!$A$1:$I$124</definedName>
    <definedName name="salda_18_02_ime">"$#REF!.$A$1:$I$124"</definedName>
    <definedName name="salda_18_04_ime">"$#REF!.$A$1:$I$124"</definedName>
    <definedName name="salda_18_06_ime">[52]salda_10_06_ime!$A$1:$I$123</definedName>
    <definedName name="salda_18_06_ime_1">[52]salda_10_06_ime!$A$1:$I$123</definedName>
    <definedName name="salda_18_06_ime_10">[53]salda_10_06_ime!$A$1:$I$123</definedName>
    <definedName name="salda_18_06_ime_11">[52]salda_10_06_ime!$A$1:$I$123</definedName>
    <definedName name="salda_18_06_ime_12">[52]salda_10_06_ime!$A$1:$I$123</definedName>
    <definedName name="salda_18_06_ime_15">[52]salda_10_06_ime!$A$1:$I$123</definedName>
    <definedName name="salda_18_06_ime_8">[53]salda_10_06_ime!$A$1:$I$123</definedName>
    <definedName name="salda_18_07_ime">[52]salda_10_06_ime!$A$1:$I$124</definedName>
    <definedName name="salda_18_07_ime_1">[52]salda_10_06_ime!$A$1:$I$124</definedName>
    <definedName name="salda_18_07_ime_10">[53]salda_10_06_ime!$A$1:$I$124</definedName>
    <definedName name="salda_18_07_ime_11">[52]salda_10_06_ime!$A$1:$I$124</definedName>
    <definedName name="salda_18_07_ime_12">[52]salda_10_06_ime!$A$1:$I$124</definedName>
    <definedName name="salda_18_07_ime_15">[52]salda_10_06_ime!$A$1:$I$124</definedName>
    <definedName name="salda_18_07_ime_8">[53]salda_10_06_ime!$A$1:$I$124</definedName>
    <definedName name="salda_18_08_ime">"$#REF!.$A$1:$I$124"</definedName>
    <definedName name="salda_18_09_ime">[52]salda_10_06_ime!$A$1:$I$124</definedName>
    <definedName name="salda_18_09_ime_1">[52]salda_10_06_ime!$A$1:$I$124</definedName>
    <definedName name="salda_18_09_ime_10">[53]salda_10_06_ime!$A$1:$I$124</definedName>
    <definedName name="salda_18_09_ime_11">[52]salda_10_06_ime!$A$1:$I$124</definedName>
    <definedName name="salda_18_09_ime_12">[52]salda_10_06_ime!$A$1:$I$124</definedName>
    <definedName name="salda_18_09_ime_15">[52]salda_10_06_ime!$A$1:$I$124</definedName>
    <definedName name="salda_18_09_ime_8">[53]salda_10_06_ime!$A$1:$I$124</definedName>
    <definedName name="salda_18_10_ime">[52]salda_10_06_ime!$A$1:$I$124</definedName>
    <definedName name="salda_18_10_ime_1">[52]salda_10_06_ime!$A$1:$I$124</definedName>
    <definedName name="salda_18_10_ime_10">[53]salda_10_06_ime!$A$1:$I$124</definedName>
    <definedName name="salda_18_10_ime_11">[52]salda_10_06_ime!$A$1:$I$124</definedName>
    <definedName name="salda_18_10_ime_12">[52]salda_10_06_ime!$A$1:$I$124</definedName>
    <definedName name="salda_18_10_ime_15">[52]salda_10_06_ime!$A$1:$I$124</definedName>
    <definedName name="salda_18_10_ime_8">[53]salda_10_06_ime!$A$1:$I$124</definedName>
    <definedName name="salda_18_11_ime">[52]salda_10_06_ime!$A$1:$I$124</definedName>
    <definedName name="salda_18_11_ime_1">[52]salda_10_06_ime!$A$1:$I$124</definedName>
    <definedName name="salda_18_11_ime_10">[53]salda_10_06_ime!$A$1:$I$124</definedName>
    <definedName name="salda_18_11_ime_11">[52]salda_10_06_ime!$A$1:$I$124</definedName>
    <definedName name="salda_18_11_ime_12">[52]salda_10_06_ime!$A$1:$I$124</definedName>
    <definedName name="salda_18_11_ime_15">[52]salda_10_06_ime!$A$1:$I$124</definedName>
    <definedName name="salda_18_11_ime_8">[53]salda_10_06_ime!$A$1:$I$124</definedName>
    <definedName name="salda_18_12_ime">[52]salda_10_06_ime!$A$1:$I$124</definedName>
    <definedName name="salda_18_12_ime_1">[52]salda_10_06_ime!$A$1:$I$124</definedName>
    <definedName name="salda_18_12_ime_10">[53]salda_10_06_ime!$A$1:$I$124</definedName>
    <definedName name="salda_18_12_ime_11">[52]salda_10_06_ime!$A$1:$I$124</definedName>
    <definedName name="salda_18_12_ime_12">[52]salda_10_06_ime!$A$1:$I$124</definedName>
    <definedName name="salda_18_12_ime_15">[52]salda_10_06_ime!$A$1:$I$124</definedName>
    <definedName name="salda_18_12_ime_8">[53]salda_10_06_ime!$A$1:$I$124</definedName>
    <definedName name="salda_19_02_ime">"$#REF!.$A$1:$I$124"</definedName>
    <definedName name="salda_19_05_ime">"$#REF!.$A$1:$I$124"</definedName>
    <definedName name="salda_19_06_ime">[52]salda_10_06_ime!$A$1:$I$123</definedName>
    <definedName name="salda_19_06_ime_1">[52]salda_10_06_ime!$A$1:$I$123</definedName>
    <definedName name="salda_19_06_ime_10">[53]salda_10_06_ime!$A$1:$I$123</definedName>
    <definedName name="salda_19_06_ime_11">[52]salda_10_06_ime!$A$1:$I$123</definedName>
    <definedName name="salda_19_06_ime_12">[52]salda_10_06_ime!$A$1:$I$123</definedName>
    <definedName name="salda_19_06_ime_15">[52]salda_10_06_ime!$A$1:$I$123</definedName>
    <definedName name="salda_19_06_ime_8">[53]salda_10_06_ime!$A$1:$I$123</definedName>
    <definedName name="salda_19_07_ime">[52]salda_10_06_ime!$A$1:$I$124</definedName>
    <definedName name="salda_19_07_ime_1">[52]salda_10_06_ime!$A$1:$I$124</definedName>
    <definedName name="salda_19_07_ime_10">[53]salda_10_06_ime!$A$1:$I$124</definedName>
    <definedName name="salda_19_07_ime_11">[52]salda_10_06_ime!$A$1:$I$124</definedName>
    <definedName name="salda_19_07_ime_12">[52]salda_10_06_ime!$A$1:$I$124</definedName>
    <definedName name="salda_19_07_ime_15">[52]salda_10_06_ime!$A$1:$I$124</definedName>
    <definedName name="salda_19_07_ime_8">[53]salda_10_06_ime!$A$1:$I$124</definedName>
    <definedName name="salda_19_08_ime">[52]salda_10_06_ime!$A$1:$I$124</definedName>
    <definedName name="salda_19_08_ime_1">[52]salda_10_06_ime!$A$1:$I$124</definedName>
    <definedName name="salda_19_08_ime_10">[53]salda_10_06_ime!$A$1:$I$124</definedName>
    <definedName name="salda_19_08_ime_11">[52]salda_10_06_ime!$A$1:$I$124</definedName>
    <definedName name="salda_19_08_ime_12">[52]salda_10_06_ime!$A$1:$I$124</definedName>
    <definedName name="salda_19_08_ime_15">[52]salda_10_06_ime!$A$1:$I$124</definedName>
    <definedName name="salda_19_08_ime_8">[53]salda_10_06_ime!$A$1:$I$124</definedName>
    <definedName name="salda_19_09_ime">[52]salda_10_06_ime!$A$1:$I$124</definedName>
    <definedName name="salda_19_09_ime_1">[52]salda_10_06_ime!$A$1:$I$124</definedName>
    <definedName name="salda_19_09_ime_10">[53]salda_10_06_ime!$A$1:$I$124</definedName>
    <definedName name="salda_19_09_ime_11">[52]salda_10_06_ime!$A$1:$I$124</definedName>
    <definedName name="salda_19_09_ime_12">[52]salda_10_06_ime!$A$1:$I$124</definedName>
    <definedName name="salda_19_09_ime_15">[52]salda_10_06_ime!$A$1:$I$124</definedName>
    <definedName name="salda_19_09_ime_8">[53]salda_10_06_ime!$A$1:$I$124</definedName>
    <definedName name="salda_19_09_ime_m">[52]salda_10_06_ime!$A$1:$I$124</definedName>
    <definedName name="salda_19_09_ime_m_1">[52]salda_10_06_ime!$A$1:$I$124</definedName>
    <definedName name="salda_19_09_ime_m_10">[53]salda_10_06_ime!$A$1:$I$124</definedName>
    <definedName name="salda_19_09_ime_m_11">[52]salda_10_06_ime!$A$1:$I$124</definedName>
    <definedName name="salda_19_09_ime_m_12">[52]salda_10_06_ime!$A$1:$I$124</definedName>
    <definedName name="salda_19_09_ime_m_15">[52]salda_10_06_ime!$A$1:$I$124</definedName>
    <definedName name="salda_19_09_ime_m_8">[53]salda_10_06_ime!$A$1:$I$124</definedName>
    <definedName name="salda_19_11_ime">[52]salda_10_06_ime!$A$1:$I$124</definedName>
    <definedName name="salda_19_11_ime_1">[52]salda_10_06_ime!$A$1:$I$124</definedName>
    <definedName name="salda_19_11_ime_10">[53]salda_10_06_ime!$A$1:$I$124</definedName>
    <definedName name="salda_19_11_ime_11">[52]salda_10_06_ime!$A$1:$I$124</definedName>
    <definedName name="salda_19_11_ime_12">[52]salda_10_06_ime!$A$1:$I$124</definedName>
    <definedName name="salda_19_11_ime_15">[52]salda_10_06_ime!$A$1:$I$124</definedName>
    <definedName name="salda_19_11_ime_8">[53]salda_10_06_ime!$A$1:$I$124</definedName>
    <definedName name="salda_19_11_ime_m">"$#REF!.$A$1:$I$124"</definedName>
    <definedName name="salda_19_12_ime">[52]salda_10_06_ime!$A$1:$I$124</definedName>
    <definedName name="salda_19_12_ime_1">[52]salda_10_06_ime!$A$1:$I$124</definedName>
    <definedName name="salda_19_12_ime_10">[53]salda_10_06_ime!$A$1:$I$124</definedName>
    <definedName name="salda_19_12_ime_11">[52]salda_10_06_ime!$A$1:$I$124</definedName>
    <definedName name="salda_19_12_ime_12">[52]salda_10_06_ime!$A$1:$I$124</definedName>
    <definedName name="salda_19_12_ime_15">[52]salda_10_06_ime!$A$1:$I$124</definedName>
    <definedName name="salda_19_12_ime_8">[53]salda_10_06_ime!$A$1:$I$124</definedName>
    <definedName name="salda_20_01_03_ime">"$#REF!.$A$1:$I$124"</definedName>
    <definedName name="salda_20_02_ime">"$#REF!.$A$1:$I$124"</definedName>
    <definedName name="salda_20_05_ime">"$#REF!.$A$1:$I$123"</definedName>
    <definedName name="salda_20_06_ime">[52]salda_10_06_ime!$A$1:$I$123</definedName>
    <definedName name="salda_20_06_ime_1">[52]salda_10_06_ime!$A$1:$I$123</definedName>
    <definedName name="salda_20_06_ime_10">[53]salda_10_06_ime!$A$1:$I$123</definedName>
    <definedName name="salda_20_06_ime_11">[52]salda_10_06_ime!$A$1:$I$123</definedName>
    <definedName name="salda_20_06_ime_12">[52]salda_10_06_ime!$A$1:$I$123</definedName>
    <definedName name="salda_20_06_ime_15">[52]salda_10_06_ime!$A$1:$I$123</definedName>
    <definedName name="salda_20_06_ime_8">[53]salda_10_06_ime!$A$1:$I$123</definedName>
    <definedName name="salda_20_08_ime">[52]salda_10_06_ime!$A$1:$I$124</definedName>
    <definedName name="salda_20_08_ime_1">[52]salda_10_06_ime!$A$1:$I$124</definedName>
    <definedName name="salda_20_08_ime_10">[53]salda_10_06_ime!$A$1:$I$124</definedName>
    <definedName name="salda_20_08_ime_11">[52]salda_10_06_ime!$A$1:$I$124</definedName>
    <definedName name="salda_20_08_ime_12">[52]salda_10_06_ime!$A$1:$I$124</definedName>
    <definedName name="salda_20_08_ime_15">[52]salda_10_06_ime!$A$1:$I$124</definedName>
    <definedName name="salda_20_08_ime_8">[53]salda_10_06_ime!$A$1:$I$124</definedName>
    <definedName name="salda_20_09_ime">[52]salda_10_06_ime!$A$1:$I$124</definedName>
    <definedName name="salda_20_09_ime_1">[52]salda_10_06_ime!$A$1:$I$124</definedName>
    <definedName name="salda_20_09_ime_10">[53]salda_10_06_ime!$A$1:$I$124</definedName>
    <definedName name="salda_20_09_ime_11">[52]salda_10_06_ime!$A$1:$I$124</definedName>
    <definedName name="salda_20_09_ime_12">[52]salda_10_06_ime!$A$1:$I$124</definedName>
    <definedName name="salda_20_09_ime_15">[52]salda_10_06_ime!$A$1:$I$124</definedName>
    <definedName name="salda_20_09_ime_8">[53]salda_10_06_ime!$A$1:$I$124</definedName>
    <definedName name="salda_20_11_ime">[52]salda_10_06_ime!$A$1:$I$124</definedName>
    <definedName name="salda_20_11_ime_1">[52]salda_10_06_ime!$A$1:$I$124</definedName>
    <definedName name="salda_20_11_ime_10">[53]salda_10_06_ime!$A$1:$I$124</definedName>
    <definedName name="salda_20_11_ime_11">[52]salda_10_06_ime!$A$1:$I$124</definedName>
    <definedName name="salda_20_11_ime_12">[52]salda_10_06_ime!$A$1:$I$124</definedName>
    <definedName name="salda_20_11_ime_15">[52]salda_10_06_ime!$A$1:$I$124</definedName>
    <definedName name="salda_20_11_ime_8">[53]salda_10_06_ime!$A$1:$I$124</definedName>
    <definedName name="salda_20_12_ime">[52]salda_10_06_ime!$A$1:$I$124</definedName>
    <definedName name="salda_20_12_ime_1">[52]salda_10_06_ime!$A$1:$I$124</definedName>
    <definedName name="salda_20_12_ime_10">[53]salda_10_06_ime!$A$1:$I$124</definedName>
    <definedName name="salda_20_12_ime_11">[52]salda_10_06_ime!$A$1:$I$124</definedName>
    <definedName name="salda_20_12_ime_12">[52]salda_10_06_ime!$A$1:$I$124</definedName>
    <definedName name="salda_20_12_ime_15">[52]salda_10_06_ime!$A$1:$I$124</definedName>
    <definedName name="salda_20_12_ime_8">[53]salda_10_06_ime!$A$1:$I$124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[52]salda_10_06_ime!$A$1:$I$123</definedName>
    <definedName name="salda_21_06_ime_1">[52]salda_10_06_ime!$A$1:$I$123</definedName>
    <definedName name="salda_21_06_ime_10">[53]salda_10_06_ime!$A$1:$I$123</definedName>
    <definedName name="salda_21_06_ime_11">[52]salda_10_06_ime!$A$1:$I$123</definedName>
    <definedName name="salda_21_06_ime_12">[52]salda_10_06_ime!$A$1:$I$123</definedName>
    <definedName name="salda_21_06_ime_15">[52]salda_10_06_ime!$A$1:$I$123</definedName>
    <definedName name="salda_21_06_ime_8">[53]salda_10_06_ime!$A$1:$I$123</definedName>
    <definedName name="salda_21_07_ime">"$#REF!.$A$1:$I$124"</definedName>
    <definedName name="salda_21_08_ime">[52]salda_10_06_ime!$A$1:$I$124</definedName>
    <definedName name="salda_21_08_ime_1">[52]salda_10_06_ime!$A$1:$I$124</definedName>
    <definedName name="salda_21_08_ime_10">[53]salda_10_06_ime!$A$1:$I$124</definedName>
    <definedName name="salda_21_08_ime_11">[52]salda_10_06_ime!$A$1:$I$124</definedName>
    <definedName name="salda_21_08_ime_12">[52]salda_10_06_ime!$A$1:$I$124</definedName>
    <definedName name="salda_21_08_ime_15">[52]salda_10_06_ime!$A$1:$I$124</definedName>
    <definedName name="salda_21_08_ime_8">[53]salda_10_06_ime!$A$1:$I$124</definedName>
    <definedName name="salda_21_10_ime">[52]salda_10_06_ime!$A$1:$I$124</definedName>
    <definedName name="salda_21_10_ime_1">[52]salda_10_06_ime!$A$1:$I$124</definedName>
    <definedName name="salda_21_10_ime_10">[53]salda_10_06_ime!$A$1:$I$124</definedName>
    <definedName name="salda_21_10_ime_11">[52]salda_10_06_ime!$A$1:$I$124</definedName>
    <definedName name="salda_21_10_ime_12">[52]salda_10_06_ime!$A$1:$I$124</definedName>
    <definedName name="salda_21_10_ime_15">[52]salda_10_06_ime!$A$1:$I$124</definedName>
    <definedName name="salda_21_10_ime_8">[53]salda_10_06_ime!$A$1:$I$124</definedName>
    <definedName name="salda_21_11_ime">[52]salda_10_06_ime!$A$1:$I$124</definedName>
    <definedName name="salda_21_11_ime_1">[52]salda_10_06_ime!$A$1:$I$124</definedName>
    <definedName name="salda_21_11_ime_10">[53]salda_10_06_ime!$A$1:$I$124</definedName>
    <definedName name="salda_21_11_ime_11">[52]salda_10_06_ime!$A$1:$I$124</definedName>
    <definedName name="salda_21_11_ime_12">[52]salda_10_06_ime!$A$1:$I$124</definedName>
    <definedName name="salda_21_11_ime_15">[52]salda_10_06_ime!$A$1:$I$124</definedName>
    <definedName name="salda_21_11_ime_8">[53]salda_10_06_ime!$A$1:$I$124</definedName>
    <definedName name="salda_22_01_03_ime">"$#REF!.$A$1:$I$124"</definedName>
    <definedName name="salda_22_04_ime">"$#REF!.$A$1:$I$124"</definedName>
    <definedName name="salda_22_05_ime">"$#REF!.$A$1:$I$123"</definedName>
    <definedName name="salda_22_07_ime">[52]salda_10_06_ime!$A$1:$I$124</definedName>
    <definedName name="salda_22_07_ime_1">[52]salda_10_06_ime!$A$1:$I$124</definedName>
    <definedName name="salda_22_07_ime_10">[53]salda_10_06_ime!$A$1:$I$124</definedName>
    <definedName name="salda_22_07_ime_11">[52]salda_10_06_ime!$A$1:$I$124</definedName>
    <definedName name="salda_22_07_ime_12">[52]salda_10_06_ime!$A$1:$I$124</definedName>
    <definedName name="salda_22_07_ime_15">[52]salda_10_06_ime!$A$1:$I$124</definedName>
    <definedName name="salda_22_07_ime_8">[53]salda_10_06_ime!$A$1:$I$124</definedName>
    <definedName name="salda_22_08_ime">[52]salda_10_06_ime!$A$1:$I$124</definedName>
    <definedName name="salda_22_08_ime_1">[52]salda_10_06_ime!$A$1:$I$124</definedName>
    <definedName name="salda_22_08_ime_10">[53]salda_10_06_ime!$A$1:$I$124</definedName>
    <definedName name="salda_22_08_ime_11">[52]salda_10_06_ime!$A$1:$I$124</definedName>
    <definedName name="salda_22_08_ime_12">[52]salda_10_06_ime!$A$1:$I$124</definedName>
    <definedName name="salda_22_08_ime_15">[52]salda_10_06_ime!$A$1:$I$124</definedName>
    <definedName name="salda_22_08_ime_8">[53]salda_10_06_ime!$A$1:$I$124</definedName>
    <definedName name="salda_22_10_ime">[52]salda_10_06_ime!$A$1:$I$124</definedName>
    <definedName name="salda_22_10_ime_1">[52]salda_10_06_ime!$A$1:$I$124</definedName>
    <definedName name="salda_22_10_ime_10">[53]salda_10_06_ime!$A$1:$I$124</definedName>
    <definedName name="salda_22_10_ime_11">[52]salda_10_06_ime!$A$1:$I$124</definedName>
    <definedName name="salda_22_10_ime_12">[52]salda_10_06_ime!$A$1:$I$124</definedName>
    <definedName name="salda_22_10_ime_15">[52]salda_10_06_ime!$A$1:$I$124</definedName>
    <definedName name="salda_22_10_ime_8">[53]salda_10_06_ime!$A$1:$I$124</definedName>
    <definedName name="salda_22_11_ime">[52]salda_10_06_ime!$A$1:$I$124</definedName>
    <definedName name="salda_22_11_ime_1">[52]salda_10_06_ime!$A$1:$I$124</definedName>
    <definedName name="salda_22_11_ime_10">[53]salda_10_06_ime!$A$1:$I$124</definedName>
    <definedName name="salda_22_11_ime_11">[52]salda_10_06_ime!$A$1:$I$124</definedName>
    <definedName name="salda_22_11_ime_12">[52]salda_10_06_ime!$A$1:$I$124</definedName>
    <definedName name="salda_22_11_ime_15">[52]salda_10_06_ime!$A$1:$I$124</definedName>
    <definedName name="salda_22_11_ime_8">[53]salda_10_06_ime!$A$1:$I$124</definedName>
    <definedName name="salda_23_01_03_ime">"$#REF!.$A$1:$I$124"</definedName>
    <definedName name="salda_23_04_ime">"$#REF!.$A$1:$I$124"</definedName>
    <definedName name="salda_23_05_ime">"$#REF!.$A$1:$I$123"</definedName>
    <definedName name="salda_23_06_ime">"$#REF!.$A$1:$I$124"</definedName>
    <definedName name="salda_23_07_ime">[52]salda_10_06_ime!$A$1:$I$124</definedName>
    <definedName name="salda_23_07_ime_1">[52]salda_10_06_ime!$A$1:$I$124</definedName>
    <definedName name="salda_23_07_ime_10">[53]salda_10_06_ime!$A$1:$I$124</definedName>
    <definedName name="salda_23_07_ime_11">[52]salda_10_06_ime!$A$1:$I$124</definedName>
    <definedName name="salda_23_07_ime_12">[52]salda_10_06_ime!$A$1:$I$124</definedName>
    <definedName name="salda_23_07_ime_15">[52]salda_10_06_ime!$A$1:$I$124</definedName>
    <definedName name="salda_23_07_ime_8">[53]salda_10_06_ime!$A$1:$I$124</definedName>
    <definedName name="salda_23_08_ime">[52]salda_10_06_ime!$A$1:$I$124</definedName>
    <definedName name="salda_23_08_ime_1">[52]salda_10_06_ime!$A$1:$I$124</definedName>
    <definedName name="salda_23_08_ime_10">[53]salda_10_06_ime!$A$1:$I$124</definedName>
    <definedName name="salda_23_08_ime_11">[52]salda_10_06_ime!$A$1:$I$124</definedName>
    <definedName name="salda_23_08_ime_12">[52]salda_10_06_ime!$A$1:$I$124</definedName>
    <definedName name="salda_23_08_ime_15">[52]salda_10_06_ime!$A$1:$I$124</definedName>
    <definedName name="salda_23_08_ime_8">[53]salda_10_06_ime!$A$1:$I$124</definedName>
    <definedName name="salda_23_09_ime">[52]salda_10_06_ime!$A$1:$I$124</definedName>
    <definedName name="salda_23_09_ime_1">[52]salda_10_06_ime!$A$1:$I$124</definedName>
    <definedName name="salda_23_09_ime_10">[53]salda_10_06_ime!$A$1:$I$124</definedName>
    <definedName name="salda_23_09_ime_11">[52]salda_10_06_ime!$A$1:$I$124</definedName>
    <definedName name="salda_23_09_ime_12">[52]salda_10_06_ime!$A$1:$I$124</definedName>
    <definedName name="salda_23_09_ime_15">[52]salda_10_06_ime!$A$1:$I$124</definedName>
    <definedName name="salda_23_09_ime_8">[53]salda_10_06_ime!$A$1:$I$124</definedName>
    <definedName name="salda_23_10_ime">[52]salda_10_06_ime!$A$1:$I$124</definedName>
    <definedName name="salda_23_10_ime_1">[52]salda_10_06_ime!$A$1:$I$124</definedName>
    <definedName name="salda_23_10_ime_10">[53]salda_10_06_ime!$A$1:$I$124</definedName>
    <definedName name="salda_23_10_ime_11">[52]salda_10_06_ime!$A$1:$I$124</definedName>
    <definedName name="salda_23_10_ime_12">[52]salda_10_06_ime!$A$1:$I$124</definedName>
    <definedName name="salda_23_10_ime_15">[52]salda_10_06_ime!$A$1:$I$124</definedName>
    <definedName name="salda_23_10_ime_8">[53]salda_10_06_ime!$A$1:$I$124</definedName>
    <definedName name="salda_23_12_ime">[52]salda_10_06_ime!$A$1:$I$124</definedName>
    <definedName name="salda_23_12_ime_1">[52]salda_10_06_ime!$A$1:$I$124</definedName>
    <definedName name="salda_23_12_ime_10">[53]salda_10_06_ime!$A$1:$I$124</definedName>
    <definedName name="salda_23_12_ime_11">[52]salda_10_06_ime!$A$1:$I$124</definedName>
    <definedName name="salda_23_12_ime_12">[52]salda_10_06_ime!$A$1:$I$124</definedName>
    <definedName name="salda_23_12_ime_15">[52]salda_10_06_ime!$A$1:$I$124</definedName>
    <definedName name="salda_23_12_ime_8">[53]salda_10_06_ime!$A$1:$I$124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[52]salda_10_06_ime!$A$1:$I$123</definedName>
    <definedName name="salda_24_06_ime_1">[52]salda_10_06_ime!$A$1:$I$123</definedName>
    <definedName name="salda_24_06_ime_10">[53]salda_10_06_ime!$A$1:$I$123</definedName>
    <definedName name="salda_24_06_ime_11">[52]salda_10_06_ime!$A$1:$I$123</definedName>
    <definedName name="salda_24_06_ime_12">[52]salda_10_06_ime!$A$1:$I$123</definedName>
    <definedName name="salda_24_06_ime_15">[52]salda_10_06_ime!$A$1:$I$123</definedName>
    <definedName name="salda_24_06_ime_8">[53]salda_10_06_ime!$A$1:$I$123</definedName>
    <definedName name="salda_24_07_ime">[52]salda_10_06_ime!$A$1:$I$124</definedName>
    <definedName name="salda_24_07_ime_1">[52]salda_10_06_ime!$A$1:$I$124</definedName>
    <definedName name="salda_24_07_ime_10">[53]salda_10_06_ime!$A$1:$I$124</definedName>
    <definedName name="salda_24_07_ime_11">[52]salda_10_06_ime!$A$1:$I$124</definedName>
    <definedName name="salda_24_07_ime_12">[52]salda_10_06_ime!$A$1:$I$124</definedName>
    <definedName name="salda_24_07_ime_15">[52]salda_10_06_ime!$A$1:$I$124</definedName>
    <definedName name="salda_24_07_ime_8">[53]salda_10_06_ime!$A$1:$I$124</definedName>
    <definedName name="salda_24_09_ime">[52]salda_10_06_ime!$A$1:$I$124</definedName>
    <definedName name="salda_24_09_ime_1">[52]salda_10_06_ime!$A$1:$I$124</definedName>
    <definedName name="salda_24_09_ime_10">[53]salda_10_06_ime!$A$1:$I$124</definedName>
    <definedName name="salda_24_09_ime_11">[52]salda_10_06_ime!$A$1:$I$124</definedName>
    <definedName name="salda_24_09_ime_12">[52]salda_10_06_ime!$A$1:$I$124</definedName>
    <definedName name="salda_24_09_ime_15">[52]salda_10_06_ime!$A$1:$I$124</definedName>
    <definedName name="salda_24_09_ime_8">[53]salda_10_06_ime!$A$1:$I$124</definedName>
    <definedName name="salda_24_10_ime">[52]salda_10_06_ime!$A$1:$I$124</definedName>
    <definedName name="salda_24_10_ime_1">[52]salda_10_06_ime!$A$1:$I$124</definedName>
    <definedName name="salda_24_10_ime_10">[53]salda_10_06_ime!$A$1:$I$124</definedName>
    <definedName name="salda_24_10_ime_11">[52]salda_10_06_ime!$A$1:$I$124</definedName>
    <definedName name="salda_24_10_ime_12">[52]salda_10_06_ime!$A$1:$I$124</definedName>
    <definedName name="salda_24_10_ime_15">[52]salda_10_06_ime!$A$1:$I$124</definedName>
    <definedName name="salda_24_10_ime_8">[53]salda_10_06_ime!$A$1:$I$124</definedName>
    <definedName name="salda_24_12_ime">[52]salda_10_06_ime!$A$1:$I$124</definedName>
    <definedName name="salda_24_12_ime_1">[52]salda_10_06_ime!$A$1:$I$124</definedName>
    <definedName name="salda_24_12_ime_10">[53]salda_10_06_ime!$A$1:$I$124</definedName>
    <definedName name="salda_24_12_ime_11">[52]salda_10_06_ime!$A$1:$I$124</definedName>
    <definedName name="salda_24_12_ime_12">[52]salda_10_06_ime!$A$1:$I$124</definedName>
    <definedName name="salda_24_12_ime_15">[52]salda_10_06_ime!$A$1:$I$124</definedName>
    <definedName name="salda_24_12_ime_8">[53]salda_10_06_ime!$A$1:$I$124</definedName>
    <definedName name="salda_25_02_ime">"$#REF!.$A$1:$I$124"</definedName>
    <definedName name="salda_25_03_ime">"$#REF!.$A$1:$I$124"</definedName>
    <definedName name="salda_25_04_ime">"$#REF!.$A$1:$I$124"</definedName>
    <definedName name="salda_25_06_ime">[52]salda_10_06_ime!$A$1:$I$123</definedName>
    <definedName name="salda_25_06_ime_1">[52]salda_10_06_ime!$A$1:$I$123</definedName>
    <definedName name="salda_25_06_ime_10">[53]salda_10_06_ime!$A$1:$I$123</definedName>
    <definedName name="salda_25_06_ime_11">[52]salda_10_06_ime!$A$1:$I$123</definedName>
    <definedName name="salda_25_06_ime_12">[52]salda_10_06_ime!$A$1:$I$123</definedName>
    <definedName name="salda_25_06_ime_15">[52]salda_10_06_ime!$A$1:$I$123</definedName>
    <definedName name="salda_25_06_ime_8">[53]salda_10_06_ime!$A$1:$I$123</definedName>
    <definedName name="salda_25_07_ime">[52]salda_10_06_ime!$A$1:$I$124</definedName>
    <definedName name="salda_25_07_ime_1">[52]salda_10_06_ime!$A$1:$I$124</definedName>
    <definedName name="salda_25_07_ime_10">[53]salda_10_06_ime!$A$1:$I$124</definedName>
    <definedName name="salda_25_07_ime_11">[52]salda_10_06_ime!$A$1:$I$124</definedName>
    <definedName name="salda_25_07_ime_12">[52]salda_10_06_ime!$A$1:$I$124</definedName>
    <definedName name="salda_25_07_ime_15">[52]salda_10_06_ime!$A$1:$I$124</definedName>
    <definedName name="salda_25_07_ime_8">[53]salda_10_06_ime!$A$1:$I$124</definedName>
    <definedName name="salda_25_08_ime">"$#REF!.$A$1:$I$124"</definedName>
    <definedName name="salda_25_09_ime">[52]salda_10_06_ime!$A$1:$I$124</definedName>
    <definedName name="salda_25_09_ime_1">[52]salda_10_06_ime!$A$1:$I$124</definedName>
    <definedName name="salda_25_09_ime_10">[53]salda_10_06_ime!$A$1:$I$124</definedName>
    <definedName name="salda_25_09_ime_11">[52]salda_10_06_ime!$A$1:$I$124</definedName>
    <definedName name="salda_25_09_ime_12">[52]salda_10_06_ime!$A$1:$I$124</definedName>
    <definedName name="salda_25_09_ime_15">[52]salda_10_06_ime!$A$1:$I$124</definedName>
    <definedName name="salda_25_09_ime_8">[53]salda_10_06_ime!$A$1:$I$124</definedName>
    <definedName name="salda_25_10_ime">[52]salda_10_06_ime!$A$1:$I$124</definedName>
    <definedName name="salda_25_10_ime_1">[52]salda_10_06_ime!$A$1:$I$124</definedName>
    <definedName name="salda_25_10_ime_10">[53]salda_10_06_ime!$A$1:$I$124</definedName>
    <definedName name="salda_25_10_ime_11">[52]salda_10_06_ime!$A$1:$I$124</definedName>
    <definedName name="salda_25_10_ime_12">[52]salda_10_06_ime!$A$1:$I$124</definedName>
    <definedName name="salda_25_10_ime_15">[52]salda_10_06_ime!$A$1:$I$124</definedName>
    <definedName name="salda_25_10_ime_8">[53]salda_10_06_ime!$A$1:$I$124</definedName>
    <definedName name="salda_25_11_ime">[52]salda_10_06_ime!$A$1:$I$124</definedName>
    <definedName name="salda_25_11_ime_1">[52]salda_10_06_ime!$A$1:$I$124</definedName>
    <definedName name="salda_25_11_ime_10">[53]salda_10_06_ime!$A$1:$I$124</definedName>
    <definedName name="salda_25_11_ime_11">[52]salda_10_06_ime!$A$1:$I$124</definedName>
    <definedName name="salda_25_11_ime_12">[52]salda_10_06_ime!$A$1:$I$124</definedName>
    <definedName name="salda_25_11_ime_15">[52]salda_10_06_ime!$A$1:$I$124</definedName>
    <definedName name="salda_25_11_ime_8">[53]salda_10_06_ime!$A$1:$I$124</definedName>
    <definedName name="salda_25_12_ime">[52]salda_10_06_ime!$A$1:$I$124</definedName>
    <definedName name="salda_25_12_ime_1">[52]salda_10_06_ime!$A$1:$I$124</definedName>
    <definedName name="salda_25_12_ime_10">[53]salda_10_06_ime!$A$1:$I$124</definedName>
    <definedName name="salda_25_12_ime_11">[52]salda_10_06_ime!$A$1:$I$124</definedName>
    <definedName name="salda_25_12_ime_12">[52]salda_10_06_ime!$A$1:$I$124</definedName>
    <definedName name="salda_25_12_ime_15">[52]salda_10_06_ime!$A$1:$I$124</definedName>
    <definedName name="salda_25_12_ime_8">[53]salda_10_06_ime!$A$1:$I$124</definedName>
    <definedName name="salda_26_02_ime">"$#REF!.$A$1:$I$124"</definedName>
    <definedName name="salda_26_03_ime">"$#REF!.$A$1:$I$124"</definedName>
    <definedName name="salda_26_05_ime">"$#REF!.$A$1:$I$124"</definedName>
    <definedName name="salda_26_06_ime">[52]salda_10_06_ime!$A$1:$I$123</definedName>
    <definedName name="salda_26_06_ime_1">[52]salda_10_06_ime!$A$1:$I$123</definedName>
    <definedName name="salda_26_06_ime_10">[53]salda_10_06_ime!$A$1:$I$123</definedName>
    <definedName name="salda_26_06_ime_11">[52]salda_10_06_ime!$A$1:$I$123</definedName>
    <definedName name="salda_26_06_ime_12">[52]salda_10_06_ime!$A$1:$I$123</definedName>
    <definedName name="salda_26_06_ime_15">[52]salda_10_06_ime!$A$1:$I$123</definedName>
    <definedName name="salda_26_06_ime_8">[53]salda_10_06_ime!$A$1:$I$123</definedName>
    <definedName name="salda_26_07_ime">[52]salda_10_06_ime!$A$1:$I$124</definedName>
    <definedName name="salda_26_07_ime_1">[52]salda_10_06_ime!$A$1:$I$124</definedName>
    <definedName name="salda_26_07_ime_10">[53]salda_10_06_ime!$A$1:$I$124</definedName>
    <definedName name="salda_26_07_ime_11">[52]salda_10_06_ime!$A$1:$I$124</definedName>
    <definedName name="salda_26_07_ime_12">[52]salda_10_06_ime!$A$1:$I$124</definedName>
    <definedName name="salda_26_07_ime_15">[52]salda_10_06_ime!$A$1:$I$124</definedName>
    <definedName name="salda_26_07_ime_8">[53]salda_10_06_ime!$A$1:$I$124</definedName>
    <definedName name="salda_26_08_ime">[52]salda_10_06_ime!$A$1:$I$124</definedName>
    <definedName name="salda_26_08_ime_1">[52]salda_10_06_ime!$A$1:$I$124</definedName>
    <definedName name="salda_26_08_ime_10">[53]salda_10_06_ime!$A$1:$I$124</definedName>
    <definedName name="salda_26_08_ime_11">[52]salda_10_06_ime!$A$1:$I$124</definedName>
    <definedName name="salda_26_08_ime_12">[52]salda_10_06_ime!$A$1:$I$124</definedName>
    <definedName name="salda_26_08_ime_15">[52]salda_10_06_ime!$A$1:$I$124</definedName>
    <definedName name="salda_26_08_ime_8">[53]salda_10_06_ime!$A$1:$I$124</definedName>
    <definedName name="salda_26_09_ime">[52]salda_10_06_ime!$A$1:$I$124</definedName>
    <definedName name="salda_26_09_ime_1">[52]salda_10_06_ime!$A$1:$I$124</definedName>
    <definedName name="salda_26_09_ime_10">[53]salda_10_06_ime!$A$1:$I$124</definedName>
    <definedName name="salda_26_09_ime_11">[52]salda_10_06_ime!$A$1:$I$124</definedName>
    <definedName name="salda_26_09_ime_12">[52]salda_10_06_ime!$A$1:$I$124</definedName>
    <definedName name="salda_26_09_ime_15">[52]salda_10_06_ime!$A$1:$I$124</definedName>
    <definedName name="salda_26_09_ime_8">[53]salda_10_06_ime!$A$1:$I$124</definedName>
    <definedName name="salda_26_11_ime">[52]salda_10_06_ime!$A$1:$I$124</definedName>
    <definedName name="salda_26_11_ime_1">[52]salda_10_06_ime!$A$1:$I$124</definedName>
    <definedName name="salda_26_11_ime_10">[53]salda_10_06_ime!$A$1:$I$124</definedName>
    <definedName name="salda_26_11_ime_11">[52]salda_10_06_ime!$A$1:$I$124</definedName>
    <definedName name="salda_26_11_ime_12">[52]salda_10_06_ime!$A$1:$I$124</definedName>
    <definedName name="salda_26_11_ime_15">[52]salda_10_06_ime!$A$1:$I$124</definedName>
    <definedName name="salda_26_11_ime_8">[53]salda_10_06_ime!$A$1:$I$124</definedName>
    <definedName name="salda_26_12_ime">[52]salda_10_06_ime!$A$1:$I$124</definedName>
    <definedName name="salda_26_12_ime_1">[52]salda_10_06_ime!$A$1:$I$124</definedName>
    <definedName name="salda_26_12_ime_10">[53]salda_10_06_ime!$A$1:$I$124</definedName>
    <definedName name="salda_26_12_ime_11">[52]salda_10_06_ime!$A$1:$I$124</definedName>
    <definedName name="salda_26_12_ime_12">[52]salda_10_06_ime!$A$1:$I$124</definedName>
    <definedName name="salda_26_12_ime_15">[52]salda_10_06_ime!$A$1:$I$124</definedName>
    <definedName name="salda_26_12_ime_8">[53]salda_10_06_ime!$A$1:$I$124</definedName>
    <definedName name="salda_27_01_03_ime">"$#REF!.$A$1:$I$124"</definedName>
    <definedName name="salda_27_02_ime">"$#REF!.$A$1:$I$124"</definedName>
    <definedName name="salda_27_03_ime">"$#REF!.$A$1:$I$124"</definedName>
    <definedName name="salda_27_05_ime">"$#REF!.$A$1:$I$123"</definedName>
    <definedName name="salda_27_06_ime">[52]salda_10_06_ime!$A$1:$I$123</definedName>
    <definedName name="salda_27_06_ime_1">[52]salda_10_06_ime!$A$1:$I$123</definedName>
    <definedName name="salda_27_06_ime_10">[53]salda_10_06_ime!$A$1:$I$123</definedName>
    <definedName name="salda_27_06_ime_11">[52]salda_10_06_ime!$A$1:$I$123</definedName>
    <definedName name="salda_27_06_ime_12">[52]salda_10_06_ime!$A$1:$I$123</definedName>
    <definedName name="salda_27_06_ime_15">[52]salda_10_06_ime!$A$1:$I$123</definedName>
    <definedName name="salda_27_06_ime_8">[53]salda_10_06_ime!$A$1:$I$123</definedName>
    <definedName name="salda_27_08_ime">[52]salda_10_06_ime!$A$1:$I$124</definedName>
    <definedName name="salda_27_08_ime_1">[52]salda_10_06_ime!$A$1:$I$124</definedName>
    <definedName name="salda_27_08_ime_10">[53]salda_10_06_ime!$A$1:$I$124</definedName>
    <definedName name="salda_27_08_ime_11">[52]salda_10_06_ime!$A$1:$I$124</definedName>
    <definedName name="salda_27_08_ime_12">[52]salda_10_06_ime!$A$1:$I$124</definedName>
    <definedName name="salda_27_08_ime_15">[52]salda_10_06_ime!$A$1:$I$124</definedName>
    <definedName name="salda_27_08_ime_8">[53]salda_10_06_ime!$A$1:$I$124</definedName>
    <definedName name="salda_27_09_ime">[52]salda_10_06_ime!$A$1:$I$124</definedName>
    <definedName name="salda_27_09_ime_1">[52]salda_10_06_ime!$A$1:$I$124</definedName>
    <definedName name="salda_27_09_ime_10">[53]salda_10_06_ime!$A$1:$I$124</definedName>
    <definedName name="salda_27_09_ime_11">[52]salda_10_06_ime!$A$1:$I$124</definedName>
    <definedName name="salda_27_09_ime_12">[52]salda_10_06_ime!$A$1:$I$124</definedName>
    <definedName name="salda_27_09_ime_15">[52]salda_10_06_ime!$A$1:$I$124</definedName>
    <definedName name="salda_27_09_ime_8">[53]salda_10_06_ime!$A$1:$I$124</definedName>
    <definedName name="salda_27_10_ime">"$#REF!.$A$1:$I$124"</definedName>
    <definedName name="salda_27_11_ime">[52]salda_10_06_ime!$A$1:$I$124</definedName>
    <definedName name="salda_27_11_ime_1">[52]salda_10_06_ime!$A$1:$I$124</definedName>
    <definedName name="salda_27_11_ime_10">[53]salda_10_06_ime!$A$1:$I$124</definedName>
    <definedName name="salda_27_11_ime_11">[52]salda_10_06_ime!$A$1:$I$124</definedName>
    <definedName name="salda_27_11_ime_12">[52]salda_10_06_ime!$A$1:$I$124</definedName>
    <definedName name="salda_27_11_ime_15">[52]salda_10_06_ime!$A$1:$I$124</definedName>
    <definedName name="salda_27_11_ime_8">[53]salda_10_06_ime!$A$1:$I$124</definedName>
    <definedName name="salda_27_12_ime">[52]salda_10_06_ime!$A$1:$I$124</definedName>
    <definedName name="salda_27_12_ime_1">[52]salda_10_06_ime!$A$1:$I$124</definedName>
    <definedName name="salda_27_12_ime_10">[53]salda_10_06_ime!$A$1:$I$124</definedName>
    <definedName name="salda_27_12_ime_11">[52]salda_10_06_ime!$A$1:$I$124</definedName>
    <definedName name="salda_27_12_ime_12">[52]salda_10_06_ime!$A$1:$I$124</definedName>
    <definedName name="salda_27_12_ime_15">[52]salda_10_06_ime!$A$1:$I$124</definedName>
    <definedName name="salda_27_12_ime_8">[53]salda_10_06_ime!$A$1:$I$124</definedName>
    <definedName name="salda_28_01_03_ime">"$#REF!.$A$1:$I$124"</definedName>
    <definedName name="salda_28_03_ime">"$#REF!.$A$1:$I$124"</definedName>
    <definedName name="salda_28_05_ime">"$#REF!.$A$1:$I$123"</definedName>
    <definedName name="salda_28_06_ime">[52]salda_10_06_ime!$A$1:$I$123</definedName>
    <definedName name="salda_28_06_ime_1">[52]salda_10_06_ime!$A$1:$I$123</definedName>
    <definedName name="salda_28_06_ime_10">[53]salda_10_06_ime!$A$1:$I$123</definedName>
    <definedName name="salda_28_06_ime_11">[52]salda_10_06_ime!$A$1:$I$123</definedName>
    <definedName name="salda_28_06_ime_12">[52]salda_10_06_ime!$A$1:$I$123</definedName>
    <definedName name="salda_28_06_ime_15">[52]salda_10_06_ime!$A$1:$I$123</definedName>
    <definedName name="salda_28_06_ime_8">[53]salda_10_06_ime!$A$1:$I$123</definedName>
    <definedName name="salda_28_07_ime">"$#REF!.$A$1:$I$124"</definedName>
    <definedName name="salda_28_08_ime">[52]salda_10_06_ime!$A$1:$I$124</definedName>
    <definedName name="salda_28_08_ime_1">[52]salda_10_06_ime!$A$1:$I$124</definedName>
    <definedName name="salda_28_08_ime_10">[53]salda_10_06_ime!$A$1:$I$124</definedName>
    <definedName name="salda_28_08_ime_11">[52]salda_10_06_ime!$A$1:$I$124</definedName>
    <definedName name="salda_28_08_ime_12">[52]salda_10_06_ime!$A$1:$I$124</definedName>
    <definedName name="salda_28_08_ime_15">[52]salda_10_06_ime!$A$1:$I$124</definedName>
    <definedName name="salda_28_08_ime_8">[53]salda_10_06_ime!$A$1:$I$124</definedName>
    <definedName name="salda_28_10_ime">[52]salda_10_06_ime!$A$1:$I$124</definedName>
    <definedName name="salda_28_10_ime_1">[52]salda_10_06_ime!$A$1:$I$124</definedName>
    <definedName name="salda_28_10_ime_10">[53]salda_10_06_ime!$A$1:$I$124</definedName>
    <definedName name="salda_28_10_ime_11">[52]salda_10_06_ime!$A$1:$I$124</definedName>
    <definedName name="salda_28_10_ime_12">[52]salda_10_06_ime!$A$1:$I$124</definedName>
    <definedName name="salda_28_10_ime_15">[52]salda_10_06_ime!$A$1:$I$124</definedName>
    <definedName name="salda_28_10_ime_8">[53]salda_10_06_ime!$A$1:$I$124</definedName>
    <definedName name="salda_28_11_ime">[52]salda_10_06_ime!$A$1:$I$124</definedName>
    <definedName name="salda_28_11_ime_1">[52]salda_10_06_ime!$A$1:$I$124</definedName>
    <definedName name="salda_28_11_ime_10">[53]salda_10_06_ime!$A$1:$I$124</definedName>
    <definedName name="salda_28_11_ime_11">[52]salda_10_06_ime!$A$1:$I$124</definedName>
    <definedName name="salda_28_11_ime_12">[52]salda_10_06_ime!$A$1:$I$124</definedName>
    <definedName name="salda_28_11_ime_15">[52]salda_10_06_ime!$A$1:$I$124</definedName>
    <definedName name="salda_28_11_ime_8">[53]salda_10_06_ime!$A$1:$I$124</definedName>
    <definedName name="salda_29_01_03_ime">"$#REF!.$A$1:$I$124"</definedName>
    <definedName name="salda_29_04_ime">"$#REF!.$A$1:$I$124"</definedName>
    <definedName name="salda_29_05_ime">"$#REF!.$A$1:$I$123"</definedName>
    <definedName name="salda_29_07_ime">[52]salda_10_06_ime!$A$1:$I$124</definedName>
    <definedName name="salda_29_07_ime_1">[52]salda_10_06_ime!$A$1:$I$124</definedName>
    <definedName name="salda_29_07_ime_10">[53]salda_10_06_ime!$A$1:$I$124</definedName>
    <definedName name="salda_29_07_ime_11">[52]salda_10_06_ime!$A$1:$I$124</definedName>
    <definedName name="salda_29_07_ime_12">[52]salda_10_06_ime!$A$1:$I$124</definedName>
    <definedName name="salda_29_07_ime_15">[52]salda_10_06_ime!$A$1:$I$124</definedName>
    <definedName name="salda_29_07_ime_8">[53]salda_10_06_ime!$A$1:$I$124</definedName>
    <definedName name="salda_29_08_ime">[52]salda_10_06_ime!$A$1:$I$124</definedName>
    <definedName name="salda_29_08_ime_1">[52]salda_10_06_ime!$A$1:$I$124</definedName>
    <definedName name="salda_29_08_ime_10">[53]salda_10_06_ime!$A$1:$I$124</definedName>
    <definedName name="salda_29_08_ime_11">[52]salda_10_06_ime!$A$1:$I$124</definedName>
    <definedName name="salda_29_08_ime_12">[52]salda_10_06_ime!$A$1:$I$124</definedName>
    <definedName name="salda_29_08_ime_15">[52]salda_10_06_ime!$A$1:$I$124</definedName>
    <definedName name="salda_29_08_ime_8">[53]salda_10_06_ime!$A$1:$I$124</definedName>
    <definedName name="salda_29_09_ime">"$#REF!.$A$1:$I$124"</definedName>
    <definedName name="salda_29_09_sum">"$#REF!.$A$1:$H$124"</definedName>
    <definedName name="salda_29_10_ime">[52]salda_10_06_ime!$A$1:$I$124</definedName>
    <definedName name="salda_29_10_ime_1">[52]salda_10_06_ime!$A$1:$I$124</definedName>
    <definedName name="salda_29_10_ime_10">[53]salda_10_06_ime!$A$1:$I$124</definedName>
    <definedName name="salda_29_10_ime_11">[52]salda_10_06_ime!$A$1:$I$124</definedName>
    <definedName name="salda_29_10_ime_12">[52]salda_10_06_ime!$A$1:$I$124</definedName>
    <definedName name="salda_29_10_ime_15">[52]salda_10_06_ime!$A$1:$I$124</definedName>
    <definedName name="salda_29_10_ime_8">[53]salda_10_06_ime!$A$1:$I$124</definedName>
    <definedName name="salda_29_11_ime">[52]salda_10_06_ime!$A$1:$I$124</definedName>
    <definedName name="salda_29_11_ime_1">[52]salda_10_06_ime!$A$1:$I$124</definedName>
    <definedName name="salda_29_11_ime_10">[53]salda_10_06_ime!$A$1:$I$124</definedName>
    <definedName name="salda_29_11_ime_11">[52]salda_10_06_ime!$A$1:$I$124</definedName>
    <definedName name="salda_29_11_ime_12">[52]salda_10_06_ime!$A$1:$I$124</definedName>
    <definedName name="salda_29_11_ime_15">[52]salda_10_06_ime!$A$1:$I$124</definedName>
    <definedName name="salda_29_11_ime_8">[53]salda_10_06_ime!$A$1:$I$124</definedName>
    <definedName name="salda_30_01_ime">"$#REF!.$A$1:$I$124"</definedName>
    <definedName name="salda_30_04_ime">"$#REF!.$A$1:$I$124"</definedName>
    <definedName name="salda_30_05_ime">"$#REF!.$A$1:$I$123"</definedName>
    <definedName name="salda_30_07_ime">[52]salda_10_06_ime!$A$1:$I$124</definedName>
    <definedName name="salda_30_07_ime_1">[52]salda_10_06_ime!$A$1:$I$124</definedName>
    <definedName name="salda_30_07_ime_10">[53]salda_10_06_ime!$A$1:$I$124</definedName>
    <definedName name="salda_30_07_ime_11">[52]salda_10_06_ime!$A$1:$I$124</definedName>
    <definedName name="salda_30_07_ime_12">[52]salda_10_06_ime!$A$1:$I$124</definedName>
    <definedName name="salda_30_07_ime_15">[52]salda_10_06_ime!$A$1:$I$124</definedName>
    <definedName name="salda_30_07_ime_8">[53]salda_10_06_ime!$A$1:$I$124</definedName>
    <definedName name="salda_30_08_ime">[52]salda_10_06_ime!$A$1:$I$124</definedName>
    <definedName name="salda_30_08_ime_1">[52]salda_10_06_ime!$A$1:$I$124</definedName>
    <definedName name="salda_30_08_ime_10">[53]salda_10_06_ime!$A$1:$I$124</definedName>
    <definedName name="salda_30_08_ime_11">[52]salda_10_06_ime!$A$1:$I$124</definedName>
    <definedName name="salda_30_08_ime_12">[52]salda_10_06_ime!$A$1:$I$124</definedName>
    <definedName name="salda_30_08_ime_15">[52]salda_10_06_ime!$A$1:$I$124</definedName>
    <definedName name="salda_30_08_ime_8">[53]salda_10_06_ime!$A$1:$I$124</definedName>
    <definedName name="salda_30_09_ime">[52]salda_10_06_ime!$A$1:$I$124</definedName>
    <definedName name="salda_30_09_ime_1">[52]salda_10_06_ime!$A$1:$I$124</definedName>
    <definedName name="salda_30_09_ime_10">[53]salda_10_06_ime!$A$1:$I$124</definedName>
    <definedName name="salda_30_09_ime_11">[52]salda_10_06_ime!$A$1:$I$124</definedName>
    <definedName name="salda_30_09_ime_12">[52]salda_10_06_ime!$A$1:$I$124</definedName>
    <definedName name="salda_30_09_ime_15">[52]salda_10_06_ime!$A$1:$I$124</definedName>
    <definedName name="salda_30_09_ime_8">[53]salda_10_06_ime!$A$1:$I$124</definedName>
    <definedName name="salda_30_10_ime">[52]salda_10_06_ime!$A$1:$I$124</definedName>
    <definedName name="salda_30_10_ime_1">[52]salda_10_06_ime!$A$1:$I$124</definedName>
    <definedName name="salda_30_10_ime_10">[53]salda_10_06_ime!$A$1:$I$124</definedName>
    <definedName name="salda_30_10_ime_11">[52]salda_10_06_ime!$A$1:$I$124</definedName>
    <definedName name="salda_30_10_ime_12">[52]salda_10_06_ime!$A$1:$I$124</definedName>
    <definedName name="salda_30_10_ime_15">[52]salda_10_06_ime!$A$1:$I$124</definedName>
    <definedName name="salda_30_10_ime_8">[53]salda_10_06_ime!$A$1:$I$124</definedName>
    <definedName name="salda_30_12_ime">[52]salda_10_06_ime!$A$1:$I$124</definedName>
    <definedName name="salda_30_12_ime_1">[52]salda_10_06_ime!$A$1:$I$124</definedName>
    <definedName name="salda_30_12_ime_10">[53]salda_10_06_ime!$A$1:$I$124</definedName>
    <definedName name="salda_30_12_ime_11">[52]salda_10_06_ime!$A$1:$I$124</definedName>
    <definedName name="salda_30_12_ime_12">[52]salda_10_06_ime!$A$1:$I$124</definedName>
    <definedName name="salda_30_12_ime_15">[52]salda_10_06_ime!$A$1:$I$124</definedName>
    <definedName name="salda_30_12_ime_8">[53]salda_10_06_ime!$A$1:$I$124</definedName>
    <definedName name="salda_31_01_ime">"$#REF!.$A$1:$I$124"</definedName>
    <definedName name="salda_31_03_ime">"$#REF!.$A$1:$I$124"</definedName>
    <definedName name="salda_31_05_ime">"$#REF!.$A$1:$I$123"</definedName>
    <definedName name="salda_31_07_ime">[52]salda_10_06_ime!$A$1:$I$124</definedName>
    <definedName name="salda_31_07_ime_1">[52]salda_10_06_ime!$A$1:$I$124</definedName>
    <definedName name="salda_31_07_ime_10">[53]salda_10_06_ime!$A$1:$I$124</definedName>
    <definedName name="salda_31_07_ime_11">[52]salda_10_06_ime!$A$1:$I$124</definedName>
    <definedName name="salda_31_07_ime_12">[52]salda_10_06_ime!$A$1:$I$124</definedName>
    <definedName name="salda_31_07_ime_15">[52]salda_10_06_ime!$A$1:$I$124</definedName>
    <definedName name="salda_31_07_ime_8">[53]salda_10_06_ime!$A$1:$I$124</definedName>
    <definedName name="salda_31_10_ime">[52]salda_10_06_ime!$A$1:$I$124</definedName>
    <definedName name="salda_31_10_ime_1">[52]salda_10_06_ime!$A$1:$I$124</definedName>
    <definedName name="salda_31_10_ime_10">[53]salda_10_06_ime!$A$1:$I$124</definedName>
    <definedName name="salda_31_10_ime_11">[52]salda_10_06_ime!$A$1:$I$124</definedName>
    <definedName name="salda_31_10_ime_12">[52]salda_10_06_ime!$A$1:$I$124</definedName>
    <definedName name="salda_31_10_ime_15">[52]salda_10_06_ime!$A$1:$I$124</definedName>
    <definedName name="salda_31_10_ime_8">[53]salda_10_06_ime!$A$1:$I$124</definedName>
    <definedName name="salda_31_12_ime">[52]salda_10_06_ime!$A$1:$I$124</definedName>
    <definedName name="salda_31_12_ime_1">[52]salda_10_06_ime!$A$1:$I$124</definedName>
    <definedName name="salda_31_12_ime_10">[53]salda_10_06_ime!$A$1:$I$124</definedName>
    <definedName name="salda_31_12_ime_11">[52]salda_10_06_ime!$A$1:$I$124</definedName>
    <definedName name="salda_31_12_ime_12">[52]salda_10_06_ime!$A$1:$I$124</definedName>
    <definedName name="salda_31_12_ime_15">[52]salda_10_06_ime!$A$1:$I$124</definedName>
    <definedName name="salda_31_12_ime_8">[53]salda_10_06_ime!$A$1:$I$124</definedName>
    <definedName name="sampletable" localSheetId="24">#REF!</definedName>
    <definedName name="sampletable">#REF!</definedName>
    <definedName name="sasa" localSheetId="24" hidden="1">{#N/A,#N/A,TRUE,"preg4";#N/A,#N/A,TRUE,"bazpr99"}</definedName>
    <definedName name="sasa" hidden="1">{#N/A,#N/A,TRUE,"preg4";#N/A,#N/A,TRUE,"bazpr99"}</definedName>
    <definedName name="scv" localSheetId="24" hidden="1">{#N/A,#N/A,TRUE,"preg4";#N/A,#N/A,TRUE,"bazpr99"}</definedName>
    <definedName name="scv" hidden="1">{#N/A,#N/A,TRUE,"preg4";#N/A,#N/A,TRUE,"bazpr99"}</definedName>
    <definedName name="sdac" localSheetId="24" hidden="1">{#N/A,#N/A,TRUE,"preg4";#N/A,#N/A,TRUE,"bazpr99"}</definedName>
    <definedName name="sdac" hidden="1">{#N/A,#N/A,TRUE,"preg4";#N/A,#N/A,TRUE,"bazpr99"}</definedName>
    <definedName name="sdc" localSheetId="24">[54]BAZA!#REF!</definedName>
    <definedName name="sdc">[54]BAZA!#REF!</definedName>
    <definedName name="sdcasv" localSheetId="24" hidden="1">{#N/A,#N/A,TRUE,"preg4";#N/A,#N/A,TRUE,"bazpr2001"}</definedName>
    <definedName name="sdcasv" hidden="1">{#N/A,#N/A,TRUE,"preg4";#N/A,#N/A,TRUE,"bazpr2001"}</definedName>
    <definedName name="sdcx" localSheetId="24" hidden="1">{#N/A,#N/A,TRUE,"preg4";#N/A,#N/A,TRUE,"bazpr2001"}</definedName>
    <definedName name="sdcx" hidden="1">{#N/A,#N/A,TRUE,"preg4";#N/A,#N/A,TRUE,"bazpr2001"}</definedName>
    <definedName name="sdf" localSheetId="24" hidden="1">{#N/A,#N/A,TRUE,"preg4";#N/A,#N/A,TRUE,"bazpr99"}</definedName>
    <definedName name="sdf" hidden="1">{#N/A,#N/A,TRUE,"preg4";#N/A,#N/A,TRUE,"bazpr99"}</definedName>
    <definedName name="sdfds" localSheetId="24" hidden="1">{#N/A,#N/A,TRUE,"preg4";#N/A,#N/A,TRUE,"bazpr99"}</definedName>
    <definedName name="sdfds" hidden="1">{#N/A,#N/A,TRUE,"preg4";#N/A,#N/A,TRUE,"bazpr99"}</definedName>
    <definedName name="sdfvzx" localSheetId="24" hidden="1">{#N/A,#N/A,TRUE,"preg4";#N/A,#N/A,TRUE,"bazpr99"}</definedName>
    <definedName name="sdfvzx" hidden="1">{#N/A,#N/A,TRUE,"preg4";#N/A,#N/A,TRUE,"bazpr99"}</definedName>
    <definedName name="SDGCB" localSheetId="24" hidden="1">{#N/A,#N/A,TRUE,"preg4";#N/A,#N/A,TRUE,"bazpr99"}</definedName>
    <definedName name="SDGCB" hidden="1">{#N/A,#N/A,TRUE,"preg4";#N/A,#N/A,TRUE,"bazpr99"}</definedName>
    <definedName name="sdrfbb" localSheetId="24" hidden="1">{#N/A,#N/A,TRUE,"preg4";#N/A,#N/A,TRUE,"bazpr99"}</definedName>
    <definedName name="sdrfbb" hidden="1">{#N/A,#N/A,TRUE,"preg4";#N/A,#N/A,TRUE,"bazpr99"}</definedName>
    <definedName name="sds" localSheetId="24" hidden="1">{#N/A,#N/A,TRUE,"preg4";#N/A,#N/A,TRUE,"bazpr99"}</definedName>
    <definedName name="sds" hidden="1">{#N/A,#N/A,TRUE,"preg4";#N/A,#N/A,TRUE,"bazpr99"}</definedName>
    <definedName name="sds_gdp_exp_lari" localSheetId="24">#REF!</definedName>
    <definedName name="sds_gdp_exp_lari">#REF!</definedName>
    <definedName name="sds_gdp_origin" localSheetId="24">#REF!</definedName>
    <definedName name="sds_gdp_origin">#REF!</definedName>
    <definedName name="sds_gpd_exp_gdp" localSheetId="24">#REF!</definedName>
    <definedName name="sds_gpd_exp_gdp">#REF!</definedName>
    <definedName name="sdv" localSheetId="24" hidden="1">{#N/A,#N/A,TRUE,"preg4";#N/A,#N/A,TRUE,"bazpr99"}</definedName>
    <definedName name="sdv" hidden="1">{#N/A,#N/A,TRUE,"preg4";#N/A,#N/A,TRUE,"bazpr99"}</definedName>
    <definedName name="sdvg" localSheetId="24" hidden="1">{#N/A,#N/A,TRUE,"preg4";#N/A,#N/A,TRUE,"bazpr2000"}</definedName>
    <definedName name="sdvg" hidden="1">{#N/A,#N/A,TRUE,"preg4";#N/A,#N/A,TRUE,"bazpr2000"}</definedName>
    <definedName name="sdxc" localSheetId="24" hidden="1">{#N/A,#N/A,TRUE,"preg4";#N/A,#N/A,TRUE,"bazpr2001"}</definedName>
    <definedName name="sdxc" hidden="1">{#N/A,#N/A,TRUE,"preg4";#N/A,#N/A,TRUE,"bazpr2001"}</definedName>
    <definedName name="se" localSheetId="24" hidden="1">{#N/A,#N/A,TRUE,"preg4";#N/A,#N/A,TRUE,"bazpr99"}</definedName>
    <definedName name="se" hidden="1">{#N/A,#N/A,TRUE,"preg4";#N/A,#N/A,TRUE,"bazpr99"}</definedName>
    <definedName name="SECTORS" localSheetId="24">#REF!</definedName>
    <definedName name="SECTORS">#REF!</definedName>
    <definedName name="SEFC" localSheetId="24" hidden="1">{#N/A,#N/A,TRUE,"preg4";#N/A,#N/A,TRUE,"bazpr99"}</definedName>
    <definedName name="SEFC" hidden="1">{#N/A,#N/A,TRUE,"preg4";#N/A,#N/A,TRUE,"bazpr99"}</definedName>
    <definedName name="sei">[24]sei!$A$61:$I$139</definedName>
    <definedName name="SEIMAC" localSheetId="24">#REF!</definedName>
    <definedName name="SEIMAC">#REF!</definedName>
    <definedName name="sencount" hidden="1">2</definedName>
    <definedName name="sfdv" localSheetId="24" hidden="1">{#N/A,#N/A,TRUE,"preg4";#N/A,#N/A,TRUE,"bazpr2001"}</definedName>
    <definedName name="sfdv" hidden="1">{#N/A,#N/A,TRUE,"preg4";#N/A,#N/A,TRUE,"bazpr2001"}</definedName>
    <definedName name="sgbvrfsbh" localSheetId="24" hidden="1">{#N/A,#N/A,TRUE,"preg4";#N/A,#N/A,TRUE,"bazpr99"}</definedName>
    <definedName name="sgbvrfsbh" hidden="1">{#N/A,#N/A,TRUE,"preg4";#N/A,#N/A,TRUE,"bazpr99"}</definedName>
    <definedName name="sheetname" localSheetId="24">#REF!</definedName>
    <definedName name="sheetname">#REF!</definedName>
    <definedName name="Soobra_aj__skladirawe_i_vrski" localSheetId="24">#REF!</definedName>
    <definedName name="Soobra_aj__skladirawe_i_vrski">#REF!</definedName>
    <definedName name="SRtab" localSheetId="24">#REF!</definedName>
    <definedName name="SRtab">#REF!</definedName>
    <definedName name="ss" localSheetId="24" hidden="1">{#N/A,#N/A,TRUE,"preg4";#N/A,#N/A,TRUE,"bazpr2001"}</definedName>
    <definedName name="ss" hidden="1">{#N/A,#N/A,TRUE,"preg4";#N/A,#N/A,TRUE,"bazpr2001"}</definedName>
    <definedName name="sss" localSheetId="24">[55]CGSum!#REF!</definedName>
    <definedName name="sss">[55]CGSum!#REF!</definedName>
    <definedName name="START" localSheetId="24">#REF!</definedName>
    <definedName name="START">#REF!</definedName>
    <definedName name="stav">[56]look!$A$1:$B$324</definedName>
    <definedName name="STFQTAB" localSheetId="24">#REF!</definedName>
    <definedName name="STFQTAB">#REF!</definedName>
    <definedName name="STOP" localSheetId="24">#REF!</definedName>
    <definedName name="STOP">#REF!</definedName>
    <definedName name="SUM">[57]BoP!$E$313:$BE$365</definedName>
    <definedName name="svgf" localSheetId="24" hidden="1">{#N/A,#N/A,TRUE,"preg4";#N/A,#N/A,TRUE,"bazpr99"}</definedName>
    <definedName name="svgf" hidden="1">{#N/A,#N/A,TRUE,"preg4";#N/A,#N/A,TRUE,"bazpr99"}</definedName>
    <definedName name="t2q" localSheetId="24">#REF!</definedName>
    <definedName name="t2q">#REF!</definedName>
    <definedName name="Tab1A">'[58]finan 99'!$A$1:$S$64</definedName>
    <definedName name="Tab1B">'[58]finan 99'!$A$68:$S$163</definedName>
    <definedName name="tab25a" localSheetId="24">#REF!</definedName>
    <definedName name="tab25a">#REF!</definedName>
    <definedName name="Tab25b" localSheetId="24">#REF!</definedName>
    <definedName name="Tab25b">#REF!</definedName>
    <definedName name="tab26a" localSheetId="24">#REF!</definedName>
    <definedName name="tab26a">#REF!</definedName>
    <definedName name="TAB3A">[59]B!$B$114:$AU$181</definedName>
    <definedName name="TAB4A">[59]B!$B$183:$AU$255</definedName>
    <definedName name="TAB4B">[60]E!$B$48:$AK$100</definedName>
    <definedName name="TAB9A">'[59]perfcrit 2'!$A$1:$S$56</definedName>
    <definedName name="tabela" localSheetId="24" hidden="1">{#N/A,#N/A,TRUE,"preg4";#N/A,#N/A,TRUE,"bazpr99"}</definedName>
    <definedName name="tabela" hidden="1">{#N/A,#N/A,TRUE,"preg4";#N/A,#N/A,TRUE,"bazpr99"}</definedName>
    <definedName name="TABINT">#N/A</definedName>
    <definedName name="table" localSheetId="24">#REF!</definedName>
    <definedName name="table">#REF!</definedName>
    <definedName name="Table__47">[61]RED47!$A$1:$I$53</definedName>
    <definedName name="Table_2._Country_X___Public_Sector_Financing_1" localSheetId="24">#REF!</definedName>
    <definedName name="Table_2._Country_X___Public_Sector_Financing_1">#REF!</definedName>
    <definedName name="Table_Template" localSheetId="24">#REF!</definedName>
    <definedName name="Table_Template">#REF!</definedName>
    <definedName name="Table1" localSheetId="24">#REF!</definedName>
    <definedName name="Table1">#REF!</definedName>
    <definedName name="Table1n">[28]CGRev!$A$1:$BK$49</definedName>
    <definedName name="table2" localSheetId="24">#REF!</definedName>
    <definedName name="table2">#REF!</definedName>
    <definedName name="Table23" localSheetId="24">#REF!</definedName>
    <definedName name="Table23">#REF!</definedName>
    <definedName name="Table24" localSheetId="24">#REF!</definedName>
    <definedName name="Table24">#REF!</definedName>
    <definedName name="Table25" localSheetId="24">#REF!</definedName>
    <definedName name="Table25">#REF!</definedName>
    <definedName name="Table26" localSheetId="24">#REF!</definedName>
    <definedName name="Table26">#REF!</definedName>
    <definedName name="Table27" localSheetId="24">#REF!</definedName>
    <definedName name="Table27">#REF!</definedName>
    <definedName name="Table28" localSheetId="24">#REF!</definedName>
    <definedName name="Table28">#REF!</definedName>
    <definedName name="Table2n">[28]CGExp!$A$1:$AT$72</definedName>
    <definedName name="table3" localSheetId="24">#REF!</definedName>
    <definedName name="table3">#REF!</definedName>
    <definedName name="Table3_10" localSheetId="24">#REF!</definedName>
    <definedName name="Table3_10">#REF!</definedName>
    <definedName name="Table3_8" localSheetId="24">#REF!</definedName>
    <definedName name="Table3_8">#REF!</definedName>
    <definedName name="Table3n">[28]CGSum!$A$1:$AT$95</definedName>
    <definedName name="Table4" localSheetId="24">#REF!</definedName>
    <definedName name="Table4">#REF!</definedName>
    <definedName name="Table4n">[28]PF!$A$1:$AT$59</definedName>
    <definedName name="Table5" localSheetId="24">#REF!</definedName>
    <definedName name="Table5">#REF!</definedName>
    <definedName name="Table5n">[28]HF!$A$1:$AT$56</definedName>
    <definedName name="Table6" localSheetId="24">#REF!</definedName>
    <definedName name="Table6">#REF!</definedName>
    <definedName name="Table6n">[28]EF!$A$1:$AT$60</definedName>
    <definedName name="Table7" localSheetId="24">#REF!</definedName>
    <definedName name="Table7">#REF!</definedName>
    <definedName name="Table7n">[28]RF!$A$1:$AT$43</definedName>
    <definedName name="Table8" localSheetId="24">#REF!</definedName>
    <definedName name="Table8">#REF!</definedName>
    <definedName name="TableA" localSheetId="24">#REF!</definedName>
    <definedName name="TableA">#REF!</definedName>
    <definedName name="TableB1" localSheetId="24">#REF!</definedName>
    <definedName name="TableB1">#REF!</definedName>
    <definedName name="TableB2" localSheetId="24">#REF!</definedName>
    <definedName name="TableB2">#REF!</definedName>
    <definedName name="TableB3" localSheetId="24">#REF!</definedName>
    <definedName name="TableB3">#REF!</definedName>
    <definedName name="TableC1" localSheetId="24">#REF!</definedName>
    <definedName name="TableC1">#REF!</definedName>
    <definedName name="TableC2" localSheetId="24">#REF!</definedName>
    <definedName name="TableC2">#REF!</definedName>
    <definedName name="TableC3" localSheetId="24">#REF!</definedName>
    <definedName name="TableC3">#REF!</definedName>
    <definedName name="tablename" localSheetId="24">#REF!</definedName>
    <definedName name="tablename">#REF!</definedName>
    <definedName name="tabletemplate" localSheetId="24">#REF!</definedName>
    <definedName name="tabletemplate">#REF!</definedName>
    <definedName name="tbgfthr" localSheetId="24" hidden="1">{#N/A,#N/A,TRUE,"preg4";#N/A,#N/A,TRUE,"bazpr99"}</definedName>
    <definedName name="tbgfthr" hidden="1">{#N/A,#N/A,TRUE,"preg4";#N/A,#N/A,TRUE,"bazpr99"}</definedName>
    <definedName name="tblChecks">[36]ErrCheck!$A$3:$E$5</definedName>
    <definedName name="tblLinks">[36]Links!$A$4:$F$33</definedName>
    <definedName name="Template_Table" localSheetId="24">#REF!</definedName>
    <definedName name="Template_Table">#REF!</definedName>
    <definedName name="teo" localSheetId="24" hidden="1">{#N/A,#N/A,TRUE,"preg4";#N/A,#N/A,TRUE,"bazpr2001"}</definedName>
    <definedName name="teo" hidden="1">{#N/A,#N/A,TRUE,"preg4";#N/A,#N/A,TRUE,"bazpr2001"}</definedName>
    <definedName name="test" localSheetId="24"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 localSheetId="24">[22]Sum1!#REF!</definedName>
    <definedName name="TIME">[22]Sum1!#REF!</definedName>
    <definedName name="TITLES" localSheetId="24">#REF!</definedName>
    <definedName name="TITLES">#REF!</definedName>
    <definedName name="TM">'[25]WEO Q5'!$E$19:$AH$19</definedName>
    <definedName name="TM_D">'[25]WEO Q5'!$E$23:$AH$23</definedName>
    <definedName name="TM_DPCH">'[25]WEO Q5'!$E$24:$AH$24</definedName>
    <definedName name="TM_R">'[25]WEO Q5'!$E$22:$AH$22</definedName>
    <definedName name="TM_RPCH">'[25]WEO Q5'!$E$21:$AH$21</definedName>
    <definedName name="TMG">'[25]WEO Q5'!$E$38:$AH$38</definedName>
    <definedName name="TMG_D" localSheetId="24">#REF!</definedName>
    <definedName name="TMG_D">#REF!</definedName>
    <definedName name="TMG_DPCH">'[25]WEO Q5'!$E$43:$AH$43</definedName>
    <definedName name="TMG_R">'[25]WEO Q5'!$E$41:$AH$41</definedName>
    <definedName name="TMG_RPCH">'[25]WEO Q5'!$E$40:$AH$40</definedName>
    <definedName name="TMGO" localSheetId="24">#REF!</definedName>
    <definedName name="TMGO">#REF!</definedName>
    <definedName name="TMGO_D">'[25]WEO Q5'!$E$63:$AH$63</definedName>
    <definedName name="TMGO_DPCH">'[25]WEO Q5'!$E$64:$AH$64</definedName>
    <definedName name="TMGO_R">'[25]WEO Q5'!$E$62:$AH$62</definedName>
    <definedName name="TMGO_RPCH">'[25]WEO Q5'!$E$60:$AH$60</definedName>
    <definedName name="TMGXO">'[25]WEO Q5'!$E$82:$AH$82</definedName>
    <definedName name="TMGXO_D">'[25]WEO Q5'!$E$88:$AH$88</definedName>
    <definedName name="TMGXO_DPCH">'[25]WEO Q5'!$E$89:$AH$89</definedName>
    <definedName name="TMGXO_R">'[25]WEO Q5'!$E$87:$AH$87</definedName>
    <definedName name="TMGXO_RPCH">'[25]WEO Q5'!$E$84:$AH$84</definedName>
    <definedName name="TMS">'[25]WEO Q5'!$E$97:$AH$97</definedName>
    <definedName name="TOC" localSheetId="24">#REF!</definedName>
    <definedName name="TOC">#REF!</definedName>
    <definedName name="Trade" localSheetId="24">#REF!</definedName>
    <definedName name="Trade">#REF!</definedName>
    <definedName name="TRADE3" localSheetId="24">[19]Trade!#REF!</definedName>
    <definedName name="TRADE3">[19]Trade!#REF!</definedName>
    <definedName name="trd" localSheetId="24" hidden="1">{#N/A,#N/A,TRUE,"preg4";#N/A,#N/A,TRUE,"bazpr2001"}</definedName>
    <definedName name="trd" hidden="1">{#N/A,#N/A,TRUE,"preg4";#N/A,#N/A,TRUE,"bazpr2001"}</definedName>
    <definedName name="treu" localSheetId="24" hidden="1">{#N/A,#N/A,TRUE,"preg4";#N/A,#N/A,TRUE,"bazpr2001"}</definedName>
    <definedName name="treu" hidden="1">{#N/A,#N/A,TRUE,"preg4";#N/A,#N/A,TRUE,"bazpr2001"}</definedName>
    <definedName name="Trgovija_na_golemo_i_malo__popravka_na_motorni_vozila__motocikli_i_predmeti_za_li_na_upotreba_i_za_doma_instva" localSheetId="24">#REF!</definedName>
    <definedName name="Trgovija_na_golemo_i_malo__popravka_na_motorni_vozila__motocikli_i_predmeti_za_li_na_upotreba_i_za_doma_instva">#REF!</definedName>
    <definedName name="TX">'[25]WEO Q5'!$E$11:$AH$11</definedName>
    <definedName name="TX_D">'[25]WEO Q5'!$E$15:$AH$15</definedName>
    <definedName name="TX_DPCH">'[25]WEO Q5'!$E$16:$AH$16</definedName>
    <definedName name="TX_R">'[25]WEO Q5'!$E$14:$AH$14</definedName>
    <definedName name="TX_RPCH">'[25]WEO Q5'!$E$13:$AH$13</definedName>
    <definedName name="TXG">'[25]WEO Q5'!$E$30:$AH$30</definedName>
    <definedName name="TXG_D" localSheetId="24">#REF!</definedName>
    <definedName name="TXG_D">#REF!</definedName>
    <definedName name="TXG_DPCH">'[25]WEO Q5'!$E$35:$AH$35</definedName>
    <definedName name="TXG_R">'[25]WEO Q5'!$E$33:$AH$33</definedName>
    <definedName name="TXG_RPCH">'[25]WEO Q5'!$E$32:$AH$32</definedName>
    <definedName name="TXGO" localSheetId="24">#REF!</definedName>
    <definedName name="TXGO">#REF!</definedName>
    <definedName name="TXGO_D">'[25]WEO Q5'!$E$54:$AH$54</definedName>
    <definedName name="TXGO_DPCH">'[25]WEO Q5'!$E$55:$AH$55</definedName>
    <definedName name="TXGO_R">'[25]WEO Q5'!$E$53:$AH$53</definedName>
    <definedName name="TXGO_RPCH">'[25]WEO Q5'!$E$51:$AH$51</definedName>
    <definedName name="TXGXO">'[25]WEO Q5'!$E$72:$AH$72</definedName>
    <definedName name="TXGXO_D">'[25]WEO Q5'!$E$78:$AH$78</definedName>
    <definedName name="TXGXO_DPCH">'[25]WEO Q5'!$E$79:$AH$79</definedName>
    <definedName name="TXGXO_R">'[25]WEO Q5'!$E$77:$AH$77</definedName>
    <definedName name="TXGXO_RPCH">'[25]WEO Q5'!$E$74:$AH$74</definedName>
    <definedName name="TXS">'[25]WEO Q5'!$E$95:$AH$95</definedName>
    <definedName name="unemp_96Q3" localSheetId="24">#REF!</definedName>
    <definedName name="unemp_96Q3">#REF!</definedName>
    <definedName name="unemp_96Q4" localSheetId="24">#REF!</definedName>
    <definedName name="unemp_96Q4">#REF!</definedName>
    <definedName name="unemp_97Q1" localSheetId="24">#REF!</definedName>
    <definedName name="unemp_97Q1">#REF!</definedName>
    <definedName name="unemp_97Q2" localSheetId="24">#REF!</definedName>
    <definedName name="unemp_97Q2">#REF!</definedName>
    <definedName name="unemp_nat" localSheetId="24">#REF!</definedName>
    <definedName name="unemp_nat">#REF!</definedName>
    <definedName name="unemp_urbrural" localSheetId="24">#REF!</definedName>
    <definedName name="unemp_urbrural">#REF!</definedName>
    <definedName name="USavq">'[31]Proj cur'!$C$14:$DZ$14</definedName>
    <definedName name="USDSR" localSheetId="24">#REF!</definedName>
    <definedName name="USDSR">#REF!</definedName>
    <definedName name="use">'[31]Proj cur'!$C$15:$DZ$15</definedName>
    <definedName name="USeop">'[31]Proj cur'!$C$15:$DZ$15</definedName>
    <definedName name="USERNAME" localSheetId="24">#REF!</definedName>
    <definedName name="USERNAME">#REF!</definedName>
    <definedName name="UVOZ_DORABOTKI_99_TRBR" localSheetId="24">#REF!</definedName>
    <definedName name="UVOZ_DORABOTKI_99_TRBR">#REF!</definedName>
    <definedName name="UVOZ2000_10" localSheetId="24">#REF!</definedName>
    <definedName name="UVOZ2000_10">#REF!</definedName>
    <definedName name="UVOZ2000_10_27" localSheetId="24">#REF!</definedName>
    <definedName name="UVOZ2000_10_27">#REF!</definedName>
    <definedName name="UVOZ2000_27" localSheetId="24">#REF!</definedName>
    <definedName name="UVOZ2000_27">#REF!</definedName>
    <definedName name="UVOZ2001_27" localSheetId="24">#REF!</definedName>
    <definedName name="UVOZ2001_27">#REF!</definedName>
    <definedName name="UVOZ2002_27" localSheetId="24">#REF!</definedName>
    <definedName name="UVOZ2002_27">#REF!</definedName>
    <definedName name="UVOZ2003_27" localSheetId="24">#REF!</definedName>
    <definedName name="UVOZ2003_27">#REF!</definedName>
    <definedName name="UVOZ98_10_27" localSheetId="24">[54]BAZA!#REF!</definedName>
    <definedName name="UVOZ98_10_27">[54]BAZA!#REF!</definedName>
    <definedName name="UVOZ99_10_27" localSheetId="24">#REF!</definedName>
    <definedName name="UVOZ99_10_27">#REF!</definedName>
    <definedName name="vnhjikjcd" localSheetId="24" hidden="1">{#N/A,#N/A,TRUE,"preg4";#N/A,#N/A,TRUE,"bazpr2000"}</definedName>
    <definedName name="vnhjikjcd" hidden="1">{#N/A,#N/A,TRUE,"preg4";#N/A,#N/A,TRUE,"bazpr2000"}</definedName>
    <definedName name="VTITLES" localSheetId="24">#REF!</definedName>
    <definedName name="VTITLES">#REF!</definedName>
    <definedName name="vtre" localSheetId="24" hidden="1">{#N/A,#N/A,TRUE,"preg4";#N/A,#N/A,TRUE,"bazpr2001"}</definedName>
    <definedName name="vtre" hidden="1">{#N/A,#N/A,TRUE,"preg4";#N/A,#N/A,TRUE,"bazpr2001"}</definedName>
    <definedName name="w" localSheetId="24" hidden="1">{#N/A,#N/A,FALSE,"PUBLEXP"}</definedName>
    <definedName name="w" hidden="1">{#N/A,#N/A,FALSE,"PUBLEXP"}</definedName>
    <definedName name="wage_govt_sector" localSheetId="24">#REF!</definedName>
    <definedName name="wage_govt_sector">#REF!</definedName>
    <definedName name="wdxsdsf" localSheetId="24" hidden="1">{#N/A,#N/A,TRUE,"preg4";#N/A,#N/A,TRUE,"bazpr2000"}</definedName>
    <definedName name="wdxsdsf" hidden="1">{#N/A,#N/A,TRUE,"preg4";#N/A,#N/A,TRUE,"bazpr2000"}</definedName>
    <definedName name="WEO" localSheetId="24">#REF!</definedName>
    <definedName name="WEO">#REF!</definedName>
    <definedName name="wfr" localSheetId="24" hidden="1">{#N/A,#N/A,TRUE,"preg4";#N/A,#N/A,TRUE,"bazpr99"}</definedName>
    <definedName name="wfr" hidden="1">{#N/A,#N/A,TRUE,"preg4";#N/A,#N/A,TRUE,"bazpr99"}</definedName>
    <definedName name="WIN" localSheetId="24">#REF!</definedName>
    <definedName name="WIN">#REF!</definedName>
    <definedName name="WPCP33_D">'[25]WEO Q5'!$E$67:$AH$67</definedName>
    <definedName name="WPCP33pch">'[25]WEO Q5'!$E$68:$AH$68</definedName>
    <definedName name="wrn.97REDBOP." localSheetId="24" hidden="1">{"TRADE_COMP",#N/A,FALSE,"TAB23APP";"BOP",#N/A,FALSE,"TAB6";"DOT",#N/A,FALSE,"TAB24APP";"EXTDEBT",#N/A,FALSE,"TAB25APP"}</definedName>
    <definedName name="wrn.97REDBOP." hidden="1">{"TRADE_COMP",#N/A,FALSE,"TAB23APP";"BOP",#N/A,FALSE,"TAB6";"DOT",#N/A,FALSE,"TAB24APP";"EXTDEBT",#N/A,FALSE,"TAB25APP"}</definedName>
    <definedName name="wrn.98RED" localSheetId="2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24" hidden="1">{#N/A,#N/A,FALSE,"BANKS"}</definedName>
    <definedName name="wrn.bank.1" hidden="1">{#N/A,#N/A,FALSE,"BANKS"}</definedName>
    <definedName name="wrn.BANKS." localSheetId="24" hidden="1">{#N/A,#N/A,FALSE,"BANKS"}</definedName>
    <definedName name="wrn.BANKS." hidden="1">{#N/A,#N/A,FALSE,"BANKS"}</definedName>
    <definedName name="wrn.BOP." localSheetId="24" hidden="1">{#N/A,#N/A,FALSE,"BOP"}</definedName>
    <definedName name="wrn.BOP." hidden="1">{#N/A,#N/A,FALSE,"BOP"}</definedName>
    <definedName name="wrn.bop.1" localSheetId="24" hidden="1">{#N/A,#N/A,FALSE,"BOP"}</definedName>
    <definedName name="wrn.bop.1" hidden="1">{#N/A,#N/A,FALSE,"BOP"}</definedName>
    <definedName name="wrn.BOP_MIDTERM." localSheetId="24" hidden="1">{"BOP_TAB",#N/A,FALSE,"N";"MIDTERM_TAB",#N/A,FALSE,"O"}</definedName>
    <definedName name="wrn.BOP_MIDTERM." hidden="1">{"BOP_TAB",#N/A,FALSE,"N";"MIDTERM_TAB",#N/A,FALSE,"O"}</definedName>
    <definedName name="wrn.CREDIT." localSheetId="24" hidden="1">{#N/A,#N/A,FALSE,"CREDIT"}</definedName>
    <definedName name="wrn.CREDIT." hidden="1">{#N/A,#N/A,FALSE,"CREDIT"}</definedName>
    <definedName name="wrn.credit.1" localSheetId="24" hidden="1">{#N/A,#N/A,FALSE,"CREDIT"}</definedName>
    <definedName name="wrn.credit.1" hidden="1">{#N/A,#N/A,FALSE,"CREDIT"}</definedName>
    <definedName name="wrn.DEBTSVC." localSheetId="24" hidden="1">{#N/A,#N/A,FALSE,"DEBTSVC"}</definedName>
    <definedName name="wrn.DEBTSVC." hidden="1">{#N/A,#N/A,FALSE,"DEBTSVC"}</definedName>
    <definedName name="wrn.debtsvc1" localSheetId="24" hidden="1">{#N/A,#N/A,FALSE,"DEBTSVC"}</definedName>
    <definedName name="wrn.debtsvc1" hidden="1">{#N/A,#N/A,FALSE,"DEBTSVC"}</definedName>
    <definedName name="wrn.DEPO." localSheetId="24" hidden="1">{#N/A,#N/A,FALSE,"DEPO"}</definedName>
    <definedName name="wrn.DEPO." hidden="1">{#N/A,#N/A,FALSE,"DEPO"}</definedName>
    <definedName name="wrn.EXCISE." localSheetId="24" hidden="1">{#N/A,#N/A,FALSE,"EXCISE"}</definedName>
    <definedName name="wrn.EXCISE." hidden="1">{#N/A,#N/A,FALSE,"EXCISE"}</definedName>
    <definedName name="wrn.EXRATE." localSheetId="24" hidden="1">{#N/A,#N/A,FALSE,"EXRATE"}</definedName>
    <definedName name="wrn.EXRATE." hidden="1">{#N/A,#N/A,FALSE,"EXRATE"}</definedName>
    <definedName name="wrn.EXTDEBT." localSheetId="24" hidden="1">{#N/A,#N/A,FALSE,"EXTDEBT"}</definedName>
    <definedName name="wrn.EXTDEBT." hidden="1">{#N/A,#N/A,FALSE,"EXTDEBT"}</definedName>
    <definedName name="wrn.EXTRABUDGT." localSheetId="24" hidden="1">{#N/A,#N/A,FALSE,"EXTRABUDGT"}</definedName>
    <definedName name="wrn.EXTRABUDGT." hidden="1">{#N/A,#N/A,FALSE,"EXTRABUDGT"}</definedName>
    <definedName name="wrn.EXTRABUDGT2." localSheetId="24" hidden="1">{#N/A,#N/A,FALSE,"EXTRABUDGT2"}</definedName>
    <definedName name="wrn.EXTRABUDGT2." hidden="1">{#N/A,#N/A,FALSE,"EXTRABUDGT2"}</definedName>
    <definedName name="wrn.FISCRED97." localSheetId="24"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24" hidden="1">{#N/A,#N/A,FALSE,"GDP_ORIGIN";#N/A,#N/A,FALSE,"EMP_POP"}</definedName>
    <definedName name="wrn.GDP." hidden="1">{#N/A,#N/A,FALSE,"GDP_ORIGIN";#N/A,#N/A,FALSE,"EMP_POP"}</definedName>
    <definedName name="wrn.GGOVT." localSheetId="24" hidden="1">{#N/A,#N/A,FALSE,"GGOVT"}</definedName>
    <definedName name="wrn.GGOVT." hidden="1">{#N/A,#N/A,FALSE,"GGOVT"}</definedName>
    <definedName name="wrn.GGOVT2." localSheetId="24" hidden="1">{#N/A,#N/A,FALSE,"GGOVT2"}</definedName>
    <definedName name="wrn.GGOVT2." hidden="1">{#N/A,#N/A,FALSE,"GGOVT2"}</definedName>
    <definedName name="wrn.GGOVTPC." localSheetId="24" hidden="1">{#N/A,#N/A,FALSE,"GGOVT%"}</definedName>
    <definedName name="wrn.GGOVTPC." hidden="1">{#N/A,#N/A,FALSE,"GGOVT%"}</definedName>
    <definedName name="wrn.INCOMETX." localSheetId="24" hidden="1">{#N/A,#N/A,FALSE,"INCOMETX"}</definedName>
    <definedName name="wrn.INCOMETX." hidden="1">{#N/A,#N/A,FALSE,"INCOMETX"}</definedName>
    <definedName name="wrn.Input._.and._.output._.tables." localSheetId="2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24" hidden="1">{#N/A,#N/A,FALSE,"INTERST"}</definedName>
    <definedName name="wrn.INTERST." hidden="1">{#N/A,#N/A,FALSE,"INTERST"}</definedName>
    <definedName name="wrn.MAIN." localSheetId="24" hidden="1">{#N/A,#N/A,FALSE,"CB";#N/A,#N/A,FALSE,"CMB";#N/A,#N/A,FALSE,"BSYS";#N/A,#N/A,FALSE,"NBFI";#N/A,#N/A,FALSE,"FSYS"}</definedName>
    <definedName name="wrn.MAIN." hidden="1">{#N/A,#N/A,FALSE,"CB";#N/A,#N/A,FALSE,"CMB";#N/A,#N/A,FALSE,"BSYS";#N/A,#N/A,FALSE,"NBFI";#N/A,#N/A,FALSE,"FSYS"}</definedName>
    <definedName name="wrn.Main._.Economic._.Indicators." localSheetId="24" hidden="1">{"Main Economic Indicators",#N/A,FALSE,"C"}</definedName>
    <definedName name="wrn.Main._.Economic._.Indicators." hidden="1">{"Main Economic Indicators",#N/A,FALSE,"C"}</definedName>
    <definedName name="wrn.MDABOP." localSheetId="2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24" hidden="1">{#N/A,#N/A,FALSE,"CB";#N/A,#N/A,FALSE,"CMB";#N/A,#N/A,FALSE,"NBFI"}</definedName>
    <definedName name="wrn.MIT." hidden="1">{#N/A,#N/A,FALSE,"CB";#N/A,#N/A,FALSE,"CMB";#N/A,#N/A,FALSE,"NBFI"}</definedName>
    <definedName name="wrn.MONA." localSheetId="24" hidden="1">{"MONA",#N/A,FALSE,"S"}</definedName>
    <definedName name="wrn.MONA." hidden="1">{"MONA",#N/A,FALSE,"S"}</definedName>
    <definedName name="wrn.MS." localSheetId="24" hidden="1">{#N/A,#N/A,FALSE,"MS"}</definedName>
    <definedName name="wrn.MS." hidden="1">{#N/A,#N/A,FALSE,"MS"}</definedName>
    <definedName name="wrn.mterm." localSheetId="24"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24" hidden="1">{#N/A,#N/A,FALSE,"NBG"}</definedName>
    <definedName name="wrn.NBG." hidden="1">{#N/A,#N/A,FALSE,"NBG"}</definedName>
    <definedName name="wrn.Output._.tables." localSheetId="24" hidden="1">{#N/A,#N/A,FALSE,"I";#N/A,#N/A,FALSE,"J";#N/A,#N/A,FALSE,"K";#N/A,#N/A,FALSE,"L";#N/A,#N/A,FALSE,"M";#N/A,#N/A,FALSE,"N";#N/A,#N/A,FALSE,"O"}</definedName>
    <definedName name="wrn.Output._.tables." hidden="1">{#N/A,#N/A,FALSE,"I";#N/A,#N/A,FALSE,"J";#N/A,#N/A,FALSE,"K";#N/A,#N/A,FALSE,"L";#N/A,#N/A,FALSE,"M";#N/A,#N/A,FALSE,"N";#N/A,#N/A,FALSE,"O"}</definedName>
    <definedName name="wrn.PAZAR." localSheetId="24" hidden="1">{#N/A,#N/A,TRUE,"preg4";#N/A,#N/A,TRUE,"bazpr2001"}</definedName>
    <definedName name="wrn.PAZAR." hidden="1">{#N/A,#N/A,TRUE,"preg4";#N/A,#N/A,TRUE,"bazpr2001"}</definedName>
    <definedName name="wrn.pazar_1." localSheetId="24" hidden="1">{#N/A,#N/A,TRUE,"preg4";#N/A,#N/A,TRUE,"bazpr2003";#N/A,#N/A,TRUE,"preg4";#N/A,#N/A,TRUE,"bazpr2003";#N/A,#N/A,TRUE,"bazpr2003"}</definedName>
    <definedName name="wrn.pazar_1." hidden="1">{#N/A,#N/A,TRUE,"preg4";#N/A,#N/A,TRUE,"bazpr2003";#N/A,#N/A,TRUE,"preg4";#N/A,#N/A,TRUE,"bazpr2003";#N/A,#N/A,TRUE,"bazpr2003"}</definedName>
    <definedName name="wrn.PCPI." localSheetId="24" hidden="1">{#N/A,#N/A,FALSE,"PCPI"}</definedName>
    <definedName name="wrn.PCPI." hidden="1">{#N/A,#N/A,FALSE,"PCPI"}</definedName>
    <definedName name="wrn.PENSION." localSheetId="24" hidden="1">{#N/A,#N/A,FALSE,"PENSION"}</definedName>
    <definedName name="wrn.PENSION." hidden="1">{#N/A,#N/A,FALSE,"PENSION"}</definedName>
    <definedName name="wrn.PRUDENT." localSheetId="24" hidden="1">{#N/A,#N/A,FALSE,"PRUDENT"}</definedName>
    <definedName name="wrn.PRUDENT." hidden="1">{#N/A,#N/A,FALSE,"PRUDENT"}</definedName>
    <definedName name="wrn.PUBLEXP." localSheetId="24" hidden="1">{#N/A,#N/A,FALSE,"PUBLEXP"}</definedName>
    <definedName name="wrn.PUBLEXP." hidden="1">{#N/A,#N/A,FALSE,"PUBLEXP"}</definedName>
    <definedName name="wrn.Ratio._.to._.GNP." localSheetId="24" hidden="1">{#N/A,#N/A,FALSE,"Prog"}</definedName>
    <definedName name="wrn.Ratio._.to._.GNP." hidden="1">{#N/A,#N/A,FALSE,"Prog"}</definedName>
    <definedName name="wrn.RED97MON." localSheetId="24" hidden="1">{"CBA",#N/A,FALSE,"TAB4";"MS",#N/A,FALSE,"TAB5";"BANKLOANS",#N/A,FALSE,"TAB21APP ";"INTEREST",#N/A,FALSE,"TAB22APP"}</definedName>
    <definedName name="wrn.RED97MON." hidden="1">{"CBA",#N/A,FALSE,"TAB4";"MS",#N/A,FALSE,"TAB5";"BANKLOANS",#N/A,FALSE,"TAB21APP ";"INTEREST",#N/A,FALSE,"TAB22APP"}</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24" hidden="1">{#N/A,#N/A,FALSE,"REVSHARE"}</definedName>
    <definedName name="wrn.REVSHARE." hidden="1">{#N/A,#N/A,FALSE,"REVSHARE"}</definedName>
    <definedName name="wrn.Staff._.Report._.Tables." localSheetId="24" hidden="1">{#N/A,#N/A,FALSE,"SRFSYS";#N/A,#N/A,FALSE,"SRBSYS"}</definedName>
    <definedName name="wrn.Staff._.Report._.Tables." hidden="1">{#N/A,#N/A,FALSE,"SRFSYS";#N/A,#N/A,FALSE,"SRBSYS"}</definedName>
    <definedName name="wrn.STAFF_REPORT_TABLES." localSheetId="24" hidden="1">{"SR_tbs",#N/A,FALSE,"MGSSEI";"SR_tbs",#N/A,FALSE,"MGSBOX";"SR_tbs",#N/A,FALSE,"MGSOCIND"}</definedName>
    <definedName name="wrn.STAFF_REPORT_TABLES." hidden="1">{"SR_tbs",#N/A,FALSE,"MGSSEI";"SR_tbs",#N/A,FALSE,"MGSBOX";"SR_tbs",#N/A,FALSE,"MGSOCIND"}</definedName>
    <definedName name="wrn.STATE." localSheetId="24" hidden="1">{#N/A,#N/A,FALSE,"STATE"}</definedName>
    <definedName name="wrn.STATE." hidden="1">{#N/A,#N/A,FALSE,"STATE"}</definedName>
    <definedName name="wrn.suma." localSheetId="24"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24"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24" hidden="1">{#N/A,#N/A,FALSE,"TAXARREARS"}</definedName>
    <definedName name="wrn.TAXARREARS." hidden="1">{#N/A,#N/A,FALSE,"TAXARREARS"}</definedName>
    <definedName name="wrn.TAXPAYRS." localSheetId="24" hidden="1">{#N/A,#N/A,FALSE,"TAXPAYRS"}</definedName>
    <definedName name="wrn.TAXPAYRS." hidden="1">{#N/A,#N/A,FALSE,"TAXPAYRS"}</definedName>
    <definedName name="wrn.TRADE." localSheetId="24" hidden="1">{#N/A,#N/A,FALSE,"TRADE"}</definedName>
    <definedName name="wrn.TRADE." hidden="1">{#N/A,#N/A,FALSE,"TRADE"}</definedName>
    <definedName name="wrn.TRANSPORT." localSheetId="24" hidden="1">{#N/A,#N/A,FALSE,"TRANPORT"}</definedName>
    <definedName name="wrn.TRANSPORT." hidden="1">{#N/A,#N/A,FALSE,"TRANPORT"}</definedName>
    <definedName name="wrn.UNEMPL." localSheetId="24" hidden="1">{#N/A,#N/A,FALSE,"EMP_POP";#N/A,#N/A,FALSE,"UNEMPL"}</definedName>
    <definedName name="wrn.UNEMPL." hidden="1">{#N/A,#N/A,FALSE,"EMP_POP";#N/A,#N/A,FALSE,"UNEMPL"}</definedName>
    <definedName name="wrn.WAGES." localSheetId="24" hidden="1">{#N/A,#N/A,FALSE,"WAGES"}</definedName>
    <definedName name="wrn.WAGES." hidden="1">{#N/A,#N/A,FALSE,"WAGES"}</definedName>
    <definedName name="wrn.WEO." localSheetId="24" hidden="1">{"WEO",#N/A,FALSE,"T"}</definedName>
    <definedName name="wrn.WEO." hidden="1">{"WEO",#N/A,FALSE,"T"}</definedName>
    <definedName name="wrn1.pazar." localSheetId="24" hidden="1">{#N/A,#N/A,TRUE,"preg4";#N/A,#N/A,TRUE,"bazpr99"}</definedName>
    <definedName name="wrn1.pazar." hidden="1">{#N/A,#N/A,TRUE,"preg4";#N/A,#N/A,TRUE,"bazpr99"}</definedName>
    <definedName name="x" localSheetId="24" hidden="1">[62]Exports!#REF!</definedName>
    <definedName name="x" hidden="1">[62]Exports!#REF!</definedName>
    <definedName name="xcvewv" localSheetId="24" hidden="1">{#N/A,#N/A,TRUE,"preg4";#N/A,#N/A,TRUE,"bazpr99"}</definedName>
    <definedName name="xcvewv" hidden="1">{#N/A,#N/A,TRUE,"preg4";#N/A,#N/A,TRUE,"bazpr99"}</definedName>
    <definedName name="XGS" localSheetId="24">#REF!</definedName>
    <definedName name="XGS">#REF!</definedName>
    <definedName name="xmjat" localSheetId="24" hidden="1">{#N/A,#N/A,TRUE,"preg4";#N/A,#N/A,TRUE,"bazpr2001"}</definedName>
    <definedName name="xmjat" hidden="1">{#N/A,#N/A,TRUE,"preg4";#N/A,#N/A,TRUE,"bazpr2001"}</definedName>
    <definedName name="xvdxzs" localSheetId="24" hidden="1">{#N/A,#N/A,TRUE,"preg4";#N/A,#N/A,TRUE,"bazpr2000"}</definedName>
    <definedName name="xvdxzs" hidden="1">{#N/A,#N/A,TRUE,"preg4";#N/A,#N/A,TRUE,"bazpr2000"}</definedName>
    <definedName name="xx" localSheetId="24" hidden="1">{#N/A,#N/A,TRUE,"preg4";#N/A,#N/A,TRUE,"bazpr99"}</definedName>
    <definedName name="xx" hidden="1">{#N/A,#N/A,TRUE,"preg4";#N/A,#N/A,TRUE,"bazpr99"}</definedName>
    <definedName name="xxWRS_1" localSheetId="24">#REF!</definedName>
    <definedName name="xxWRS_1">#REF!</definedName>
    <definedName name="xxWRS_10" localSheetId="24">#REF!</definedName>
    <definedName name="xxWRS_10">#REF!</definedName>
    <definedName name="xxWRS_11" localSheetId="24">#REF!</definedName>
    <definedName name="xxWRS_11">#REF!</definedName>
    <definedName name="xxWRS_12" localSheetId="24">#REF!</definedName>
    <definedName name="xxWRS_12">#REF!</definedName>
    <definedName name="xxWRS_13" localSheetId="24">#REF!</definedName>
    <definedName name="xxWRS_13">#REF!</definedName>
    <definedName name="xxWRS_14" localSheetId="24">#REF!</definedName>
    <definedName name="xxWRS_14">#REF!</definedName>
    <definedName name="xxWRS_15" localSheetId="24">#REF!</definedName>
    <definedName name="xxWRS_15">#REF!</definedName>
    <definedName name="xxWRS_16" localSheetId="24">#REF!</definedName>
    <definedName name="xxWRS_16">#REF!</definedName>
    <definedName name="xxWRS_17" localSheetId="24">#REF!</definedName>
    <definedName name="xxWRS_17">#REF!</definedName>
    <definedName name="xxWRS_18" localSheetId="24">#REF!</definedName>
    <definedName name="xxWRS_18">#REF!</definedName>
    <definedName name="xxWRS_19" localSheetId="24">#REF!</definedName>
    <definedName name="xxWRS_19">#REF!</definedName>
    <definedName name="xxWRS_2">'[25]WEO Q5'!$A$5:$A$108</definedName>
    <definedName name="xxWRS_20" localSheetId="24">#REF!</definedName>
    <definedName name="xxWRS_20">#REF!</definedName>
    <definedName name="xxWRS_21" localSheetId="24">#REF!</definedName>
    <definedName name="xxWRS_21">#REF!</definedName>
    <definedName name="xxWRS_22" localSheetId="24">#REF!</definedName>
    <definedName name="xxWRS_22">#REF!</definedName>
    <definedName name="xxWRS_3">'[25]WEO Q6'!$A$5:$A$158</definedName>
    <definedName name="xxWRS_4">'[25]WEO Q5'!$A$5:$A$108</definedName>
    <definedName name="xxWRS_5">'[25]WEO Q7'!$A$5:$A$59</definedName>
    <definedName name="xxWRS_6">'[25]WEO Q5'!$A$5:$A$104</definedName>
    <definedName name="xxWRS_7">'[25]WEO Q6'!$A$5:$A$158</definedName>
    <definedName name="xxWRS_8">'[25]WEO Q7'!$A$5:$A$59</definedName>
    <definedName name="xxWRS_9" localSheetId="24">#REF!</definedName>
    <definedName name="xxWRS_9">#REF!</definedName>
    <definedName name="xxx" localSheetId="24" hidden="1">{#N/A,#N/A,FALSE,"CB";#N/A,#N/A,FALSE,"CMB";#N/A,#N/A,FALSE,"NBFI"}</definedName>
    <definedName name="xxx" hidden="1">{#N/A,#N/A,FALSE,"CB";#N/A,#N/A,FALSE,"CMB";#N/A,#N/A,FALSE,"NBFI"}</definedName>
    <definedName name="ycirr" localSheetId="24">#REF!</definedName>
    <definedName name="ycirr">#REF!</definedName>
    <definedName name="Year" localSheetId="24">#REF!</definedName>
    <definedName name="Year">#REF!</definedName>
    <definedName name="Years">'[25]WEO Q7'!$E$6:$AH$6</definedName>
    <definedName name="yenr" localSheetId="24">#REF!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localSheetId="24" hidden="1">{"DEPOSITS",#N/A,FALSE,"COMML_MON";"LOANS",#N/A,FALSE,"COMML_MON"}</definedName>
    <definedName name="yyy" hidden="1">{"DEPOSITS",#N/A,FALSE,"COMML_MON";"LOANS",#N/A,FALSE,"COMML_MON"}</definedName>
    <definedName name="z" localSheetId="24" hidden="1">{#N/A,#N/A,TRUE,"preg4";#N/A,#N/A,TRUE,"bazpr99"}</definedName>
    <definedName name="z" hidden="1">{#N/A,#N/A,TRUE,"preg4";#N/A,#N/A,TRUE,"bazpr99"}</definedName>
    <definedName name="zadolzenost" localSheetId="24" hidden="1">{#N/A,#N/A,TRUE,"preg4";#N/A,#N/A,TRUE,"bazpr2001"}</definedName>
    <definedName name="zadolzenost" hidden="1">{#N/A,#N/A,TRUE,"preg4";#N/A,#N/A,TRUE,"bazpr2001"}</definedName>
    <definedName name="zbir" localSheetId="24">#REF!</definedName>
    <definedName name="zbir">#REF!</definedName>
    <definedName name="Zemjodelstvo" localSheetId="24">#REF!</definedName>
    <definedName name="Zemjodelstvo">#REF!</definedName>
    <definedName name="zkouska" localSheetId="24" hidden="1">#REF!</definedName>
    <definedName name="zkouska" hidden="1">#REF!</definedName>
    <definedName name="zxddv" localSheetId="24" hidden="1">{#N/A,#N/A,TRUE,"preg4";#N/A,#N/A,TRUE,"bazpr2001"}</definedName>
    <definedName name="zxddv" hidden="1">{#N/A,#N/A,TRUE,"preg4";#N/A,#N/A,TRUE,"bazpr2001"}</definedName>
    <definedName name="zz" localSheetId="24" hidden="1">{#N/A,#N/A,TRUE,"preg4";#N/A,#N/A,TRUE,"bazpr2000"}</definedName>
    <definedName name="zz" hidden="1">{#N/A,#N/A,TRUE,"preg4";#N/A,#N/A,TRUE,"bazpr2000"}</definedName>
    <definedName name="zzz" localSheetId="24" hidden="1">{"TBILLS_ALL",#N/A,FALSE,"FITB_all"}</definedName>
    <definedName name="zzz" hidden="1">{"TBILLS_ALL",#N/A,FALSE,"FITB_all"}</definedName>
    <definedName name="zzzz" localSheetId="24" hidden="1">{#N/A,#N/A,TRUE,"preg4";#N/A,#N/A,TRUE,"bazpr99"}</definedName>
    <definedName name="zzzz" hidden="1">{#N/A,#N/A,TRUE,"preg4";#N/A,#N/A,TRUE,"bazpr99"}</definedName>
    <definedName name="в" localSheetId="24" hidden="1">{"Main Economic Indicators",#N/A,FALSE,"C"}</definedName>
    <definedName name="в" hidden="1">{"Main Economic Indicators",#N/A,FALSE,"C"}</definedName>
    <definedName name="с">[63]salda_10_06_ime!$A$1:$I$124</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8" i="18" l="1"/>
  <c r="F17" i="18"/>
  <c r="F16" i="18"/>
  <c r="F15" i="18"/>
  <c r="F14" i="18"/>
  <c r="F13" i="18"/>
  <c r="F11" i="18"/>
  <c r="F9" i="18"/>
</calcChain>
</file>

<file path=xl/sharedStrings.xml><?xml version="1.0" encoding="utf-8"?>
<sst xmlns="http://schemas.openxmlformats.org/spreadsheetml/2006/main" count="1598" uniqueCount="1140">
  <si>
    <t>Додадена вредност на одделните дејности на корпоративниот сектор, по постојани цени од 2005 година</t>
  </si>
  <si>
    <t xml:space="preserve">Дејности  </t>
  </si>
  <si>
    <t>Износ на додадената вредност (во милиони денари)</t>
  </si>
  <si>
    <t>Структура на додадената вредност (во %)</t>
  </si>
  <si>
    <t>Годишна апсолутна промена на додадената вредност (во милиони денари)</t>
  </si>
  <si>
    <t>Годишна стапка на промена на додадената вредност (во %)</t>
  </si>
  <si>
    <t>Придонес во годишната промена на додадената вредност (во %)</t>
  </si>
  <si>
    <t>Земјоделство, шумарство и рибарство</t>
  </si>
  <si>
    <t>Индустрија</t>
  </si>
  <si>
    <t>Градежништво</t>
  </si>
  <si>
    <t>Трговија на големо и мало, транспорт, складирање и угостителство</t>
  </si>
  <si>
    <t>Информации и комуникации</t>
  </si>
  <si>
    <t>Дејности во врска со недвижен имот, стручни, научни, технички, административни и помошни услужни дејности</t>
  </si>
  <si>
    <t>Вкупен корпоративен сектор</t>
  </si>
  <si>
    <t>* Податоците за 2016 година се претходни, а за 2017 година се проценети. Се користат последните расположиви податоци објавени од ДЗС во јуни 2018 година</t>
  </si>
  <si>
    <t>Анекс бр. 1</t>
  </si>
  <si>
    <t xml:space="preserve">Додадена вредност на одделните дејности на корпоративниот сектор, по тековни цени </t>
  </si>
  <si>
    <t>Анекс бр. 2</t>
  </si>
  <si>
    <t>Показатели за продуктивноста во корпоративниот сектор и по одделни дејности</t>
  </si>
  <si>
    <t>Додадена вредност (по тековни цени од 2005 година) по  просечен број на вработени (во илјади денари)</t>
  </si>
  <si>
    <t>Годишна стапка на промена на додадената вредност по вработен (во %)</t>
  </si>
  <si>
    <t>Трошоци за труд по единица производ (Unit labour costs)</t>
  </si>
  <si>
    <t>Годишна стапка на промена на трошоците за труд по единица производ (во %)</t>
  </si>
  <si>
    <t>* Извор на податоци: соопштенија на Државниот завод за статистика од анкетата за работна сила и интерни пресметки на НБРМ. Податоците за додадената вредност за 2017 година се претходни, а за 2016 година се проценети.</t>
  </si>
  <si>
    <t>Анекс бр. 3</t>
  </si>
  <si>
    <t>Показатели за работењето на корпоративниот сектор и за одделните дејности</t>
  </si>
  <si>
    <t>ВИДОВИ ПОКАЗАТЕЛИ</t>
  </si>
  <si>
    <t>Трговија, транспорт, складирање и угостителство</t>
  </si>
  <si>
    <t>Дејности во врска со недвижен имот; стручни, научни и технички дејности; административни и помошни услужни дејности</t>
  </si>
  <si>
    <t>2016</t>
  </si>
  <si>
    <t>2017</t>
  </si>
  <si>
    <t xml:space="preserve">Број на субјекти </t>
  </si>
  <si>
    <t>Распределба на вкупните средства</t>
  </si>
  <si>
    <t>Вкупни средства / БДП</t>
  </si>
  <si>
    <t>Показатели за задолженоста</t>
  </si>
  <si>
    <t>Показател за вкупната задолженост</t>
  </si>
  <si>
    <t>Показател долг/капитал и резерви (пати)</t>
  </si>
  <si>
    <t>Показател за долгорочната задолженост</t>
  </si>
  <si>
    <t>Показател за левериџ - средства/капитал (пати)</t>
  </si>
  <si>
    <t>Каматоносен долг/ капитал и резерви (пати)</t>
  </si>
  <si>
    <t>Долгорочен каматоносен долг / Вкупен ангажиран капитал</t>
  </si>
  <si>
    <t>Показател за покриеност на расходите за финансирање со добивката од редовни активности</t>
  </si>
  <si>
    <t>Показател за покриеност на расходите за камата со добивката од редовни активности</t>
  </si>
  <si>
    <t>Показатели за ликвидноста</t>
  </si>
  <si>
    <t>Показател за тековната ликвидност</t>
  </si>
  <si>
    <t>Показател за моментна ликвидност</t>
  </si>
  <si>
    <t>Показател за парична ликвидност</t>
  </si>
  <si>
    <t>Нето работен капитал (во милиони денари)</t>
  </si>
  <si>
    <t>Показатели за ефикасноста на користењето на средствата</t>
  </si>
  <si>
    <t>Денови на наплата на побарувањата</t>
  </si>
  <si>
    <t>Денови на наплата на тековните побарувања</t>
  </si>
  <si>
    <t>Денови на врзување на залихите (апроксимација)</t>
  </si>
  <si>
    <t>Денови на плаќање на краткорочните обврски (апроксимација)</t>
  </si>
  <si>
    <t>Обрт на вкупните средства (пати)</t>
  </si>
  <si>
    <t>Обрт на залихите (пати)</t>
  </si>
  <si>
    <t>Обрт на побарувањата (пати)</t>
  </si>
  <si>
    <t>Обрт на тековните побарувањата (пати)</t>
  </si>
  <si>
    <t>Обрт на фиксните средства (пати)</t>
  </si>
  <si>
    <t>Обрт на нето работниот капитал (пати)</t>
  </si>
  <si>
    <t>Обрт на капиталот и резервите (пати)</t>
  </si>
  <si>
    <t>Покриеност на оперативните нетековни средства со долгорочни извори на финансирање</t>
  </si>
  <si>
    <t>Оперативни нетековни средства/Вкупна актива</t>
  </si>
  <si>
    <t>Показатели за профитабилноста</t>
  </si>
  <si>
    <t>Поврат на просечните вкупни средства</t>
  </si>
  <si>
    <t>Поврат на просечните сопствениот капитал</t>
  </si>
  <si>
    <t>Нето профитна маргина</t>
  </si>
  <si>
    <t>Поврат на просечниот ангажираниот капитал</t>
  </si>
  <si>
    <t>Оперативна добивка/Вкупни средства</t>
  </si>
  <si>
    <t>Оперативна профитна маргина</t>
  </si>
  <si>
    <t>Приходи од редовната дејност по вработен, во милиони денари (показател за продуктивноста)</t>
  </si>
  <si>
    <t>Нето-добивка по оданочување по вработен, во милиони денари (показател за продуктивноста)</t>
  </si>
  <si>
    <t>Забелешка: Пресметки на Народната банка на Република Македонија, врз основа на податоци од регистарот на годишни сметки при Централниот регистар на Република Македонија. Вкупно во корпоративниот сектор се опфатени 53.538 субјекти што доставиле годишни сметки во Централниот регистар за 2016 година, по добиени конечни и ревидирани податоци од страна на ЦР на крајот од 2017 година и 53.412 субјекти во 2017 година, според доставена прва верзија од податоците од страна на ЦР во мај 2018 година. Методолошкото објаснување за пресметаните показатели е дадено во посебен анекс.</t>
  </si>
  <si>
    <t>Анекс бр. 4</t>
  </si>
  <si>
    <t>Показатели за работењето на правните лица, според нивната големина</t>
  </si>
  <si>
    <t>Големи правни лица</t>
  </si>
  <si>
    <t>Средни правни лица</t>
  </si>
  <si>
    <t>Мали правни лица</t>
  </si>
  <si>
    <t>Микро правни лица</t>
  </si>
  <si>
    <t>Показател долг/капитал (пати)</t>
  </si>
  <si>
    <t>Обрт на тековните побарувања (пати)</t>
  </si>
  <si>
    <t>Обрт на нето-работниот капитал (пати)</t>
  </si>
  <si>
    <t>Анекс бр.5</t>
  </si>
  <si>
    <t>Показатели за работењето на правните лица, според остварениот финансиски резултат</t>
  </si>
  <si>
    <t>Правни лица кои оствариле добивка во соодветната година</t>
  </si>
  <si>
    <t>Правни лица кои оствариле загуба во соодветната година</t>
  </si>
  <si>
    <t>Број на субјекти</t>
  </si>
  <si>
    <t>Анекс бр.6</t>
  </si>
  <si>
    <t>Показатели за работењето на лицата од корпоративниот сектор, кон коишто домашните банки имаат кредитна изложеност</t>
  </si>
  <si>
    <t>Субјекти кон кои домашните банки имаат кредитна изложеност</t>
  </si>
  <si>
    <t>Субјекти кон кои домашните банки немаат кредитна изложеност</t>
  </si>
  <si>
    <t>2014</t>
  </si>
  <si>
    <t>2015</t>
  </si>
  <si>
    <t>Анекс бр. 7</t>
  </si>
  <si>
    <t>Задолженост на корпоративниот сектор кон домашниот банкарски систем</t>
  </si>
  <si>
    <t>Износ на задолженост кон домашните банки (во милиони денари)</t>
  </si>
  <si>
    <t>Структура на задолженоста кон домашните банки (во %)</t>
  </si>
  <si>
    <t>Апсолутна промена на задолженоста кон домашните банки (во милиони денари)</t>
  </si>
  <si>
    <t>Релативна промена на задолженоста кон домашните банки (во %)</t>
  </si>
  <si>
    <t>Дејности во врска со недвижен имот, стручни, научни, технички административни и помошни услужни дејности</t>
  </si>
  <si>
    <t>ВКУПНО</t>
  </si>
  <si>
    <t>*Износот на отпишана задолженост од страна на банките во текот на 2016 годинаво износ од 10.807 милиони денари, и кумулативно во текот на 2016 и 2017 година во износ од 13.541 милиони денари, поради исполнетост на регулативните барања за задолжителен отпис на нефункционалната изложеност којашто подолго од две години е целосно покриена со исправка на вредност,  не е распределен по одделни дејности поради нерасположливост на соодветниот податок.</t>
  </si>
  <si>
    <t>Анекс бр. 8</t>
  </si>
  <si>
    <t>Задолженост на корпоративниот сектор кон домашните банки - валутна структура и структура по тип на каматни стапки</t>
  </si>
  <si>
    <t>Валутна структура на задолженоста кон домашните банки</t>
  </si>
  <si>
    <t>Структура на задолженоста кон домашните банки по тип на каматни стапки</t>
  </si>
  <si>
    <t>Денарска</t>
  </si>
  <si>
    <t>Долг со валутна компонента</t>
  </si>
  <si>
    <t>Фиксна каматна стапка</t>
  </si>
  <si>
    <t>Променлива (варијабилна) каматна стапка</t>
  </si>
  <si>
    <t>Прилагодлива каматна стапка</t>
  </si>
  <si>
    <t>* При пресметката на соодветните структурни карактеристики на задолженоста на корпоративниот сектор кон домашните банки по одделни дејности за 2016 и за 2017 година, не е земен предвид износот на отпишана задолженост од банките во текот на 2016 и 2017 година направен поради исполнување на регулативните барања за задолжителен отпис на нефункционалната изложеност којашто подолго од две години е целосно покриена со исправка на вредност.</t>
  </si>
  <si>
    <t>Анекс бр.9</t>
  </si>
  <si>
    <t>Висина на просечната каматна стапка на редовните недостасани кредити на корпоративниот сектор и распон над стапката на благајнички записи, СКИБОР и ЕУРИБОР, по дејности</t>
  </si>
  <si>
    <t>Дејности</t>
  </si>
  <si>
    <t>состојба на 31.12.2017</t>
  </si>
  <si>
    <t>состојба на 31.12.2018</t>
  </si>
  <si>
    <t>денарски кредити</t>
  </si>
  <si>
    <t>кредити со валутна компонента</t>
  </si>
  <si>
    <t>просечна каматна стапка</t>
  </si>
  <si>
    <t>број на п.п. над СКИБОР - 1 месец</t>
  </si>
  <si>
    <t>број на п.п. над СКИБОР - 12 месец</t>
  </si>
  <si>
    <t>број на п.п. над стапка на благајнички записи</t>
  </si>
  <si>
    <t>број на п.п. над стапка на ЕУРИБОР- 1 месец</t>
  </si>
  <si>
    <t>број на п.п. над стапка на ЕУРИБОР- 12 месец</t>
  </si>
  <si>
    <t>Вкупно за корпоративен сектор</t>
  </si>
  <si>
    <t>Анекс бр. 10</t>
  </si>
  <si>
    <t>Начин на пресметување на показателите за работењето на корпоративниот сектор</t>
  </si>
  <si>
    <t>Показател</t>
  </si>
  <si>
    <t>Начин на пресметување</t>
  </si>
  <si>
    <t>ЗАДОЛЖЕНОСТ</t>
  </si>
  <si>
    <t>Показател за вкупна задолженост</t>
  </si>
  <si>
    <t>(Вкупни средства - главнина и резерви) / вкупни средства</t>
  </si>
  <si>
    <t>Показател долг/капитал</t>
  </si>
  <si>
    <t>(Вкупна средства - главнина и резерви) / вкупна главнина и резерви</t>
  </si>
  <si>
    <t>Показател за долгорочна задолженост</t>
  </si>
  <si>
    <t>(Долгорочни резервирања за ризици и трошоци + Долгорочни обврски) / (Долгорочни резервирања за ризици и трошоци + Долгорочни обврски + Главнина и резерви)</t>
  </si>
  <si>
    <t>Показател средства/капитал</t>
  </si>
  <si>
    <t>Средства / Главнина и резерви</t>
  </si>
  <si>
    <t>Каматоносен долг/капитал (пати)</t>
  </si>
  <si>
    <t>(Обврски по основ на кредити, вклучително и кредити од поврзани лица + Останати финансиски обврски + Долгорочни резервирања за бенефити за вработените) / (Главнина и резерви)</t>
  </si>
  <si>
    <t>(Долгорочни обврски по основ на кредити, вклучително и кредити од поврзани лица + Долгорочни останати финансиски обврски + Долгорочни резервирања за бенефити за вработените) / (Долгорочни обврски по основ на кредити, вклучително и кредити од поврзани лица + Долгорочни останати финансиски обврски + Долгорочни резервирања за бенефити за вработените + Главнина и резерви)</t>
  </si>
  <si>
    <t>Показател за покриеност на расходите за финансирање</t>
  </si>
  <si>
    <t>ЕБИТ (Добивка од деловни активности) / финансиски расходи</t>
  </si>
  <si>
    <t>Показател за покриеност на каматните расходи</t>
  </si>
  <si>
    <t>ЕБИТ (Добивка од деловни активности) / расходи за камата</t>
  </si>
  <si>
    <t>ЕБИТ (Добивка од деловни активности)</t>
  </si>
  <si>
    <t>Приходи од работењето - расходи од работењето</t>
  </si>
  <si>
    <t>ЛИКВИДНОСТ</t>
  </si>
  <si>
    <t>Тековна ликвидност</t>
  </si>
  <si>
    <t>Тековни средства / (краткорочни обврски + ПВР)</t>
  </si>
  <si>
    <t>Брза ликвиднсот</t>
  </si>
  <si>
    <t>(Тековни средства - залихи) / (краткорочни обврски + ПВР)</t>
  </si>
  <si>
    <t>Парична ликвидност</t>
  </si>
  <si>
    <t xml:space="preserve">(Краткорочни финансиски средства + Парични средства и парични еквиваленти) /  (краткорочни обврски + ПВР) </t>
  </si>
  <si>
    <t>Нето работен капитал</t>
  </si>
  <si>
    <t xml:space="preserve">Тековни средства - краткорочни обврски - ПВР </t>
  </si>
  <si>
    <t>ЕФИКАСНОСТ ВО КОРИСТЕЊЕТО НА СРЕДСТВАТА</t>
  </si>
  <si>
    <t>Денови на врзување на побарувањата</t>
  </si>
  <si>
    <t>365 / обрт на побарувања</t>
  </si>
  <si>
    <t>Денови на врзување на тековните побарувањата</t>
  </si>
  <si>
    <t>366 / обрт на тековните побарувања</t>
  </si>
  <si>
    <t>Денови на врзување на залихите</t>
  </si>
  <si>
    <t>365 / обрт на залихите</t>
  </si>
  <si>
    <t>Денови на исплата на краткорочните обрврски</t>
  </si>
  <si>
    <t>Кракоторочни обврски (просек од последните две години)*365 / расходи од работењето без ефектот на депрецијацијата, амортизацијата и вредносното усогласување на средствата</t>
  </si>
  <si>
    <t>Обрт на вкупни средства</t>
  </si>
  <si>
    <t>Приходи од работењето / просек на вкупна актива од последните два периода</t>
  </si>
  <si>
    <t>Обрт на залихите</t>
  </si>
  <si>
    <t>Приходи од работењето / просечни залихи од последните два периода</t>
  </si>
  <si>
    <t>Обрт на побарувања</t>
  </si>
  <si>
    <t>Приходи од работењето / просечни долгорочни и краткорочни побарувања од последните два периода</t>
  </si>
  <si>
    <t>Обрт на тековните побарувања</t>
  </si>
  <si>
    <t>Приходи од работењето / просечни краткорочни побарувања од последните два периода</t>
  </si>
  <si>
    <t>Обрт на фиксни средства</t>
  </si>
  <si>
    <t>Приходи од работењето / просек на (вложувања во недвижности + материјални средства) за последните два периода</t>
  </si>
  <si>
    <t>Обрт на нето работниот капитал</t>
  </si>
  <si>
    <t>Приходи од работењето / Нето работен капитал</t>
  </si>
  <si>
    <t>Обрт на капиталот и резервите</t>
  </si>
  <si>
    <t>Приходи од работењето / просечни капитал и резерви од последните два периода</t>
  </si>
  <si>
    <t>(Главнина и резерви + долгорочни резервирања за ризици + долгочни обврски) / (Нематеријални средства + материјални средства + вложувања во недвижности)</t>
  </si>
  <si>
    <t>Оперативни нетековни средства / Вкупна актива</t>
  </si>
  <si>
    <t>(Нематеријални средства + материјални средства + вложувања во недвижности) / вкупна актива</t>
  </si>
  <si>
    <t>ПРОФИТАБИЛНОСТ</t>
  </si>
  <si>
    <t>Поврат на просечната актива - РОAА</t>
  </si>
  <si>
    <t>Нето добивка (загуба) / просек на вкупна актива од последните два периода</t>
  </si>
  <si>
    <t>Поврат на просечниот капитал и резерви - РОАЕ</t>
  </si>
  <si>
    <t>Нето добивка (загуба) / просек на капитал и резерви од последните два периода</t>
  </si>
  <si>
    <t>Нето профитна маржа</t>
  </si>
  <si>
    <t>(Нето добивка за деловната година - нето загуба за деловната година) / приходи од работењето</t>
  </si>
  <si>
    <t>Поврат на просечниот ангажираниот капитал - РОЦЕ</t>
  </si>
  <si>
    <t>ЕБИТ / просек од (главнина и резерви + Долгорочни резервирања за ризици + долгорочни обврски) од последните два периода</t>
  </si>
  <si>
    <t>Оперативна добивка / Вкупна актива</t>
  </si>
  <si>
    <t>ЕБИТ / вкупна актива</t>
  </si>
  <si>
    <t>Оперативна профитна маржа</t>
  </si>
  <si>
    <t>ЕБИТ / приходи од работењето</t>
  </si>
  <si>
    <t>Приходи од редовната дејност по вработен / Број на вработени (податокот за бројот на вработени е добиен од соопштенијата на ДЗС)</t>
  </si>
  <si>
    <t>Нето добивка по оданочување / Број на вработени (податокот за бројот на вработени е добиен од соопштенијата на ДЗС)</t>
  </si>
  <si>
    <t>Анекс бр. 11</t>
  </si>
  <si>
    <t>БАНКAРСКИ СИСТЕМ: БИЛАНС НА СОСТОЈБА - АКТИВА</t>
  </si>
  <si>
    <t>во милиони денари</t>
  </si>
  <si>
    <t>АКТИВА</t>
  </si>
  <si>
    <t>31.12.2016</t>
  </si>
  <si>
    <t>31.12.2017</t>
  </si>
  <si>
    <t>Големи банки</t>
  </si>
  <si>
    <t>Средни банки</t>
  </si>
  <si>
    <t>Мали банки</t>
  </si>
  <si>
    <t>Вкупно</t>
  </si>
  <si>
    <t>ПАРИЧНИ СРЕДСТВА И САЛДА КАЈ НБРМ</t>
  </si>
  <si>
    <t>Денарски парични средства</t>
  </si>
  <si>
    <t>Девизни парични средства</t>
  </si>
  <si>
    <t>Чекови и меници</t>
  </si>
  <si>
    <t>Задолжителна резерва и задолжителни депозити</t>
  </si>
  <si>
    <t>ФИНАНСИСКИ СРЕДСТВА ЗА ТРГУВАЊЕ</t>
  </si>
  <si>
    <t>Хартии од вредност и други финансиски инструменти во денари чувани за тргување</t>
  </si>
  <si>
    <t>Хартии од вредност и други финансиски инструменти во странска валута чувани за тргување</t>
  </si>
  <si>
    <t>Хартии од вредност и други финансиски инструменти во денари со валутна клаузула чувани за тргување</t>
  </si>
  <si>
    <t>ДЕРИВАТИ ЗА ТРГУВАЊЕ ПО ОБЈЕКТИВНАТА ВРЕДНОСТ</t>
  </si>
  <si>
    <t>Деривати за тргување по објективната вредност</t>
  </si>
  <si>
    <t>ФИНАНСИСКИ СРЕДСТВА ПО ОБЈЕКТИВНАТА ВРЕДНОСТ ПРЕКУ БИЛАНСОТ НА УСПЕХ</t>
  </si>
  <si>
    <t>ВГРАДЕНИ ДЕРИВАТИ И ДЕРИВАТНИ СРЕДСТВА ЧУВАНИ ЗА УПРАВУВАЊЕ СО РИЗИК</t>
  </si>
  <si>
    <t>ФИНАНСИСКИ СРЕДСТВА ЧУВАНИ ДО ДОСТАСУВАЊЕ</t>
  </si>
  <si>
    <t>Инструменти на пазарот на пари чувани до достасување издадени од државата</t>
  </si>
  <si>
    <t>Инструменти на пазарот на пари чувани до достасување издадени од централната банка</t>
  </si>
  <si>
    <t>Останати должнички инструменти чувани до достасување издадени од државата</t>
  </si>
  <si>
    <t>ФИНАНСИСКИ СРЕДСТВА РАСПОЛОЖЛИВИ ЗА ПРОДАЖБА</t>
  </si>
  <si>
    <t>Инструменти на пазарот на пари расположливи за продажба издадени од државата</t>
  </si>
  <si>
    <t>Инструменти на пазарот на пари расположливи за продажба издадени од централната банка</t>
  </si>
  <si>
    <t>Останати должнички инструменти расположливи за продажба издадени од државата</t>
  </si>
  <si>
    <t>Останати должнички инструменти расположливи за продажба издадени од нерезиденти</t>
  </si>
  <si>
    <t>Сопственички инструменти расположливи за продажба издадени од нефинансиски друштва</t>
  </si>
  <si>
    <t>Сопственички инструменти расположливи за продажба издадени од банки и штедилници</t>
  </si>
  <si>
    <t>Сопственички инструменти расположливи за продажба издадени од останати финансиски друштва</t>
  </si>
  <si>
    <t>Сопственички инструменти расположливи за продажба издадени од нерезиденти</t>
  </si>
  <si>
    <t>ПЛАСМАНИ КАЈ ЦЕНТРАЛНАТА БАНКА</t>
  </si>
  <si>
    <t>Депозити кај централната банка</t>
  </si>
  <si>
    <t>ПЛАСМАНИ ВО ФИНАНСИСКИ ДРУШТВА</t>
  </si>
  <si>
    <t>Сметки кај домашните банки</t>
  </si>
  <si>
    <t>Исправка на вредноста на сметките кај домашните банки</t>
  </si>
  <si>
    <t>unrealised</t>
  </si>
  <si>
    <t>Сметки кај странските банки</t>
  </si>
  <si>
    <t>Исправка на вредноста на сметките кај странските банки</t>
  </si>
  <si>
    <t xml:space="preserve">Депозити во нерезидентите-финансиски друштва </t>
  </si>
  <si>
    <t>Исправка на вредноста на депозитите во нерезидентите-финансиски друштва</t>
  </si>
  <si>
    <t>Кредити на домашните банки</t>
  </si>
  <si>
    <t>Исправка на вредноста на кредитите на домашните банки</t>
  </si>
  <si>
    <t>Кредити на штедилниците</t>
  </si>
  <si>
    <t>Исправка на вредноста (оштетување на средствата) на кредитите на штедилниците</t>
  </si>
  <si>
    <t>Кредити на осигурителните друштва</t>
  </si>
  <si>
    <t>Исправка на вредноста (оштетување на средствата) на кредитите на осигурителните друштва</t>
  </si>
  <si>
    <t>Кредити на други финансиски друштва</t>
  </si>
  <si>
    <t>Акумулирана амортизација на кредитите на другите финансиски друштва</t>
  </si>
  <si>
    <t>Исправка на вредноста (оштетување на средствата) на кредитите на другите финансиски друштва</t>
  </si>
  <si>
    <t>Побарувања врз основа на откупени побарувања (факторинг и форфетирање) од нерезидентите - финансиски друштва</t>
  </si>
  <si>
    <t>Побарувања врз основа на откупени побарувања (факторинг и форфетирање) од нерезидентите - финансиските друштва</t>
  </si>
  <si>
    <t>Исправка на вредноста (оштетување на средствата) на побарувањата врз основа на откупени побарувања (факторинг и форфетирање) од нерезидентите-финансиски друштва</t>
  </si>
  <si>
    <t xml:space="preserve">Негативни салда на тековните сметки на финансиските друштва </t>
  </si>
  <si>
    <t>Сомнителни и спорни побарувања од финансиските друштва</t>
  </si>
  <si>
    <t>Исправка на вредноста (оштетување на средствата) на сомнителните и спорните побарувања на финансиските друштва</t>
  </si>
  <si>
    <t>ПЛАСМАНИ ВО НЕФИНАНСИСКИТЕ СУБЈЕКТИ</t>
  </si>
  <si>
    <t>Кредити на нефинансиските друштва</t>
  </si>
  <si>
    <t>Акумулирана амортизација на кредитите на нефинансиските друштва</t>
  </si>
  <si>
    <t>Исправка на вредноста на кредитите на нефинансиските друштва</t>
  </si>
  <si>
    <t>Кредити на секторот „држава“</t>
  </si>
  <si>
    <t>Акумулирана амортизација на кредитите на секторот „држава“</t>
  </si>
  <si>
    <t>Исправка на вредноста на кредитите на секторот „држава“</t>
  </si>
  <si>
    <t>Кредити на непрофитните институции коишто им служат на домаќинствата</t>
  </si>
  <si>
    <t>Акумулирана амортизација на кредитите на непрофитните институции коишто им служат на домаќинствата</t>
  </si>
  <si>
    <t>Исправка на вредноста на кредитите на непрофитните институции коишто им служат на домаќинствата</t>
  </si>
  <si>
    <t>Кредити на домаќинствата</t>
  </si>
  <si>
    <t>Акумулирана амортизација на кредитите на домаќинствата</t>
  </si>
  <si>
    <t>Исправка на вредноста на кредитите на домаќинствата</t>
  </si>
  <si>
    <t>Побарувања за плаќањата извршени врз основа на дадени авали на хартии од вредност и гаранции</t>
  </si>
  <si>
    <t>Исправка на вредноста на побарувањата за плаќања извршени врз основа на дадени авали на хартии од вредност и гаранции</t>
  </si>
  <si>
    <t>Побарувања врз основа на откупени побарувања (факторинг и форфетирање) од нефинансиските субјекти</t>
  </si>
  <si>
    <t>Акумулирана амортизација на побарувањата врз основа на откупени побарувања (факторинг и форфетирање) од нефинансиските субјекти</t>
  </si>
  <si>
    <t>Исправка на вредноста (оштетување на средствата) на побарувањата врз основа на откупени побарувања (факторинг и форфетирање) од нефинансиските субјекти</t>
  </si>
  <si>
    <t>Побарувања врз основа на откупени побарувања (факторинг и форфетирање) од секторот „држава“</t>
  </si>
  <si>
    <t>Акумулирана амортизација на побарувањата врз основа на откупени побарувања (факторинг и форфетирање) од секторот „држава“</t>
  </si>
  <si>
    <t>Исправка на вредноста (оштетување на средствата) на побарувањата врз основа на откупени побарувања (факторинг и форфетирање) од секторот „држава“</t>
  </si>
  <si>
    <t>Побарувања врз основа на финансиски лизинг од нефинансиските друштва</t>
  </si>
  <si>
    <t>Побарувања врз основа на финансиски лизинг од домаќинствата</t>
  </si>
  <si>
    <t>Исправка на вредноста на побарувањата врз основа на финансиски лизинг од домаќинствата</t>
  </si>
  <si>
    <t>Пласмани во нефинансиските друштва - нерезиденти</t>
  </si>
  <si>
    <t>Акумулирана амортизација на кредитите на нефинансиските друштва - нерезиденти</t>
  </si>
  <si>
    <t>Исправка на вредноста на кредитите на нефинансиските друштва - нерезиденти</t>
  </si>
  <si>
    <t>Пласмани на домаќинствата - нерезиденти</t>
  </si>
  <si>
    <t>Негативни салда на тековните сметки на нерезиденти</t>
  </si>
  <si>
    <t>Сомнителни и спорни побарувања од нефинансиските субјекти</t>
  </si>
  <si>
    <t>Исправка на вредноста (оштетување на средствата) на сомнителните и спорните побарувања на нефинансиските субјекти</t>
  </si>
  <si>
    <t>Групна исправка на вредноста на портфолиото на мали кредити</t>
  </si>
  <si>
    <t xml:space="preserve">Групна исправка на вредноста на поединечно значајните изложености коишто не се оштетени на поединечна основа </t>
  </si>
  <si>
    <t>ПОБАРУВАЊА ВРЗ ОСНОВА НА КАМАТИ</t>
  </si>
  <si>
    <t xml:space="preserve">Побарувања врз основа на камати од кредити и пласмани во денари </t>
  </si>
  <si>
    <t>Побарувања врз основа на камати од кредити и пласмани во странска валута</t>
  </si>
  <si>
    <t>Побарувања врз основа на камати од кредити и пласмани во денари со валутна клаузула</t>
  </si>
  <si>
    <t>Побарувања врз основа на камати од хартии од вредност во денари</t>
  </si>
  <si>
    <t>Побарувања врз основа на камати од хартии од вредност во странска валута</t>
  </si>
  <si>
    <t>Побарувања врз основа на камати од хартии од вредност во денари со валутна клаузула</t>
  </si>
  <si>
    <t>Побарувања врз основа на камати на други инструменти</t>
  </si>
  <si>
    <t>Побарувања врз основа на камати на депозити во денари</t>
  </si>
  <si>
    <t>Побарувања врз основа на камати на депозити во странска валута</t>
  </si>
  <si>
    <t>ВЛОЖУВАЊА ВО ПРИДРУЖЕНИ ДРУШТВА, ПОДРУЖНИЦИ И ЗАЕДНИЧКИ ВЛОЖУВАЊА</t>
  </si>
  <si>
    <t>Вложувања во придружени друштва</t>
  </si>
  <si>
    <t>Вложувања во подружници</t>
  </si>
  <si>
    <t>ОСТАНАТА АКТИВА</t>
  </si>
  <si>
    <t>Побарувања врз основа на провизии и надоместоци</t>
  </si>
  <si>
    <t>Сомнителни и спорни побарувања врз основа на провизии и надоместоци</t>
  </si>
  <si>
    <t>Одложени даночни средства</t>
  </si>
  <si>
    <t>Други средства</t>
  </si>
  <si>
    <t>Побарувања од купувачи и други побарувања</t>
  </si>
  <si>
    <t>Одложени приходи, однапред платени трошоци и привремени сметки</t>
  </si>
  <si>
    <t>ПРЕЗЕМЕНИ СРЕДСТВА ВРЗ ОСНОВА НА НЕНАПЛАТЕНИ ПОБАРУВАЊА</t>
  </si>
  <si>
    <t>Преземени средства врз основа на ненаплатени побарувања</t>
  </si>
  <si>
    <t>Оштетување на преземените средства врз основа на ненаплатени побарувања</t>
  </si>
  <si>
    <t>НЕМАТЕРИЈАЛНИ СРЕДСТВА</t>
  </si>
  <si>
    <t>Патенти, лиценци и концесии</t>
  </si>
  <si>
    <t>Софтвер</t>
  </si>
  <si>
    <t>Други права</t>
  </si>
  <si>
    <t>Други ставки на нематеријалните средства</t>
  </si>
  <si>
    <t>Акумулирана амортизација на нематеријалните средства</t>
  </si>
  <si>
    <t>ОСНОВНИ СРЕДСТВА (НЕДВИЖНОСТ И ОПРЕМА)</t>
  </si>
  <si>
    <t>Земјиште</t>
  </si>
  <si>
    <t>Градежни објекти</t>
  </si>
  <si>
    <t>Опрема</t>
  </si>
  <si>
    <t>Други ставки на недвижностите и опремата</t>
  </si>
  <si>
    <t>Недвижности и опрема во подготовка</t>
  </si>
  <si>
    <t>Акумулирана амортизација на основните средства</t>
  </si>
  <si>
    <t>Оштетување на недвижностите и опремата</t>
  </si>
  <si>
    <t>НЕТЕКОВНИ СРЕДСТВА КОИШТО СЕ ЧУВААТ ЗА ПРОДАЖБА</t>
  </si>
  <si>
    <t>Набавна вредност на нетековните средства коишто се чуваат за продажба</t>
  </si>
  <si>
    <t>Исправва на вредноста на нетековните средства коишто се чуваат за продажба</t>
  </si>
  <si>
    <t>КОМИСИСКО РАБОТЕЊЕ</t>
  </si>
  <si>
    <t>Денарски побарувања врз основа на работи во име и за сметка на други</t>
  </si>
  <si>
    <t>Побарувања врз основа на работи во име и за сметка на други во странска валута</t>
  </si>
  <si>
    <t>Денарски побарувања со валутна клаузула врз основа на работи во име и за сметка на други</t>
  </si>
  <si>
    <t>Денарски обврски врз основа на работи во име и за сметка на други</t>
  </si>
  <si>
    <t>Обврски врз основа на работи во име и за сметка на други во странска валута</t>
  </si>
  <si>
    <t>Останати побарувања врз основа на работење во име и за сметка на други</t>
  </si>
  <si>
    <t xml:space="preserve">Останати обврски врз основа на работи во име и за сметка на други </t>
  </si>
  <si>
    <t>ВКУПНА АКТИВА</t>
  </si>
  <si>
    <t>* Интерна билансна шема на НБРМ</t>
  </si>
  <si>
    <t>Анекс бр.12</t>
  </si>
  <si>
    <t>БАНКАРСКИ СИСТЕМ: БИЛАНС НА СОСТОЈБА - ПАСИВА</t>
  </si>
  <si>
    <t>ПАСИВА</t>
  </si>
  <si>
    <t xml:space="preserve">ОБВРСКИ ЗА ТРГУВАЊЕ И ФИНАНСИСКИ ОБВРСКИ ВРЗ ОСНОВА НА ОБЈЕКТИВНА ВРЕДНОСТ ПРЕКУ БИЛАНСОТ НА УСПЕХ ОПРЕДЕЛЕНИ КАКО ТАКВИ ПРИ ПОЧЕТНОТО ПРИЗНАВАЊЕ </t>
  </si>
  <si>
    <t>Деривати во странска валута чувани за тргување</t>
  </si>
  <si>
    <t>ДЕРИВАТНИ ОБВРСКИ ЧУВАНИ ЗА УПРАВУВАЊЕ СО РИЗИК</t>
  </si>
  <si>
    <t>ДЕПОЗИТИ НА ФИНАНСИСКИ ИНСТИТУЦИИ</t>
  </si>
  <si>
    <t>Депозити на домашните банки</t>
  </si>
  <si>
    <t>Депозити на штедилниците</t>
  </si>
  <si>
    <t>Депозити на осигурителните друштва</t>
  </si>
  <si>
    <t>Депозити на пензиските фондови</t>
  </si>
  <si>
    <t>Депозити на други финансиски институции</t>
  </si>
  <si>
    <t>Депозити на финансиските институции - нерезиденти</t>
  </si>
  <si>
    <t>Ограничени депозити и други депозити на финансиските институции</t>
  </si>
  <si>
    <t>ДЕПОЗИТИ ПО ВИДУВАЊЕ НА НЕФИНАНСИСКИТЕ СУБЈЕКТИ</t>
  </si>
  <si>
    <t>Тековни сметки и депозити по видување на нефинансиските друштва во денари</t>
  </si>
  <si>
    <t>Тековни сметки и депозити по видување на секторот „држава“ во денари</t>
  </si>
  <si>
    <t>Тековни сметки и депозити по видување на непрофитните институции коишто им служат на домаќинствата во денари</t>
  </si>
  <si>
    <t>Тековни сметки и депозити по видување на домаќинствата во денари</t>
  </si>
  <si>
    <t>Тековни сметки и депозити по видување на нерезиденти во денари</t>
  </si>
  <si>
    <t>Тековни сметки и депозити по видување на нефинансиските друштва во странска валута</t>
  </si>
  <si>
    <t>Тековни сметки и депозити по видување на секторот „држава“ во странска валута</t>
  </si>
  <si>
    <t>Тековни сметки и депозити по видување на непрофитните институции коишто им служат на домаќинствата во странска валута</t>
  </si>
  <si>
    <t>Тековни сметки и депозити по видување на домаќинствата во странска валута</t>
  </si>
  <si>
    <t>Тековни сметки и депозити по видување на нерезиденти во странска валута</t>
  </si>
  <si>
    <t>Ограничени депозити и други депозити на нефинансиските субјекти</t>
  </si>
  <si>
    <t>КРАТКОРОЧНИ ДЕПОЗИТИ НА НЕФИНАНСИСКИТЕ СУБЈЕКТИ</t>
  </si>
  <si>
    <t>Денарски краткорочни депозити на нефинансиските друштва</t>
  </si>
  <si>
    <t>Денарски краткорочни депозити на секторот „држава“</t>
  </si>
  <si>
    <t>Денарски краткорочни депозити на непрофитните институции коишто им служат на домаќинствата</t>
  </si>
  <si>
    <t>Денарски краткорочни депозити на домаќинствата</t>
  </si>
  <si>
    <t>Денарски краткорочни депозити на нерезиденти - нефинансиски субјекти</t>
  </si>
  <si>
    <t>Краткорочни депозити во странска валута на нефинансиските друштва</t>
  </si>
  <si>
    <t>Краткорочни депозити во странска валута на непрофитните институции коишто им служат на домаќинствата</t>
  </si>
  <si>
    <t>Краткорочни депозити во странска валута на домаќинствата</t>
  </si>
  <si>
    <t>Краткорочни депозити во странска валута на нерезиденти - нефинансиски субјекти</t>
  </si>
  <si>
    <t>Денарски краткорочни депозити со валутна клаузула на нефинансиските друштва</t>
  </si>
  <si>
    <t>Денарски краткорочни депозити со валутна клаузула на непрофитните институции коишто им служат на домаќинствата</t>
  </si>
  <si>
    <t>Денарски краткорочни депозити со валутна клаузула на домаќинствата</t>
  </si>
  <si>
    <t>Ограничени депозити на нефинансиските субјекти до една година</t>
  </si>
  <si>
    <t>ДОЛГОРОЧНИ ДЕПОЗИТИ НА НЕФИНАНСИСКИТЕ СУБЈЕКТИ</t>
  </si>
  <si>
    <t>Денарски долгорочни депозити на нефинансиските друштва</t>
  </si>
  <si>
    <t>Денарски долгорочни депозити на непрофитните институции коишто им служат на домаќинствата</t>
  </si>
  <si>
    <t>Денарски долгорочни депозити на домаќинствата</t>
  </si>
  <si>
    <t>Денарски долгорочни депозити на нерезидентите - нефинансиски субјекти</t>
  </si>
  <si>
    <t>Долгорочни депозити во странска валута на нефинансиските друштва</t>
  </si>
  <si>
    <t>Долгорочни депозити  во странска валута на непрофитните институции коишто им служат на домаќинствата</t>
  </si>
  <si>
    <t>Долгорочни депозити во странска валута на домаќинствата</t>
  </si>
  <si>
    <t>Долгорочни депозити во странска валута на нерезидентите - нефинансиски субјекти</t>
  </si>
  <si>
    <t>Денарски долгорочни депозити со валутна клаузула на нефинансиските друштва</t>
  </si>
  <si>
    <t>Денарски долгорочни депозити со валутна клаузула на непрофитните институции коишто им служат на домаќинствата</t>
  </si>
  <si>
    <t>Денарски долгорочни депозити со валутна клаузула на домаќинствата</t>
  </si>
  <si>
    <t>Ограничени депозити на нефинансиските субјекти над една година</t>
  </si>
  <si>
    <t>ИЗДАДЕНИ ДОЛЖНИЧКИ ХАРТИИ ОД ВРЕДНОСТ</t>
  </si>
  <si>
    <t>ОБВРСКИ ВРЗ ОСНОВА НА КРЕДИТИ</t>
  </si>
  <si>
    <t>Обврски врз основа на кредити кон финансиските друштва</t>
  </si>
  <si>
    <t>Обврски врз основа на кредити кон секторот „држава“</t>
  </si>
  <si>
    <t>Обврски врз основа на кредити кон останатите сектори - резиденти</t>
  </si>
  <si>
    <t>Обврски врз основа на кредити кон нерезидентите</t>
  </si>
  <si>
    <t>Обврски врз основа на финансиски лизинг кон нерезиденти</t>
  </si>
  <si>
    <t>КОМПОНЕНТА НА ОБВРСКИТЕ ВРЗ ОСНОВА НА ХИБРИДНИ ИНСТРУМЕНТИ</t>
  </si>
  <si>
    <t>Компонента на обврските врз основа на хибридни инструменти во денари</t>
  </si>
  <si>
    <t>Компонента на обврските врз основа на хибридни инструменти во странска валута</t>
  </si>
  <si>
    <t>СУБОРДИНИРАНИ ОБВРСКИ И КУМУЛАТИВНИ ПРИОРИТЕТНИ АКЦИИ</t>
  </si>
  <si>
    <t>Субординирани обврски во денари</t>
  </si>
  <si>
    <t>Субординирани обврски во странска валута</t>
  </si>
  <si>
    <t>Кумулативни приоритетни акции</t>
  </si>
  <si>
    <t>ОБВРСКИ ВРЗ ОСНОВА НА КАМАТИ</t>
  </si>
  <si>
    <t>Обврски врз основа на камати врз основа на кредити</t>
  </si>
  <si>
    <t>Обврски врз основа на камати од депозитите по видување и тековните сметки</t>
  </si>
  <si>
    <t>Обврски врз основа на камати од орочените депозити</t>
  </si>
  <si>
    <t>Обврски врз основа на камати од хибридните инструменти</t>
  </si>
  <si>
    <t>Обврски врз основа на камати од субординираниот долг</t>
  </si>
  <si>
    <t>Обврски врз основа на камати од други инструменти</t>
  </si>
  <si>
    <t>ОСТАНАТИ ОБВРСКИ</t>
  </si>
  <si>
    <t>Обврски врз основа на провизии и надоместоци</t>
  </si>
  <si>
    <t>Пресметани расходи, разграничени приходи и привремени сметки</t>
  </si>
  <si>
    <t>Останати обврски</t>
  </si>
  <si>
    <t>ПОСЕБНА РЕЗЕРВА И РЕЗЕРВИРАЊА</t>
  </si>
  <si>
    <t>Посебна резерва</t>
  </si>
  <si>
    <t>КАПИТАЛ И РЕЗЕРВИ</t>
  </si>
  <si>
    <t>Акционерски капитал</t>
  </si>
  <si>
    <t>Резервен фонд</t>
  </si>
  <si>
    <t>Задржана добивка / акумулирана загуба</t>
  </si>
  <si>
    <t>Ревалоризациски резерви</t>
  </si>
  <si>
    <t>Тековна загуба</t>
  </si>
  <si>
    <t>ТЕКОВНА ДОБИВКА</t>
  </si>
  <si>
    <t>Gross profit</t>
  </si>
  <si>
    <t>ВКУПНА ПАСИВА</t>
  </si>
  <si>
    <t>Анекс бр.13</t>
  </si>
  <si>
    <t>БАНКАРСКИ СИСТЕМ: БИЛАНС НА УСПЕХ</t>
  </si>
  <si>
    <t>БИЛАНС НА УСПЕХ</t>
  </si>
  <si>
    <t xml:space="preserve">Големи банки </t>
  </si>
  <si>
    <t xml:space="preserve">Средни банки </t>
  </si>
  <si>
    <t xml:space="preserve">Мали банки </t>
  </si>
  <si>
    <t>ПРИХОДИ ОД КАМАТИ</t>
  </si>
  <si>
    <t>Приходи од камати од нефинансиските друштва</t>
  </si>
  <si>
    <t>Приходи од камати од приватните нефинансиски друштва</t>
  </si>
  <si>
    <t>Приходи од камати од јавните нефинансиски друштва</t>
  </si>
  <si>
    <t>Приходи од камати од секторот „држава“</t>
  </si>
  <si>
    <t>Приходи од камати од централната влада</t>
  </si>
  <si>
    <t>Приходи од камати од локалната самоуправа</t>
  </si>
  <si>
    <t xml:space="preserve">Приходи од камати од фондови за социјално осигурување </t>
  </si>
  <si>
    <t>Приходи од камата од непрофитните финансиски институции коишто им служат на домаќинствата</t>
  </si>
  <si>
    <t>Приходи од камати од финансиските друштва</t>
  </si>
  <si>
    <t>Приходи од камати од централната банка</t>
  </si>
  <si>
    <t>Приходи од камати од банките</t>
  </si>
  <si>
    <t>Приходи од камати од штедилниците</t>
  </si>
  <si>
    <t>Приходи од камати од осигурителните друштва</t>
  </si>
  <si>
    <t>Приходи од камати од пензиските фондови</t>
  </si>
  <si>
    <t>Приходи од камати од другите финансиски друштва</t>
  </si>
  <si>
    <t>Приходи од камати од домаќинствата</t>
  </si>
  <si>
    <t>Приходи од камати од самостојните вршители на дејност со личен труд</t>
  </si>
  <si>
    <t>Приходи од камата од физичките лица</t>
  </si>
  <si>
    <t>Приходи од камати од нерезидентите</t>
  </si>
  <si>
    <t>Приходи од камати од нефинансиските друштва - нерезиденти</t>
  </si>
  <si>
    <t>Приходи од камати од држава - нерезиденти</t>
  </si>
  <si>
    <t>Приходи од камата од финансиските друштва - нерезиденти</t>
  </si>
  <si>
    <t>Приходи од камати од домаќинства - нерезиденти</t>
  </si>
  <si>
    <t>Исправка на вредноста (загуби поради оштетување) на приходите од камата на нето-основа</t>
  </si>
  <si>
    <t xml:space="preserve">РАСХОДИ ЗА КАМАТИ </t>
  </si>
  <si>
    <t>Расходи за камати на нефинансиските друштва</t>
  </si>
  <si>
    <t>Расходи за камати за приватните нефинансиски друштва</t>
  </si>
  <si>
    <t>Расходи за камати за јавните нефинансиски друштва</t>
  </si>
  <si>
    <t>Расходи за камата за секторот „држава“</t>
  </si>
  <si>
    <t>Расходи за камата на централната влада</t>
  </si>
  <si>
    <t>Расходи за камата на локалната самоуправа</t>
  </si>
  <si>
    <t>Расходи за камата за непрофитните финансиски институции коишто им служат на домаќинствата</t>
  </si>
  <si>
    <t>Расходи за камата за финансиските друштва</t>
  </si>
  <si>
    <t>Расходи за камата за централната банка</t>
  </si>
  <si>
    <t>Расходи за камата за банките</t>
  </si>
  <si>
    <t>Расходи за камата за штедилниците</t>
  </si>
  <si>
    <t>Расходи за камата за осигурителните друштва</t>
  </si>
  <si>
    <t>Расходи за камата за пензиските фондови</t>
  </si>
  <si>
    <t>Расходи за камата за другите финансиски институции</t>
  </si>
  <si>
    <t>Расходи за камати за домаќинствата</t>
  </si>
  <si>
    <t>Расходи за камати за самостојните вршители на дејност со личен труд</t>
  </si>
  <si>
    <t>Расходи за камата за физичките лица</t>
  </si>
  <si>
    <t>Расходи за камата за нерезидентите</t>
  </si>
  <si>
    <t>Расходи за камата за нефинансиските друштва - нерезиденти</t>
  </si>
  <si>
    <t>Расходи за камата за државата - нерезиденти</t>
  </si>
  <si>
    <t>Расходи за камата за непрофитните институции коишто им служат на домаќинствата - нерезиденти</t>
  </si>
  <si>
    <t>Расходи за камата за финансиските друштва - нерезиденти</t>
  </si>
  <si>
    <t>Расходи за камата за домаќинствата - нерезиденти</t>
  </si>
  <si>
    <t>НЕТО-ПРИХОДИ ОД КАМАТИ</t>
  </si>
  <si>
    <t>НЕТО-ПРИХОДИ ОД ПРОВИЗИИ И НАДОМЕСТОЦИ</t>
  </si>
  <si>
    <t>Приходи од провизии и надоместоци</t>
  </si>
  <si>
    <t>Расходи за провизии и надоместоци</t>
  </si>
  <si>
    <t>НЕТО-ПРИХОДИ ОД ТРГУВАЊЕ</t>
  </si>
  <si>
    <t>Нето-приходи од средствата и обврските за тргување</t>
  </si>
  <si>
    <t>Остварени нето-приходи од средствата и обврските за тргување</t>
  </si>
  <si>
    <t>Неостварени нето-приходи од средствата и обврските за тргување</t>
  </si>
  <si>
    <t>Нето-приходи од дериватните средства и обврски чувани за тргување</t>
  </si>
  <si>
    <t>Остварени нето-приходи од дериватните средства и обврски чувани за тргување</t>
  </si>
  <si>
    <t>Неостварени нето-приходи од дериватните средства и обврски чувани за тргување</t>
  </si>
  <si>
    <t>Приходи од дивиденди од средствата за тргување</t>
  </si>
  <si>
    <t>Нето каматен приход од финансиските средства и обврски чувани за тргување</t>
  </si>
  <si>
    <t xml:space="preserve">НЕТО-ПРИХОДИ ОД ДРУГИ ФИНАНСИСКИ ИНСТРУМЕНТИ ЕВИДЕНТИРАНИ ПО ОБЈЕКТИВНА ВРЕДНОСТ </t>
  </si>
  <si>
    <t>Нето-приходи од дериватните средства и обврски чувани за управување со ризик</t>
  </si>
  <si>
    <t>Неостварени нето-приходи од дериватните средства и обврски чувани за управување со ризик</t>
  </si>
  <si>
    <t>НЕТО-ПРИХОДИ ОД КУРСНИ РАЗЛИКИ</t>
  </si>
  <si>
    <t>Остварени нето-приходи од курсни разлики</t>
  </si>
  <si>
    <t>Неостварени нето-приходи од курсни разлики</t>
  </si>
  <si>
    <t>Нето-приходи од девизно валутно работење</t>
  </si>
  <si>
    <t>ОСТАНАТИ ПРИХОДИ ОД ДЕЈНОСТА</t>
  </si>
  <si>
    <t>Приходи врз основа на дивиденди и капитални вложувања</t>
  </si>
  <si>
    <t>Добивка од продажба на финансиските средства расположливи за продажба</t>
  </si>
  <si>
    <t>Капитални добивки остварени од продажба на средства</t>
  </si>
  <si>
    <t>Ослободување на посебната резерва за вонбилансна изложеност</t>
  </si>
  <si>
    <t>Ослободување на останатите резервирања</t>
  </si>
  <si>
    <t>Приходи по други основи</t>
  </si>
  <si>
    <t>Наплатени претходно отпишани побарувања</t>
  </si>
  <si>
    <t>Вонредни приходи</t>
  </si>
  <si>
    <t>ЗАГУБИ ПОРАДИ ОШТЕТУВАЊЕ - ИСПРАВКА НА ВРЕДНОСТА НА ФИНАНСИСКИТЕ СРЕДСТВА</t>
  </si>
  <si>
    <t xml:space="preserve">Исправка на вредноста (загуби поради оштетување) на финансиските средства </t>
  </si>
  <si>
    <t>Исправка на вредноста (загуби поради оштетување) на финансиските средства на поединечна основа</t>
  </si>
  <si>
    <t>Исправка на вредноста (загуби поради оштетување) на финансиските средства на групна основа</t>
  </si>
  <si>
    <t xml:space="preserve">Ослободување на исправката на вредноста (загуби поради оштетување) на финансиските средства </t>
  </si>
  <si>
    <t>Ослободување на исправката на вредноста (загуби поради оштетување) на финансиските средства на поединечна основа</t>
  </si>
  <si>
    <t>Ослободување на исправката на вредноста (загуби поради оштетување) на финансиските средства на групна основа</t>
  </si>
  <si>
    <t>ЗАГУБИ ПОРАДИ ОШТЕТУВАЊЕ НА НЕФИНАНСИСКИТЕ СРЕДСТВА</t>
  </si>
  <si>
    <t>Исправка на вредноста (загуби поради оштетување) на нефинансиските средства</t>
  </si>
  <si>
    <t xml:space="preserve">Ослободување на исправката на вредноста (загуби поради оштетување) на нефинансиските средства </t>
  </si>
  <si>
    <t>ТРОШОЦИ ЗА ВРАБОТЕНИТЕ</t>
  </si>
  <si>
    <t>АМОРТИЗАЦИЈА</t>
  </si>
  <si>
    <t>ОСТАНАТИ РАСХОДИ НА ДЕЈНОСТА</t>
  </si>
  <si>
    <t>Општи и административни трошоци</t>
  </si>
  <si>
    <t>Премии за осигурување депозити</t>
  </si>
  <si>
    <t>Загуба од продажба на финансиските средства расположливи за продажба</t>
  </si>
  <si>
    <t>Посебна резерва за вонбилансната изложеност</t>
  </si>
  <si>
    <t>Останати резервирања</t>
  </si>
  <si>
    <t>Расходи по други основи</t>
  </si>
  <si>
    <t>Вонредни расходи</t>
  </si>
  <si>
    <t>ДОБИВКА/ЗАГУБА ПРЕД ОДАНОЧУВАЊЕ</t>
  </si>
  <si>
    <t>ДАНОК НА ДОБИВКА</t>
  </si>
  <si>
    <t>ДОБИВКА/ЗАГУБА ПО ОДАНОЧУВАЊЕ</t>
  </si>
  <si>
    <t>Индикатори за финансиска стабилност на банкарскиот систем на Република Македонија, 2013 - 2017 (во %, освен ако не е поинаку наведено)</t>
  </si>
  <si>
    <t>Банки</t>
  </si>
  <si>
    <t>Ниво на финансиска интермедијација</t>
  </si>
  <si>
    <r>
      <t>Актива/БДП</t>
    </r>
    <r>
      <rPr>
        <vertAlign val="superscript"/>
        <sz val="9"/>
        <rFont val="Tahoma"/>
        <family val="2"/>
        <charset val="204"/>
      </rPr>
      <t>19/</t>
    </r>
  </si>
  <si>
    <r>
      <t>Депозити од нефинансиски субјекти/БДП</t>
    </r>
    <r>
      <rPr>
        <vertAlign val="superscript"/>
        <sz val="9"/>
        <rFont val="Tahoma"/>
        <family val="2"/>
        <charset val="204"/>
      </rPr>
      <t>19/</t>
    </r>
  </si>
  <si>
    <r>
      <t>Кредити на нефинансиски субјекти/БДП</t>
    </r>
    <r>
      <rPr>
        <vertAlign val="superscript"/>
        <sz val="9"/>
        <rFont val="Tahoma"/>
        <family val="2"/>
        <charset val="204"/>
      </rPr>
      <t>19/</t>
    </r>
  </si>
  <si>
    <t>Адекватност на капиталот</t>
  </si>
  <si>
    <t>Стапка на адекватност на капиталот</t>
  </si>
  <si>
    <t xml:space="preserve">     </t>
  </si>
  <si>
    <r>
      <t xml:space="preserve">Основен капитал /актива пондерирана за ризици </t>
    </r>
    <r>
      <rPr>
        <vertAlign val="superscript"/>
        <sz val="9"/>
        <rFont val="Tahoma"/>
        <family val="2"/>
        <charset val="204"/>
      </rPr>
      <t>1/</t>
    </r>
  </si>
  <si>
    <r>
      <t xml:space="preserve">Редовен основен капитал /актива пондерирана за ризици </t>
    </r>
    <r>
      <rPr>
        <vertAlign val="superscript"/>
        <sz val="9"/>
        <rFont val="Tahoma"/>
        <family val="2"/>
        <charset val="204"/>
      </rPr>
      <t>1/</t>
    </r>
  </si>
  <si>
    <t>Капитал и резерви / вкупна актива</t>
  </si>
  <si>
    <r>
      <t xml:space="preserve">Нефункционални кредити (нето за исправката на вредност за вкупните кредити) / сопствени средства </t>
    </r>
    <r>
      <rPr>
        <vertAlign val="superscript"/>
        <sz val="9"/>
        <rFont val="Tahoma"/>
        <family val="2"/>
        <charset val="204"/>
      </rPr>
      <t>2/</t>
    </r>
  </si>
  <si>
    <r>
      <t xml:space="preserve">Нефункционални кредити (нето за исправката на вредност за вкупните кредити) / сопствени средства </t>
    </r>
    <r>
      <rPr>
        <vertAlign val="superscript"/>
        <sz val="9"/>
        <rFont val="Tahoma"/>
        <family val="2"/>
        <charset val="204"/>
      </rPr>
      <t>3/</t>
    </r>
  </si>
  <si>
    <r>
      <t xml:space="preserve">Нефункционални кредити (нето за исправката на вредност за нефункционалните кредити) / сопствени средства </t>
    </r>
    <r>
      <rPr>
        <vertAlign val="superscript"/>
        <sz val="9"/>
        <rFont val="Tahoma"/>
        <family val="2"/>
        <charset val="204"/>
      </rPr>
      <t>3/</t>
    </r>
  </si>
  <si>
    <t>Квалитет на актива</t>
  </si>
  <si>
    <r>
      <t xml:space="preserve">Нефункционални кредити / бруто кредити </t>
    </r>
    <r>
      <rPr>
        <vertAlign val="superscript"/>
        <sz val="9"/>
        <rFont val="Tahoma"/>
        <family val="2"/>
        <charset val="204"/>
      </rPr>
      <t>2/</t>
    </r>
  </si>
  <si>
    <r>
      <t xml:space="preserve">Нефункционални кредити / бруто кредити </t>
    </r>
    <r>
      <rPr>
        <vertAlign val="superscript"/>
        <sz val="9"/>
        <rFont val="Tahoma"/>
        <family val="2"/>
        <charset val="204"/>
      </rPr>
      <t>3/</t>
    </r>
  </si>
  <si>
    <r>
      <t xml:space="preserve">Вкупни издвоени резервации за кредити / Нефункционални кредити </t>
    </r>
    <r>
      <rPr>
        <vertAlign val="superscript"/>
        <sz val="9"/>
        <rFont val="Tahoma"/>
        <family val="2"/>
        <charset val="204"/>
      </rPr>
      <t>2/</t>
    </r>
  </si>
  <si>
    <r>
      <t xml:space="preserve">Вкупни издвоени резервации за кредити / Нефункционални кредити </t>
    </r>
    <r>
      <rPr>
        <vertAlign val="superscript"/>
        <sz val="9"/>
        <rFont val="Tahoma"/>
        <family val="2"/>
        <charset val="204"/>
      </rPr>
      <t>3/</t>
    </r>
  </si>
  <si>
    <t>Покриеност на нефункционалните кредити со исправката на вредност за нефункционални кредити (нефинансиски субјекти)</t>
  </si>
  <si>
    <t>Секторска структура на вкупните кредити:</t>
  </si>
  <si>
    <t>Резиденти:</t>
  </si>
  <si>
    <t xml:space="preserve">       Депозитни институции</t>
  </si>
  <si>
    <t xml:space="preserve">       Други финансиски институции</t>
  </si>
  <si>
    <r>
      <t xml:space="preserve">       Држава </t>
    </r>
    <r>
      <rPr>
        <vertAlign val="superscript"/>
        <sz val="9"/>
        <rFont val="Tahoma"/>
        <family val="2"/>
        <charset val="204"/>
      </rPr>
      <t>4/</t>
    </r>
  </si>
  <si>
    <t xml:space="preserve">       Нефинансиски друштва</t>
  </si>
  <si>
    <t xml:space="preserve">       Домаќинства</t>
  </si>
  <si>
    <r>
      <t xml:space="preserve">      Други домашни сектори </t>
    </r>
    <r>
      <rPr>
        <vertAlign val="superscript"/>
        <sz val="9"/>
        <rFont val="Tahoma"/>
        <family val="2"/>
        <charset val="204"/>
      </rPr>
      <t>5/</t>
    </r>
  </si>
  <si>
    <t>Нерезиденти:</t>
  </si>
  <si>
    <t xml:space="preserve">      Финансиски</t>
  </si>
  <si>
    <t xml:space="preserve">      Нефинансиски </t>
  </si>
  <si>
    <r>
      <t xml:space="preserve">Големи изложености / сопствени средства </t>
    </r>
    <r>
      <rPr>
        <vertAlign val="superscript"/>
        <sz val="9"/>
        <rFont val="Tahoma"/>
        <family val="2"/>
        <charset val="204"/>
      </rPr>
      <t>6/</t>
    </r>
  </si>
  <si>
    <r>
      <t xml:space="preserve">Број на големи изложености (во броеви) </t>
    </r>
    <r>
      <rPr>
        <vertAlign val="superscript"/>
        <sz val="9"/>
        <rFont val="Tahoma"/>
        <family val="2"/>
        <charset val="204"/>
      </rPr>
      <t>7/</t>
    </r>
  </si>
  <si>
    <r>
      <t xml:space="preserve">Пазарно учество (во %) </t>
    </r>
    <r>
      <rPr>
        <vertAlign val="superscript"/>
        <sz val="9"/>
        <rFont val="Tahoma"/>
        <family val="2"/>
        <charset val="204"/>
      </rPr>
      <t>8/</t>
    </r>
  </si>
  <si>
    <r>
      <t xml:space="preserve">Големи изложености </t>
    </r>
    <r>
      <rPr>
        <vertAlign val="superscript"/>
        <sz val="9"/>
        <rFont val="Tahoma"/>
        <family val="2"/>
        <charset val="204"/>
      </rPr>
      <t>9/</t>
    </r>
  </si>
  <si>
    <t>Нето преземени средства врз основа на ненаплатени побарувања / сопствени средства</t>
  </si>
  <si>
    <r>
      <t>Изложеност на банкарскиот систем кон подружници и акционери со квалификувано учество</t>
    </r>
    <r>
      <rPr>
        <vertAlign val="superscript"/>
        <sz val="9"/>
        <rFont val="Tahoma"/>
        <family val="2"/>
        <charset val="204"/>
      </rPr>
      <t>20/</t>
    </r>
    <r>
      <rPr>
        <sz val="9"/>
        <rFont val="Tahoma"/>
        <family val="2"/>
        <charset val="204"/>
      </rPr>
      <t xml:space="preserve"> / сопствени средства</t>
    </r>
  </si>
  <si>
    <t xml:space="preserve">Вложувања на банките во сопственички хартии од вредност / сопствени средства </t>
  </si>
  <si>
    <t>Кредити со валутна компонента / бруто кредити на нефинансиски субјекти</t>
  </si>
  <si>
    <t>Девизни кредити /бруто кредити на нефинансиски субјекти</t>
  </si>
  <si>
    <t>Денарски кредити во денари со девизна клаузула / бруто кредити на нефинансиски субјекти</t>
  </si>
  <si>
    <t>Профитабилност</t>
  </si>
  <si>
    <r>
      <t xml:space="preserve">РOAA </t>
    </r>
    <r>
      <rPr>
        <vertAlign val="superscript"/>
        <sz val="9"/>
        <rFont val="Tahoma"/>
        <family val="2"/>
        <charset val="204"/>
      </rPr>
      <t>10/</t>
    </r>
  </si>
  <si>
    <r>
      <t xml:space="preserve">РOAE  </t>
    </r>
    <r>
      <rPr>
        <vertAlign val="superscript"/>
        <sz val="9"/>
        <rFont val="Tahoma"/>
        <family val="2"/>
        <charset val="204"/>
      </rPr>
      <t>10/</t>
    </r>
  </si>
  <si>
    <r>
      <t xml:space="preserve">Нето каматен приход /бруто приходи </t>
    </r>
    <r>
      <rPr>
        <vertAlign val="superscript"/>
        <sz val="9"/>
        <rFont val="Tahoma"/>
        <family val="2"/>
        <charset val="204"/>
      </rPr>
      <t>11/</t>
    </r>
  </si>
  <si>
    <r>
      <t xml:space="preserve">Некаматни расходи / бруто приходи </t>
    </r>
    <r>
      <rPr>
        <vertAlign val="superscript"/>
        <sz val="9"/>
        <rFont val="Tahoma"/>
        <family val="2"/>
        <charset val="204"/>
      </rPr>
      <t>12/</t>
    </r>
  </si>
  <si>
    <t>Нето добивка (загуба) од тргување / бруто приходи</t>
  </si>
  <si>
    <t>Трошоци за вработените /некаматни расходи</t>
  </si>
  <si>
    <t>Каматни стапки</t>
  </si>
  <si>
    <r>
      <t xml:space="preserve">Распон меѓу каматни стапки на кредити и депозити во денари (во процентни поени) </t>
    </r>
    <r>
      <rPr>
        <vertAlign val="superscript"/>
        <sz val="9"/>
        <rFont val="Tahoma"/>
        <family val="2"/>
        <charset val="204"/>
      </rPr>
      <t>32/</t>
    </r>
  </si>
  <si>
    <t>Распон меѓу каматни стапки на кредити и депозити во девизи (во процентни поени)</t>
  </si>
  <si>
    <t>Меѓубанкарски каматни стапки</t>
  </si>
  <si>
    <t>Ликвидносен ризик</t>
  </si>
  <si>
    <r>
      <t xml:space="preserve">Високоликвидна актива / вкупна актива  </t>
    </r>
    <r>
      <rPr>
        <vertAlign val="superscript"/>
        <sz val="9"/>
        <rFont val="Tahoma"/>
        <family val="2"/>
        <charset val="204"/>
      </rPr>
      <t>13/</t>
    </r>
  </si>
  <si>
    <r>
      <t xml:space="preserve">Ликвидна актива / вкупна актива </t>
    </r>
    <r>
      <rPr>
        <vertAlign val="superscript"/>
        <sz val="9"/>
        <rFont val="Tahoma"/>
        <family val="2"/>
        <charset val="204"/>
      </rPr>
      <t>14/</t>
    </r>
  </si>
  <si>
    <r>
      <t xml:space="preserve">Ликвидна актива 2/ вкупна актива </t>
    </r>
    <r>
      <rPr>
        <vertAlign val="superscript"/>
        <sz val="9"/>
        <rFont val="Tahoma"/>
        <family val="2"/>
        <charset val="204"/>
      </rPr>
      <t>15/</t>
    </r>
  </si>
  <si>
    <r>
      <t xml:space="preserve">Високоликвидна актива / краткорочни обврски (договорна рочност) </t>
    </r>
    <r>
      <rPr>
        <vertAlign val="superscript"/>
        <sz val="9"/>
        <rFont val="Tahoma"/>
        <family val="2"/>
        <charset val="204"/>
      </rPr>
      <t>16/</t>
    </r>
  </si>
  <si>
    <t>Ликвидна актива / краткорочни обврски (договорна рочност)</t>
  </si>
  <si>
    <t>Ликвидна актива 2/ краткорочни обврски (договорна рочност)</t>
  </si>
  <si>
    <r>
      <t>Високоликвидна актива / краткорочни обврски (преостаната рочност)</t>
    </r>
    <r>
      <rPr>
        <vertAlign val="superscript"/>
        <sz val="9"/>
        <rFont val="Tahoma"/>
        <family val="2"/>
        <charset val="204"/>
      </rPr>
      <t>16a/</t>
    </r>
  </si>
  <si>
    <t>Ликвидна актива / краткорочни обврски (преостаната рочност)</t>
  </si>
  <si>
    <t>Ликвидна актива 2/ краткорочни обврски (преостаната рочност)</t>
  </si>
  <si>
    <t>Депозити на нефинансиски субјекти / бруто кредити на нефинансиски субјекти</t>
  </si>
  <si>
    <r>
      <t xml:space="preserve">Обврски со валутна компонента / вкупни обврски </t>
    </r>
    <r>
      <rPr>
        <vertAlign val="superscript"/>
        <sz val="9"/>
        <rFont val="Tahoma"/>
        <family val="2"/>
        <charset val="204"/>
      </rPr>
      <t>17/</t>
    </r>
  </si>
  <si>
    <t>Депозити со валутна компонента / вкупни депозити</t>
  </si>
  <si>
    <t xml:space="preserve">Девизни депозити / вкупни депозити на нефинансиски субјекти </t>
  </si>
  <si>
    <t xml:space="preserve">Депозити во денари со девизна клаузула / вкупни депозити на нефинансиски субјекти </t>
  </si>
  <si>
    <t>Чувствителност на пазарен ризик</t>
  </si>
  <si>
    <t>Нето отворена девизна позиција / сопствени средства</t>
  </si>
  <si>
    <r>
      <t xml:space="preserve">Небанкарски финансиски институции </t>
    </r>
    <r>
      <rPr>
        <b/>
        <i/>
        <vertAlign val="superscript"/>
        <sz val="10"/>
        <rFont val="Tahoma"/>
        <family val="2"/>
        <charset val="204"/>
      </rPr>
      <t>18/</t>
    </r>
  </si>
  <si>
    <t xml:space="preserve">Учество на активата на небанкарските финансиски институции во вкупната актива на финансискиот систем </t>
  </si>
  <si>
    <r>
      <t>Учество на активата на небанкарските финансиски институции во БДП</t>
    </r>
    <r>
      <rPr>
        <vertAlign val="superscript"/>
        <sz val="9"/>
        <rFont val="Tahoma"/>
        <family val="2"/>
        <charset val="204"/>
      </rPr>
      <t>19/</t>
    </r>
  </si>
  <si>
    <r>
      <t xml:space="preserve">Финансиски пазари - индикатори за ликвидност </t>
    </r>
    <r>
      <rPr>
        <b/>
        <i/>
        <vertAlign val="superscript"/>
        <sz val="9"/>
        <rFont val="Tahoma"/>
        <family val="2"/>
        <charset val="204"/>
      </rPr>
      <t>30/</t>
    </r>
  </si>
  <si>
    <t>Меѓубанкарски пазар на необезбедени депозити</t>
  </si>
  <si>
    <t>Просечен дневен распон меѓу највисоката и најниската меѓубанкарска каматна стапка на пазарот на депозити -SKIBOR, во рочниот сегмент до 1 месец (во процентни поени), во текот на кварталот</t>
  </si>
  <si>
    <r>
      <t>Промет на меѓубанкарскиот пазар на необезбедени депозити во кварталот/ просечна состојба на денарските парични средства, расположливите депозити кај НБРМ и денарските меѓубанкарски побарувања</t>
    </r>
    <r>
      <rPr>
        <vertAlign val="superscript"/>
        <sz val="9"/>
        <rFont val="Tahoma"/>
        <family val="2"/>
        <charset val="204"/>
      </rPr>
      <t>31/</t>
    </r>
  </si>
  <si>
    <t>Девизен пазар</t>
  </si>
  <si>
    <r>
      <t xml:space="preserve">Просечен дневен распон меѓу куповниот и продажниот девизен курс (во % од просечната вредност од куповниот и продажниот девизен курс), во текот на кварталот </t>
    </r>
    <r>
      <rPr>
        <vertAlign val="superscript"/>
        <sz val="9"/>
        <rFont val="Tahoma"/>
        <family val="2"/>
        <charset val="204"/>
      </rPr>
      <t>22/</t>
    </r>
    <r>
      <rPr>
        <sz val="9"/>
        <rFont val="Tahoma"/>
        <family val="2"/>
        <charset val="204"/>
      </rPr>
      <t>:</t>
    </r>
  </si>
  <si>
    <t xml:space="preserve">     Девизен пазар со клиентите на банките:</t>
  </si>
  <si>
    <r>
      <t xml:space="preserve">          ЕУР </t>
    </r>
    <r>
      <rPr>
        <vertAlign val="superscript"/>
        <sz val="9"/>
        <rFont val="Tahoma"/>
        <family val="2"/>
        <charset val="204"/>
      </rPr>
      <t>29/</t>
    </r>
  </si>
  <si>
    <t xml:space="preserve">          УСД</t>
  </si>
  <si>
    <t xml:space="preserve">          ЦХФ</t>
  </si>
  <si>
    <t xml:space="preserve">          ГБП</t>
  </si>
  <si>
    <t xml:space="preserve">     Менувачки пазар со клиентите на банките:</t>
  </si>
  <si>
    <r>
      <t xml:space="preserve">Просечен дневен промет на девизниот пазар, во текот на кварталот (во милиони евра) </t>
    </r>
    <r>
      <rPr>
        <vertAlign val="superscript"/>
        <sz val="9"/>
        <rFont val="Tahoma"/>
        <family val="2"/>
        <charset val="204"/>
      </rPr>
      <t>23/</t>
    </r>
  </si>
  <si>
    <r>
      <t>Промет на девизниот пазар во кварталот</t>
    </r>
    <r>
      <rPr>
        <vertAlign val="superscript"/>
        <sz val="9"/>
        <rFont val="Tahoma"/>
        <family val="2"/>
        <charset val="204"/>
      </rPr>
      <t>24/</t>
    </r>
    <r>
      <rPr>
        <sz val="9"/>
        <rFont val="Tahoma"/>
        <family val="2"/>
        <charset val="204"/>
      </rPr>
      <t>/ просечна состојба на паричната маса М1 во кварталот (во %)</t>
    </r>
  </si>
  <si>
    <r>
      <t>Промет на девизниот пазар во кварталот</t>
    </r>
    <r>
      <rPr>
        <vertAlign val="superscript"/>
        <sz val="9"/>
        <rFont val="Tahoma"/>
        <family val="2"/>
        <charset val="204"/>
      </rPr>
      <t>24/</t>
    </r>
    <r>
      <rPr>
        <sz val="9"/>
        <rFont val="Tahoma"/>
        <family val="2"/>
        <charset val="204"/>
      </rPr>
      <t>/ просечна состојба на паричната маса М2 во кварталот (во %)</t>
    </r>
  </si>
  <si>
    <t>Пазар на капитал</t>
  </si>
  <si>
    <r>
      <t xml:space="preserve">Просечен пондериран дневен распон меѓу куповната и продажната цена на хартиите од вредност коишто котираат на официјалниот пазар на Македонската берза (во % од последната цена), во текот на кварталот </t>
    </r>
    <r>
      <rPr>
        <vertAlign val="superscript"/>
        <sz val="9"/>
        <rFont val="Tahoma"/>
        <family val="2"/>
        <charset val="204"/>
      </rPr>
      <t>25/</t>
    </r>
    <r>
      <rPr>
        <sz val="9"/>
        <rFont val="Tahoma"/>
        <family val="2"/>
        <charset val="204"/>
      </rPr>
      <t>:</t>
    </r>
  </si>
  <si>
    <t xml:space="preserve">     Обични акции коишто се дел од индексот МБИ-10</t>
  </si>
  <si>
    <t xml:space="preserve">     Обврзници коишто котираат на официјалниот пазар на Македонската берза</t>
  </si>
  <si>
    <t xml:space="preserve">     Обични акции издадени од банки</t>
  </si>
  <si>
    <r>
      <t xml:space="preserve">Показател за просечниот дневен промет на хартите од вредност (во %, просек за кварталот) </t>
    </r>
    <r>
      <rPr>
        <vertAlign val="superscript"/>
        <sz val="9"/>
        <rFont val="Tahoma"/>
        <family val="2"/>
        <charset val="204"/>
      </rPr>
      <t>26/</t>
    </r>
  </si>
  <si>
    <t>Секундарен пазар на хартии од вредност - пазар преку шалтер</t>
  </si>
  <si>
    <r>
      <t xml:space="preserve">Просечен дневен распон меѓу котираната куповна и котираната продажната цена на хартиите од вредност со кои се тргува на пазарот преку шалтер (во % од просечната вредност од котираната куповна и продажна цена), во текот на кварталот </t>
    </r>
    <r>
      <rPr>
        <vertAlign val="superscript"/>
        <sz val="9"/>
        <rFont val="Tahoma"/>
        <family val="2"/>
        <charset val="204"/>
      </rPr>
      <t>27/; 35/</t>
    </r>
    <r>
      <rPr>
        <sz val="9"/>
        <rFont val="Tahoma"/>
        <family val="2"/>
        <charset val="204"/>
      </rPr>
      <t>:</t>
    </r>
  </si>
  <si>
    <t xml:space="preserve">     Државни записи (прикажани се рочните блокови за кои има соодветни котации во кварталот):</t>
  </si>
  <si>
    <t xml:space="preserve">          преостаната рочност од 8 до 30 дена</t>
  </si>
  <si>
    <t>н.к.</t>
  </si>
  <si>
    <t xml:space="preserve">          преостаната рочност до 1 месец</t>
  </si>
  <si>
    <t xml:space="preserve">          преостаната рочност од 1 до 3 месеци</t>
  </si>
  <si>
    <t xml:space="preserve">          преостаната рочност од 3 до 6 месеци</t>
  </si>
  <si>
    <t xml:space="preserve">          преостаната рочност од 6 до 9 месеци</t>
  </si>
  <si>
    <t xml:space="preserve">          преостаната рочност од 9 месеци до 1 година</t>
  </si>
  <si>
    <t xml:space="preserve">     Континуирани државни обврзници (прикажани се рочните блокови за кои има соодветни котации во кварталот):</t>
  </si>
  <si>
    <t xml:space="preserve">          преостаната рочност од 1 до 2 години</t>
  </si>
  <si>
    <t xml:space="preserve">          преостаната рочност од 2 до 3 години</t>
  </si>
  <si>
    <t xml:space="preserve">          преостаната рочност од 6 до 7 години</t>
  </si>
  <si>
    <t xml:space="preserve">          преостаната рочност од 14 до 15 години</t>
  </si>
  <si>
    <t xml:space="preserve">     Благајнички записи (прикажани се рочните блокови за кои има соодветни котации во кварталот):</t>
  </si>
  <si>
    <r>
      <t>Показател за просечниот дневен промет на хартиите од вредност на пазарот преку шалтер (во %, просек за кварталот)</t>
    </r>
    <r>
      <rPr>
        <vertAlign val="superscript"/>
        <sz val="9"/>
        <rFont val="Tahoma"/>
        <family val="2"/>
        <charset val="204"/>
      </rPr>
      <t>28/</t>
    </r>
  </si>
  <si>
    <t xml:space="preserve">     Дефинитивни трансакции со државни записи</t>
  </si>
  <si>
    <t xml:space="preserve">     Дефинитивни трансакции со континуирани државни обврзници</t>
  </si>
  <si>
    <t xml:space="preserve">     Дефинитивни трансакции со благајнички записи</t>
  </si>
  <si>
    <t xml:space="preserve">     Репо трансакции со државни записи</t>
  </si>
  <si>
    <t xml:space="preserve">     Репо трансакции со континуирани државни обврзници</t>
  </si>
  <si>
    <t xml:space="preserve">     Репо трансакции со благајнички записи</t>
  </si>
  <si>
    <r>
      <t>Корпоративен сектор</t>
    </r>
    <r>
      <rPr>
        <b/>
        <i/>
        <vertAlign val="superscript"/>
        <sz val="9"/>
        <rFont val="Tahoma"/>
        <family val="2"/>
      </rPr>
      <t>21/</t>
    </r>
  </si>
  <si>
    <t>Индикатори за задолженост</t>
  </si>
  <si>
    <t>Вкупни обврски/капитал и резерви (пати)</t>
  </si>
  <si>
    <r>
      <t>Покриеност на финансиските расходи со добивка од редовно работење пред даноци и камати (пати)</t>
    </r>
    <r>
      <rPr>
        <vertAlign val="superscript"/>
        <sz val="9"/>
        <rFont val="Tahoma"/>
        <family val="2"/>
        <charset val="204"/>
      </rPr>
      <t>34/</t>
    </r>
  </si>
  <si>
    <t>Покриеност на расходите за камати со добивка од редовно работење пред даноци и камати (пати)</t>
  </si>
  <si>
    <t>Индикатор за профитабилност</t>
  </si>
  <si>
    <r>
      <t>Стапка на поврат на капитал и резерви</t>
    </r>
    <r>
      <rPr>
        <vertAlign val="superscript"/>
        <sz val="9"/>
        <rFont val="Tahoma"/>
        <family val="2"/>
        <charset val="204"/>
      </rPr>
      <t>33/</t>
    </r>
  </si>
  <si>
    <t>Индикатор за изложеност на валутен ризик</t>
  </si>
  <si>
    <t xml:space="preserve">Нето девизна позиција/капитал и резерви </t>
  </si>
  <si>
    <t>Индикатор за тренд на банкротства</t>
  </si>
  <si>
    <t>Број на отворени стечајни постапки во текот на годината (во броеви)</t>
  </si>
  <si>
    <t>Сектор „домаќинства“</t>
  </si>
  <si>
    <r>
      <t>Долг кон финансиски систем и нерезиденти/БДП</t>
    </r>
    <r>
      <rPr>
        <vertAlign val="superscript"/>
        <sz val="9"/>
        <rFont val="Tahoma"/>
        <family val="2"/>
      </rPr>
      <t>19/</t>
    </r>
  </si>
  <si>
    <t>Сервисирање на долгот кон банкарски систем (главница и камата)/расположив доход</t>
  </si>
  <si>
    <t xml:space="preserve">   Извор: НБРМ, Отсек за финансиска стабилност, согласно со препораките содржани во Водичот на ММФ за пресметка на индикаторите за финансиска стабилност</t>
  </si>
  <si>
    <t xml:space="preserve">   1/Основниот капитал се пресметува согласно Одлуката и Упатството за методологијата за утврдување на адекватноста на капиталот кои биле важечки на датумот за кој е направена пресметката. До 31.12.2008 година, основниот капитал вклучен во пресметката е пред одбитни ставки за основниот и дополнителниот капитал, а почнувајќи од 31.03.2009, основниот капитал се вклучува по одбитни ставки од основниот капитал. Почнувајќи од 31.3.2017 година, дефиницијата и пресметката на основниот капитал е во согласност на барањата на меѓународната спогодба Базел 3.</t>
  </si>
  <si>
    <t xml:space="preserve">   2/ Показателот се однесува на кредитите кон финансискиот и нефинансискиот сектор.</t>
  </si>
  <si>
    <t xml:space="preserve">   3/ Показателот се однесува на кредитите кон нефинансискиот сектор.</t>
  </si>
  <si>
    <t xml:space="preserve">   4/ Секторот Држава ги опфаќа кредитите кон централната влада и кредитите кон локалната самоуправа.</t>
  </si>
  <si>
    <t xml:space="preserve">   5/ Другите домашни сектори се однесуваат на непрофитните институции кои им служат на домаќинствата. Пред воведувањето на новиот сметководствен план во 2009 година, јавниот сектор беше вклучен во другите домашни сектори. </t>
  </si>
  <si>
    <t xml:space="preserve">   6/ Збирот на големите изложености на кредитен ризик (10% и над 10% од сопствените средства) по одделна банка за сите банки во банкарскиот систем поделен со сопствените средства на банкарскиот систем. Големите изложености на кредитен ризик се пресметани пред одбитни ставки.</t>
  </si>
  <si>
    <t xml:space="preserve">   7/ Број на големи изложености кај банката со најголем број на големи изложености на пресечен датум. </t>
  </si>
  <si>
    <t xml:space="preserve">   8/ Пазарно учество на банката со најголем број на големи изложености на пресечен датум.</t>
  </si>
  <si>
    <t xml:space="preserve">   9/ Пазарно учество на банката (со најголемо учество на износот на големи изложености во сопствените средства) во вкупната актива на ниво на банкарски систем на пресечен датум.</t>
  </si>
  <si>
    <t xml:space="preserve">   10/ Добивката е сведена на годишно ниво и коригирана за непризнаената исправка на вредност. Од 31.03.2009 година, овие ставки се коригирани за непризнаената исправка на вредност. </t>
  </si>
  <si>
    <t xml:space="preserve">   11/ Нето каматен приход е разликата меѓу каматниот приход и каматниот расход. Бруто приходите ги сочинуваат: нето каматен приход, приходите од провизии и надоместоци и сите останати приходи без вонредните приходи.  </t>
  </si>
  <si>
    <t xml:space="preserve">   12/ Некаматните расходи вклучуваат расходите од провизии и надоместоци, оперативните трошоци и останати расходи од дејноста намалени за вонредните расходи. </t>
  </si>
  <si>
    <t xml:space="preserve">   13/ Високоликвидната актива ги опфаќа паричните средства и салда кај НБРМ, благајничките записи, пласмани во краткорочни хартии од вредност издадени од државата и коресподентните сметки, депозитите по видување и депозитите преку ноќ кај странски банки. Вкупната актива не ги вклучува средствата кај домашни банки. 
</t>
  </si>
  <si>
    <t xml:space="preserve">   14/ Ликвидната актива се состои од високоликвидната актива и краткорочно орочените депозити кај странски банки. Вкупната актива не ги вклучува средствата кај домашни банки. 
</t>
  </si>
  <si>
    <t xml:space="preserve">   15/ Ликвидната актива 2 се состои од ликвидната актива и вложувања во домашни и странски државни обврзници. Вкупната актива не ги вклучува средствата кај домашни банки. 
</t>
  </si>
  <si>
    <t xml:space="preserve">   16/  Краткорочни обврски (договорна рочност) се дефинираат како депозити и други обврски со договорна рочност до една година или помалку. Краткорочните обврски не ги вклучуваат меѓубанкарските позиции (поточно, краткорочните обврски се прилагодени за износот на краткорочни средства кај домашни банки пресметан пред исправката на вредноста и акумулираната амортизација).</t>
  </si>
  <si>
    <t xml:space="preserve">   16a/ Краткорочните обврски (преостаната рочност) се дефинираат како депозити и други обврски со преостаната рочност до една година. </t>
  </si>
  <si>
    <t xml:space="preserve">   17/ Обврските со валутна компонента се според договорната рочност. Вкупните обврски се еднакви на вкупната пасива намалена за капиталот и резервите и тековната добивка. </t>
  </si>
  <si>
    <t xml:space="preserve">   18/ Извор: За секој институционален сегмент (штедилници, осигурителни друштва, лизинг компании, пензиски фондови, друштва за управување со пензиските фондови, брокерски друштва, отворени инвестициски фондови и друштва за управување со отворените инвестициски фондови), соодветниот супервизорски орган (Народната банка на Република Македонија, Комисијата за хартии од вредност, Агенцијата за супервизија на осигурувањето, Министерството за финансии и Агенцијата за супервизија на капитално финансирано пензиско осигурување).  </t>
  </si>
  <si>
    <t xml:space="preserve">   19/ Последна ревизија на податоците на БДП (по тековни цени): 7.6.2018.</t>
  </si>
  <si>
    <t xml:space="preserve">   20/ Пресметан е како збир од вкупната изложеност (на кредитен и пазарен ризик) на секоја банка, одделно, кон подружници и акционери со квалификувано учество, после одбитни ставки. </t>
  </si>
  <si>
    <t xml:space="preserve">   21/ Извор: Централен регистар на РМ. Пресметката на показателите за работењето на корпоративниот сектор е направена врз основа на завршните сметки на претпријатијата, коишто доставиле завршни сметки во Централниот регистар на РМ во соодветната година.</t>
  </si>
  <si>
    <t xml:space="preserve">   22/ Се пресметува како квартален просек од дневните просечни распони меѓу куповниот и продажниот девизен курс објавен за одделните валути од страна на банките со статус банки поддржувачи на девизниот пазар на Р.М. Дневните просечни распони се добиваат како просек од пресметаните распони за одделните валути, објавени на крајот од соодветниот ден, од страна на банките поддржувачи на девизниот пазар на Р.М.. Распонот за секоја поединечна банка подржувач се добива кога разликата меѓу објавениот продажен и куповен девизен курс на крајот од соодветниот ден за одделна валута ќе се подели со аритметичката средина од овие два курса. Извор: Пресметки на НБРМ, врз основа на податоци објавени на интернет страниците на одделните банки поддржувачи на девизниот пазар на Р.М.</t>
  </si>
  <si>
    <t xml:space="preserve">   23/ Се пресметува како квартален просек од дневниот промет на девизниот пазар. Прометот на девизниот пазар се однесува на вкупниот износ на трансакции меѓу банките и клиентите на девизниот пазар, односно не ги вклучува трансакциите на државата и прометот меѓу банките на девизниот пазар. Извор: Пресметки на НБРМ, врз основа на податоци објавени на интернет страницата на НБРМ, во делот на девизниот пазар.</t>
  </si>
  <si>
    <t xml:space="preserve">   24/ Прометот на девизниот пазар се однесува на вкупниот износ на трансакции меѓу банките и клиентите на девизниот пазар, односно не ги вклучува трансакциите на државата и прометот меѓу банките на девизниот пазар. Извор: Пресметки на НБРМ, врз основа на податоци објавени на интернет страницата на НБРМ, во делот на девизниот пазар и монетарната статистика.</t>
  </si>
  <si>
    <t xml:space="preserve">   25/ Се пресметува како квартален просек од пондерираните дневни распони меѓу куповната и продажната цена на одделните хартии од вредност коишто котираат на официјалниот пазар на Македонската берза. Дневниот распон за одделна хартија од вредност се добива кога разликата меѓу последната продажна и последната куповна цена ќе се подели со последната цена за хартијата од вредност. Добиените дневни распони за одделните хартии од вредност се пондерираат (множат) со учеството на остварениот дневен промет со поединечните хартии од вредност во вкупниот промет и така добиените производи се собираат, со што се добива единствен пондериран дневен распон. Извор: Пресметки на НБРМ, врз основа на податоци објавени на интернет страницата на Македонската берза.</t>
  </si>
  <si>
    <t xml:space="preserve">   26/ Се пресметува како квартален просек од дневните соодноси меѓу истргуваниот број акции и просечниот број на издадени акции. При пресметката на овој показател за акциите издадени од банките, исклучени се од именителот, акциите во сопственост на акционери со квалификувано учество во капиталот на банките (односно, акциите во сопственост на акционери коишто поседуваат најмалку 5% од вкупниот број издадени акции со право на глас). При пресметката на овој показател за обврзниците коишто котираат на официјалниот пазар на Македонската берза, се работи со остварениот просечен дневен промет во кварталот (како броител) и просечната состојба од вкупниот износ на недостасани обврзници за денационализација за кварталот (како именител), којшто е објавен од Министерството за финансии во делот на износот и структурата на државниот и јавниот долг (податокот е расположив со квартална фрекфенција). Извор: пресметки на НБРМ, врз основа на податоци објавени на интернет страницата на Македонската берза и Министерството за финансии.</t>
  </si>
  <si>
    <t xml:space="preserve">   27/ Се пресметува како квартален просек од дневните распони меѓу најдобрата (највисоката) куповна и најдобрата (најниската) продажна цена на одделните хартии од вредност со кои се тргува на пазарот на шалтер, и тоа во соодветниот рочен блок, според преостанатиот рок до достасување на хартиите од вредност за кои се котираат цените. Извор: Пресметки на НБРМ, врз основа на податоци објавени на интернет страницата на НБРМ, во делот на пазарот преку шалтер.</t>
  </si>
  <si>
    <t xml:space="preserve">   28/ Се пресметува како квартален просек од дневните соодноси меѓу остварениот промет и просечниот износ на издадените хартии од вредност, од конкретниот тип на хартија од вредност со кои се тргува на пазарот преку шалтер. Извор: пресметки на НБРМ, врз основа на податоци објавени на интернет страницата на НБРМ, во делот на пазарот преку шалтер и Министерството за финансии.</t>
  </si>
  <si>
    <t xml:space="preserve">   29/ При анализа на распонот меѓу куповниот и продажниот курс на еврото (како % од просечната вредност од двата котирани курса), треба да се има предвид примената на стратегијата на де факто фиксен девизен курс на денарот во однос на еврото.</t>
  </si>
  <si>
    <t xml:space="preserve">   30/ Во овој дел се презентираат податоци, почнувајќи од 01.04.2015 година, односно од вториот квартал на 2015 година.</t>
  </si>
  <si>
    <t xml:space="preserve">   31/ Именителот на показателот вклучува: ефективни парични средства во денари, парични средства на сметките на банките во Народната банка во денари, расположливи депозити кај Народната банка во денари и во денари со девизна клаузула и пласмани кај домашните банки во денари и во денари со девизна клаузула</t>
  </si>
  <si>
    <t xml:space="preserve">   32/ Каматните стапки на кредитите и депозитите номинирани во денари, вклучително и оние со девизна клаузула, се земаат предвид при пресметката на распонот.</t>
  </si>
  <si>
    <t xml:space="preserve">   33/ Показателот за профитабилноста на корпоративниот сектор е пресметан со користење на податокот за капитал и резерви од крајот на соодветната календарска година.  </t>
  </si>
  <si>
    <t xml:space="preserve">   34/ Финансиските расходи на корпоративниот сектор ги вклучуваат расходите за камата, курсните разлики, нереализираните загуби од финансиски средства, вредносното усогласување за финансиските средства и вложувања (на нето основа) и останати финансиски расходи.</t>
  </si>
  <si>
    <t xml:space="preserve">   35/ "н.к." означува "нема соодветни котации".</t>
  </si>
  <si>
    <t xml:space="preserve">   36/ Почнувајќи од 2017 година, броителот на овој показател, покрај наплатената главница и камата од домаќинствата, вклучува и износ на кредити на домаќинства коишто биле сметководствено затворени во соодветната година преку преземање на имот којшто бил понуден како обезбедување за овие кредити. </t>
  </si>
  <si>
    <t>Забелешка: Сопствените средства се однесуваат на регулаторниот капитал согласно важечката регулатива во Република Македонија. Од 31.3.2017 година, дефиницијата и пресметката на редовниот основен капитал, основниот капитал и сопствените средства е во согласност со барањата на меѓународната спогодба Базел 3.</t>
  </si>
  <si>
    <t>Анекс бр. 14</t>
  </si>
  <si>
    <t>Анекс бр. 15</t>
  </si>
  <si>
    <t>Биланс на состојба на штедилниците</t>
  </si>
  <si>
    <t>Опис</t>
  </si>
  <si>
    <t>Износ во милиони денари</t>
  </si>
  <si>
    <t>Структура во %</t>
  </si>
  <si>
    <t>2016*</t>
  </si>
  <si>
    <t>Готовина, сметки и депозити кај банки и задолжителна резерва кај НБРМ</t>
  </si>
  <si>
    <t>Портфолио вложувања во хартии од вредност</t>
  </si>
  <si>
    <t>Кредити на нефинансиски лица</t>
  </si>
  <si>
    <t>Фиксни средства</t>
  </si>
  <si>
    <t>Останата актива</t>
  </si>
  <si>
    <t>Обврски по кредити кон банки</t>
  </si>
  <si>
    <t>Депозити од домаќинства</t>
  </si>
  <si>
    <t>Капитал и резерви</t>
  </si>
  <si>
    <t>Биланс на состојба на друштвата за лизинг</t>
  </si>
  <si>
    <t>Побарувања врз основа на финансиски лизинг</t>
  </si>
  <si>
    <t>Материјални средства</t>
  </si>
  <si>
    <t>Дадени заеми и кредити</t>
  </si>
  <si>
    <t>Депозити</t>
  </si>
  <si>
    <t>Обврски по кредити и заеми</t>
  </si>
  <si>
    <t>Резервирања</t>
  </si>
  <si>
    <t>Биланс на состојба на финансиските друштва</t>
  </si>
  <si>
    <t xml:space="preserve">Парични средства </t>
  </si>
  <si>
    <t>Побарувања врз основа на одобрени кредити</t>
  </si>
  <si>
    <t>Побарувања врз основа на факторинг</t>
  </si>
  <si>
    <t>Побарувања врз основа на издадени кредитни картички</t>
  </si>
  <si>
    <t>Вкупна актива</t>
  </si>
  <si>
    <t>Долгорочни обврски по заеми и кредити од домашни банки</t>
  </si>
  <si>
    <t>Краткорочни обврски по заеми и кредити</t>
  </si>
  <si>
    <t>Останати краткорочни обврски</t>
  </si>
  <si>
    <t>Останата пасива</t>
  </si>
  <si>
    <t>Вкупна пасива</t>
  </si>
  <si>
    <t>Анекс бр.16</t>
  </si>
  <si>
    <t>Агрегиран биланс на успех на штедилниците</t>
  </si>
  <si>
    <t>во илјади денари</t>
  </si>
  <si>
    <t>ОПИС</t>
  </si>
  <si>
    <t>31.12.2016*</t>
  </si>
  <si>
    <t>Приходи од камати</t>
  </si>
  <si>
    <t>Расходи за камати</t>
  </si>
  <si>
    <t>Нето приходи од провизии и надоместоци</t>
  </si>
  <si>
    <t>Нето приходи од курсни разлики</t>
  </si>
  <si>
    <t>Останати приходи од дејноста</t>
  </si>
  <si>
    <t xml:space="preserve">Загуби поради оштетување - исправка на вредноста на финансиските средства </t>
  </si>
  <si>
    <t>Загуби поради оштетување на нефинансиските средства</t>
  </si>
  <si>
    <t>Трошоци за вработените</t>
  </si>
  <si>
    <t xml:space="preserve">Амортизација </t>
  </si>
  <si>
    <t>Останати расходи од дејноста</t>
  </si>
  <si>
    <t>Данок на добивка</t>
  </si>
  <si>
    <t>НЕТО ДОБИВКА/ЗАГУБА</t>
  </si>
  <si>
    <t>Агрегиран биланс на успех на друштвата за лизинг</t>
  </si>
  <si>
    <t>НЕТО ПРИХОДИ ОД КАМАТИ</t>
  </si>
  <si>
    <t>Приходи од оперативен лизинг</t>
  </si>
  <si>
    <t>Приходи од други активности</t>
  </si>
  <si>
    <t>Останати приходи од тековното работење</t>
  </si>
  <si>
    <t>ПРИХОДИ ОД ТЕКОВНОТО РАБОТЕЊЕ</t>
  </si>
  <si>
    <t>Нето исправка на вредноста на кредити и аванси</t>
  </si>
  <si>
    <t>Расходи од тековното работење</t>
  </si>
  <si>
    <t>Расходи од други активности</t>
  </si>
  <si>
    <t>ДОБИВКА ОД ТЕКОВНОТО РАБОТЕЊЕ</t>
  </si>
  <si>
    <t>Агрегиран биланс на успех на финансиските друштва</t>
  </si>
  <si>
    <t>Амортизација на нематеријални средства и материјални средства</t>
  </si>
  <si>
    <t>Исправка на вредност на нематеријални средства и материјални средства</t>
  </si>
  <si>
    <t>Исправка на вредност, посебна резерва и резервирањата</t>
  </si>
  <si>
    <t>Анекс бр.17</t>
  </si>
  <si>
    <t>Показатели за кредитниот ризик на штедилниците</t>
  </si>
  <si>
    <t>во проценти</t>
  </si>
  <si>
    <t>* Показателите се однесуваат на двете штедилници кои се активни на пазарот во 2017 година.</t>
  </si>
  <si>
    <t>Анекс бр.18</t>
  </si>
  <si>
    <t>Показатели за ризик од несолвентност на штедилниците</t>
  </si>
  <si>
    <t>Анекс бр.19</t>
  </si>
  <si>
    <t>Показатели за ликвидност на штедилниците</t>
  </si>
  <si>
    <t>Анекс бр.20</t>
  </si>
  <si>
    <t>Број и вредност на новосклучени договори (лево) и на раскинати договори (десно) на лизинг друштвата, според типот на клиент</t>
  </si>
  <si>
    <t xml:space="preserve">Вредност на активните договори според валута (лево) и според рочност (десно) на лизинг друштвата </t>
  </si>
  <si>
    <t>Анекс бр.21</t>
  </si>
  <si>
    <t>Број и вредност на новосклучени договори (лево) и на активните договори (десно) на финансиските друштва, според типот на клиент</t>
  </si>
  <si>
    <t xml:space="preserve">Број и вредност на активните договори според валута (лево) и според рочност (десно) на финансиските друштва </t>
  </si>
  <si>
    <t>Број и вредност на активните договори, според вид на активност</t>
  </si>
  <si>
    <t>Анекс бр. 22</t>
  </si>
  <si>
    <t>Друштва за осигурување, Биланс на состојба со состојба на 31.12.2016 / 31.12.2017 година</t>
  </si>
  <si>
    <t>Опис на позицијата</t>
  </si>
  <si>
    <t>Вкупно, неживот 31.12.2016</t>
  </si>
  <si>
    <t>Вкупно, живот 31.12.2016</t>
  </si>
  <si>
    <t>ВКУПНО                         (неживот+живот) 31.12.2016</t>
  </si>
  <si>
    <t>Вкупно, неживот 31.12.2017</t>
  </si>
  <si>
    <t>Вкупно, живот 31.12.2017</t>
  </si>
  <si>
    <t>ВКУПНО                         (неживот+живот) 31.12.2017</t>
  </si>
  <si>
    <t xml:space="preserve">A. НЕМАТЕРИЈАЛНИ СРЕДСТВА </t>
  </si>
  <si>
    <t>1. Гудвил</t>
  </si>
  <si>
    <t>2. Останати нематеријални средства</t>
  </si>
  <si>
    <t xml:space="preserve">Б. ВЛОЖУВАЊА </t>
  </si>
  <si>
    <t xml:space="preserve">I. ЗЕМЈИШТЕ, ГРАДЕЖНИ ОБЈЕКТИ И ОСТАНАТИ МАТЕРИЈАЛНИ СРЕДСТВА </t>
  </si>
  <si>
    <t xml:space="preserve">1. Земјиште и градежни објекти кои служат за вршење на дејноста </t>
  </si>
  <si>
    <t>1.1 Земјиште</t>
  </si>
  <si>
    <t>1.2 Градежни објекти</t>
  </si>
  <si>
    <t xml:space="preserve">2. Земјиште, градежни објекти и останати средства кои не служат за вршење на дејноста </t>
  </si>
  <si>
    <t>2.1 Земјиште</t>
  </si>
  <si>
    <t>2.2  Градежни објекти</t>
  </si>
  <si>
    <t>2.3 Останати материјални средства</t>
  </si>
  <si>
    <t>II.ФИНАНСИСКИ ВЛОЖУВАЊА ВО ДРУШТВА ВО ГРУПА - ПОДРУЖНИЦИ, ПРИДРУЖЕНИ ДРУШТВА И ЗАЕДНИЧКИ КОНТРОЛИРАНИ ЕНТИТЕТИ</t>
  </si>
  <si>
    <t>1. Акции, удели и останати  сопственички инструменти од вредност во друштва во група - подружници</t>
  </si>
  <si>
    <t>2. Должнички хартии од вредност кои ги издале друштва во група - подружници и заеми на друштва во група - подружници</t>
  </si>
  <si>
    <t>3.  Акции, удели и останати сопственички инструменти во придружени друштва</t>
  </si>
  <si>
    <t>4. Должнички хартии од вредност кои ги издале придружени друштва  и заеми на придружени друштва</t>
  </si>
  <si>
    <t>5. Останати финансиски вложувања во друштва во група - подружници</t>
  </si>
  <si>
    <t xml:space="preserve">6. Останати финансиски вложувања во придружени друштва </t>
  </si>
  <si>
    <t>7. Вложувања во заеднички контролирани ентитети</t>
  </si>
  <si>
    <t xml:space="preserve">III. ОСТАНАТИ ФИНАНСИСКИ ВЛОЖУВАЊА  </t>
  </si>
  <si>
    <t>1. Финансиски вложувања кои се чуваат до достасување</t>
  </si>
  <si>
    <t>1.1 Должнички хартии од вредност со рок на достасување до една година</t>
  </si>
  <si>
    <t>1.2 Должнички хартии од вредност со рок на достасување над една година</t>
  </si>
  <si>
    <t xml:space="preserve">2. Финансиски вложувања расположливи за продажба </t>
  </si>
  <si>
    <t>2.1 Должнички хартии од вредност со рок на достасување до една година</t>
  </si>
  <si>
    <t>2.2 Должнички хартии од вредност со рок на достасување над една година</t>
  </si>
  <si>
    <t>2.3 Акции, удели и останати  сопственички инструменти</t>
  </si>
  <si>
    <t>2.4 Акции и удели во инвестициски фондови</t>
  </si>
  <si>
    <t xml:space="preserve">3. Финансиски вложувања за тргување </t>
  </si>
  <si>
    <t>3.1 Должнички хартии од вредност со рок на достасување до една година</t>
  </si>
  <si>
    <t>3.2 Должнички хартии од вредност со рок на достасување над една година</t>
  </si>
  <si>
    <t>3.3 Акции, удели и останати  сопственички инструменти</t>
  </si>
  <si>
    <t>3.4 Акции и удели во инвестициски фондови</t>
  </si>
  <si>
    <t xml:space="preserve">4. Депозити, заеми и останати пласмани </t>
  </si>
  <si>
    <t>4.1 Дадени депозити</t>
  </si>
  <si>
    <t>4.2 Заеми обезбедени со хипотека</t>
  </si>
  <si>
    <t>4.3 останати заеми</t>
  </si>
  <si>
    <t>4.4 Останати пласмани</t>
  </si>
  <si>
    <t>5. Деривативни финансиски инструменти</t>
  </si>
  <si>
    <t>IV. ДЕПОЗИТИ НА ДРУШТВА ЗА РЕОСИГУРУВАЊЕ КАЈ ЦЕДЕНТИ, ПО ОСНОВ НА ДОГОВОРИ ЗА РЕОСИГУРУВАЊЕ</t>
  </si>
  <si>
    <t xml:space="preserve">В. ДЕЛ ЗА СООСИГУРУВАЊЕ И РЕОСИГУРУВАЊЕ ВО БРУТО ТЕХНИЧКИТЕ РЕЗЕРВИ  </t>
  </si>
  <si>
    <t>1. Дел за соосигурување и реосигурување во бруто резервата за преносна премија</t>
  </si>
  <si>
    <t>2. Дел за соосигурување и реосигурување во бруто математичката резерва</t>
  </si>
  <si>
    <t>3. Дел за соосигурување и реосигурување во бруто резервите за штети</t>
  </si>
  <si>
    <t>4. Дел за соосигурување и реосигурување во бруто резервите за бонуси и попусти</t>
  </si>
  <si>
    <t>5. Дел за соосигурување и реосигурување во бруто еквилизационата резерва</t>
  </si>
  <si>
    <t>6. Дел за соосигурување и реосигурување во бруто останатите технички резерви</t>
  </si>
  <si>
    <t>7. Дел за соосигурување и реосигурување во бруто техничките резерви за осигурување на живот каде ризикот од вложувањето е на товар на осигуреникот</t>
  </si>
  <si>
    <t>Г. ФИНАНСИСКИ ВЛОЖУВАЊА КАЈ КОИ ОСИГУРЕНИКОТ ГО ПРЕВЗЕМА ИНВЕСТИЦИСКИОТ РИЗИК (ДОГОВОРИ ЗА ОСИГУРУВАЊЕ)</t>
  </si>
  <si>
    <t xml:space="preserve">Д. ОДЛОЖЕНИ И ТЕКОВНИ ДАНОЧНИ СРЕДСТВА </t>
  </si>
  <si>
    <t>1. Одложени даночни средства</t>
  </si>
  <si>
    <t>2. Тековни даночни средства</t>
  </si>
  <si>
    <t xml:space="preserve">Ѓ. ПОБАРУВАЊА  </t>
  </si>
  <si>
    <t xml:space="preserve">I. ПОБАРУВАЊА ОД НЕПОСРЕДНИ РАБОТИ НА ОСИГУРУВАЊЕ </t>
  </si>
  <si>
    <t xml:space="preserve">1. Побарувања од осигуреници  </t>
  </si>
  <si>
    <t xml:space="preserve">2. Побарувања од посредници </t>
  </si>
  <si>
    <t>3. Останати побарувања од непосредни работи на осигурување</t>
  </si>
  <si>
    <t xml:space="preserve">II. ПОБАРУВАЊА ОД РАБОТИ НА СООСИГУРУВАЊЕ И РЕОСИГУРУВАЊЕ </t>
  </si>
  <si>
    <t xml:space="preserve">1. Побарувања по основ на премија за сооосигурување и реосигурување </t>
  </si>
  <si>
    <t xml:space="preserve">2. Побарувања по основ на учество во надомест на штети од соосигурување и реосигурување </t>
  </si>
  <si>
    <t>3. Останати побарувања од работи на соосигурување и реосигурување</t>
  </si>
  <si>
    <t xml:space="preserve">III. ОСТАНАТИ ПОБАРУВАЊА </t>
  </si>
  <si>
    <t>1. Останати побарувања од непосредни работи на осигурување</t>
  </si>
  <si>
    <t>2. Побарувања по основ на финансиски вложувања</t>
  </si>
  <si>
    <t>3. Останати побарувања</t>
  </si>
  <si>
    <t>IV. ПОБАРУВАЊА  ПО ОСНОВ НА ЗАПИШАН А НЕУПЛАТЕН КАПИТАЛ</t>
  </si>
  <si>
    <t xml:space="preserve">Е. ОСТАНАТИ СРЕДСТВА  </t>
  </si>
  <si>
    <t xml:space="preserve">I. МАТЕРИЈАЛНИ СРЕДСТВА КОИ СЛУЖАТ ЗА ВРШЕЊЕ НА ДЕЈНОСТА (ОСВЕН ЗЕМЈИШТЕ И ГРАДЕЖНИ ОБЈЕКТИ) </t>
  </si>
  <si>
    <t>1. Опрема</t>
  </si>
  <si>
    <t>2. Останати материјални средства</t>
  </si>
  <si>
    <t xml:space="preserve">II. ПАРИЧНИ СРЕДСТВА И ОСТАНАТИ ПАРИЧНИ ЕКВИВАЛЕНТИ </t>
  </si>
  <si>
    <t>1. Парични средства во банка</t>
  </si>
  <si>
    <t>2. Парични средства во благајна</t>
  </si>
  <si>
    <t>3. Издвоени парични средства за покривање на математичката резерва</t>
  </si>
  <si>
    <t>4. Останати парични средства и парични еквиваленти</t>
  </si>
  <si>
    <t>III. ЗАЛИХИ И СИТЕН ИНВЕНТАР</t>
  </si>
  <si>
    <t xml:space="preserve">Ж. АКТИВНИ ВРЕМЕНСКИ РАЗГРАНИЧУВАЊА  </t>
  </si>
  <si>
    <t>1. Претходно пресметани приходи по основ на камати и наемнини</t>
  </si>
  <si>
    <t>2. Одложени трошоци на стекнување</t>
  </si>
  <si>
    <t xml:space="preserve">3. Останати пресметани приходи и одложени трошоци </t>
  </si>
  <si>
    <t>З. НЕТЕКОВНИ СРЕДСТВА КОИ СЕ ЧУВААТ ЗА ПРОДАЖБА И ПРЕКИНАТО РАБОТЕЊЕ</t>
  </si>
  <si>
    <t xml:space="preserve">Ѕ. ВКУПНА АКТИВА  </t>
  </si>
  <si>
    <t>И. ВОН-БИЛАНСНА ЕВИДЕНЦИЈА - АКТИВА</t>
  </si>
  <si>
    <t xml:space="preserve">А. КАПИТАЛ И РЕЗЕРВИ                                                                     </t>
  </si>
  <si>
    <t xml:space="preserve">I. ЗАПИШАН КАПИТАЛ </t>
  </si>
  <si>
    <t>1. Запишан капитал од обични акции</t>
  </si>
  <si>
    <t>2. Запишан капитал од приоритетни акции</t>
  </si>
  <si>
    <t>3. Запишан а неуплатен капитал</t>
  </si>
  <si>
    <t>II. ПРЕМИИ ЗА ЕМИТИРАНИ АКЦИИ</t>
  </si>
  <si>
    <t xml:space="preserve">III. РЕВАЛОРИЗАЦИОНА РЕЗЕРВА </t>
  </si>
  <si>
    <t>1. Материјални средства</t>
  </si>
  <si>
    <t>2. Финансиски вложувања</t>
  </si>
  <si>
    <t>3. Останати ревалоризациони резерви</t>
  </si>
  <si>
    <t xml:space="preserve">IV. РЕЗЕРВИ </t>
  </si>
  <si>
    <t>1. Законски резерви</t>
  </si>
  <si>
    <t>2. Статутарни резерви</t>
  </si>
  <si>
    <t>3. Резерви за сопствени акции</t>
  </si>
  <si>
    <t xml:space="preserve">4. Откупени сопствени акции </t>
  </si>
  <si>
    <t>5 Останати резерви</t>
  </si>
  <si>
    <t xml:space="preserve">V. НЕРАСПРЕДЕЛЕНА НЕТО ДОБИВКА </t>
  </si>
  <si>
    <t>VI. ПРЕНЕСЕНА ЗАГУБА</t>
  </si>
  <si>
    <t>VII. ДОБИВКА ЗА ТЕКОВНИОТ ПРЕСМЕТКОВЕН ПЕРИОД</t>
  </si>
  <si>
    <t>VIII.  ЗАГУБА ЗА ТЕКОВНИОТ ПРЕСМЕТКОВЕН ПЕРИОД</t>
  </si>
  <si>
    <t>Б. СУБОРДИНИРАНИ ОБВРСКИ</t>
  </si>
  <si>
    <t xml:space="preserve">В. БРУТО ТЕХНИЧКИ РЕЗЕРВИ  </t>
  </si>
  <si>
    <r>
      <t xml:space="preserve">I. </t>
    </r>
    <r>
      <rPr>
        <sz val="10"/>
        <rFont val="Tahoma"/>
        <family val="2"/>
      </rPr>
      <t>Бруто резерви за преносни премии</t>
    </r>
  </si>
  <si>
    <r>
      <t xml:space="preserve">II. </t>
    </r>
    <r>
      <rPr>
        <sz val="10"/>
        <rFont val="Tahoma"/>
        <family val="2"/>
      </rPr>
      <t>Бруто математичка резерва</t>
    </r>
  </si>
  <si>
    <r>
      <t>III.</t>
    </r>
    <r>
      <rPr>
        <sz val="10"/>
        <rFont val="Tahoma"/>
        <family val="2"/>
      </rPr>
      <t xml:space="preserve"> Бруто резерви за штети</t>
    </r>
  </si>
  <si>
    <r>
      <t>IV.</t>
    </r>
    <r>
      <rPr>
        <sz val="10"/>
        <rFont val="Tahoma"/>
        <family val="2"/>
      </rPr>
      <t xml:space="preserve"> Бруто резерви за бонуси и попусти</t>
    </r>
  </si>
  <si>
    <r>
      <t xml:space="preserve">V. </t>
    </r>
    <r>
      <rPr>
        <sz val="10"/>
        <rFont val="Tahoma"/>
        <family val="2"/>
      </rPr>
      <t>Бруто еквилизациона резерва</t>
    </r>
  </si>
  <si>
    <r>
      <t>VI.</t>
    </r>
    <r>
      <rPr>
        <sz val="10"/>
        <rFont val="Tahoma"/>
        <family val="2"/>
      </rPr>
      <t xml:space="preserve"> Бруто останати технички резерви</t>
    </r>
  </si>
  <si>
    <t>Г. БРУТО ТЕХНИЧКИ РЕЗЕРВИ ВО ОДНОС НА ДОГОВОРИ КАЈ КОИ ОСИГУРЕНИКОТ ГО ПРЕВЗЕМА ИНВЕСТИЦИСКИОТ РИЗИК</t>
  </si>
  <si>
    <t xml:space="preserve">Д. ОСТАНАТИ РЕЗЕРВИ </t>
  </si>
  <si>
    <t>1. Резерви за вработени</t>
  </si>
  <si>
    <t>2. Останати резерви</t>
  </si>
  <si>
    <t xml:space="preserve">Ѓ.ОДЛОЖЕНИ И ТЕКОВНИ ДАНОЧНИ ОБВРСКИ </t>
  </si>
  <si>
    <t>1. Одложени даночни обврски</t>
  </si>
  <si>
    <t>2. Тековни даночни обврски</t>
  </si>
  <si>
    <t>Е. ОБВРСКИ КОИ ПРОИЗЛЕГУВААТ ОД ДЕПОЗИТИ НА ДРУШТВА ЗА РЕОСИГУРУВАЊЕ КАЈ ЦЕДЕНТИ, ПО ОСНОВ НА ДОГОВОРИ ЗА РЕОСИГУРУВАЊЕ</t>
  </si>
  <si>
    <t xml:space="preserve">Ж. ОБВРСКИ  </t>
  </si>
  <si>
    <t xml:space="preserve">I. ОБВРСКИ ОД НЕПОСРЕДНИ РАБОТИ НА ОСИГУРУВАЊЕ </t>
  </si>
  <si>
    <t>1. Обврски спрема осигуреници</t>
  </si>
  <si>
    <t>2. Обврски спрема застапници и посредници</t>
  </si>
  <si>
    <t>3. Останати обврски од непосредни работи на осигурување</t>
  </si>
  <si>
    <t xml:space="preserve">II. ОБВРСКИ  ОД РАБОТИ НА СООСИГУРУВАЊЕ И РЕОСИГУРУВАЊЕ </t>
  </si>
  <si>
    <t>1. Обврски по основ на премија за соосигурување и реосигурување</t>
  </si>
  <si>
    <t>2. Обврски по основ на учество во надомест на штети</t>
  </si>
  <si>
    <t>3. Останати обврски од работи на соосигурување и реосигурување</t>
  </si>
  <si>
    <t xml:space="preserve">III. ОСТАНАТИ ОБВРСКИ </t>
  </si>
  <si>
    <t>1. Останати обврски од непосредни работи на осигурување</t>
  </si>
  <si>
    <t xml:space="preserve">2. Обврски по основ на финансиски вложувања </t>
  </si>
  <si>
    <t xml:space="preserve">3. Останати обврски </t>
  </si>
  <si>
    <t xml:space="preserve">З. ПАСИВНИ ВРЕМЕНСКИ РАЗГРАНИЧУВАЊА </t>
  </si>
  <si>
    <t>Ѕ. НЕТЕКОВНИ ОБВРСКИ  ВО ВРСКА СО НЕТЕКОВНИ СРЕДСТВА КОИ СЕ ЧУВААТ ЗА ПРОДАЖБА И ПРЕКИНАТИ РАБОТЕЊА</t>
  </si>
  <si>
    <t xml:space="preserve">И. ВКУПНА ПАСИВА </t>
  </si>
  <si>
    <t>Ј. ВОН-БИЛАНСНА ЕВИДЕНЦИЈА - ПАСИВА</t>
  </si>
  <si>
    <t>Анекс бр. 23</t>
  </si>
  <si>
    <t>Анекс бр. 24</t>
  </si>
  <si>
    <t>Друштва за осигурување, Биланс на успех за периодот 01.01.2016-31.12.2016 / 01.01.2017-31.12.2017 година</t>
  </si>
  <si>
    <t>Опис на позиција</t>
  </si>
  <si>
    <t>Вкупно, неживот 
01.01.2016-31.12.2016</t>
  </si>
  <si>
    <t>Вкупно, живот 
01.01.2016-31.12.2016</t>
  </si>
  <si>
    <t>ВКУПНО                         (неживот+ живот) 
01.01.2016-31.12.2016</t>
  </si>
  <si>
    <t>Вкупно, неживот 
01.01.2017-31.12.2017</t>
  </si>
  <si>
    <t>Вкупно, живот 
01.01.2017-31.12.2017</t>
  </si>
  <si>
    <t>ВКУПНО                         (неживот+ живот) 
01.01.2017-31.12.2017</t>
  </si>
  <si>
    <t>A. ПРИХОДИ ОД РАБОТЕЊЕТО</t>
  </si>
  <si>
    <t>I. ЗАРАБОТЕНА ПРЕМИЈА (НЕТО ПРИХОДИ ОД ПРЕМИЈА)</t>
  </si>
  <si>
    <t>1. Бруто полисирана премија за осигурување</t>
  </si>
  <si>
    <t xml:space="preserve">2. Бруто полисирана премија за соосигурување </t>
  </si>
  <si>
    <t>3. Бруто полисирана премија за реосигурување/ретроцесија</t>
  </si>
  <si>
    <t xml:space="preserve">4. Бруто полисирана премија предадена во соосигурување </t>
  </si>
  <si>
    <t>5. Бруто полисирана премија предадена во реосигурување/ ретроцесија</t>
  </si>
  <si>
    <t xml:space="preserve">6. Промена во бруто резервата за преносна премија </t>
  </si>
  <si>
    <t xml:space="preserve">7. Промена во бруто резервата за преносна премија - дел за соосигурување </t>
  </si>
  <si>
    <t>8. Промена во бруто резервата за преносна премија - дел за реосигурување</t>
  </si>
  <si>
    <t xml:space="preserve">II. ПРИХОДИ ОД ВЛОЖУВАЊА </t>
  </si>
  <si>
    <t xml:space="preserve">1. Приходи од подружници, придружени друштва и заеднички контролирани ентитети </t>
  </si>
  <si>
    <t>2. Приходи од вложувања во земјиште и градежни објекти</t>
  </si>
  <si>
    <t>2.1 Приходи од наемнини</t>
  </si>
  <si>
    <t>2.2 Приходи од зголемување на вредноста на земјиште и градежни објекти</t>
  </si>
  <si>
    <t>2.3 Приходи од продажба на земјиште и градежни објекти</t>
  </si>
  <si>
    <t>3. Приходи од камати</t>
  </si>
  <si>
    <t>4. Позитивни курсни разлики</t>
  </si>
  <si>
    <t>5. Вредносно усогласување (нереализирани добивки, сведување на објективна вредност)</t>
  </si>
  <si>
    <t xml:space="preserve">6. Реализирани добивки од продажба на финансиски имот  - капитална добивка </t>
  </si>
  <si>
    <t>6.1 Финансиски вложувања расположливи за продажба</t>
  </si>
  <si>
    <t>6.2 Финансиски вложувања за тргување  (по објективна вредност)</t>
  </si>
  <si>
    <t>6.3 Останати финансиски вложувања</t>
  </si>
  <si>
    <t>7. Останати приходи од вложувања</t>
  </si>
  <si>
    <t>III. ПРИХОДИ ПО ОСНОВ НА ПРОВИЗИИ ОД РЕОСИГУРУВАЊЕ</t>
  </si>
  <si>
    <t>IV. ОСТАНАТИ ОСИГУРИТЕЛНО ТЕХНИЧКИ ПРИХОДИ, НАМАЛЕНИ ЗА РЕОСИГУРУВАЊЕ</t>
  </si>
  <si>
    <t>V. ОСТАНАТИ ПРИХОДИ</t>
  </si>
  <si>
    <t>Б. РАСХОДИ ОД РАБОТЕЊЕТО</t>
  </si>
  <si>
    <t>I. НАСТАНАТИ ШТЕТИ (НЕТО ТРОШОЦИ ЗА ШТЕТИ)</t>
  </si>
  <si>
    <t xml:space="preserve">1. Бруто исплатени штети </t>
  </si>
  <si>
    <t>2. Намалување за приходот од бруто реализирани регресни побарувања</t>
  </si>
  <si>
    <t xml:space="preserve">3. Бруто исплатени штети – дел за соосигурување  </t>
  </si>
  <si>
    <t>4. Бруто исплатени штети – дел за реосигурување/ретроцесија</t>
  </si>
  <si>
    <t xml:space="preserve">5. Промени во бруто резервите за штети </t>
  </si>
  <si>
    <t xml:space="preserve">6. Промени во бруто резервите за штети – дел за соосигурување </t>
  </si>
  <si>
    <t xml:space="preserve">7. Промени во бруто резервите за штети – дел за реосигурување </t>
  </si>
  <si>
    <t>II. ПРОМЕНИ ВО ОСТАНАТИТЕ ТЕХНИЧКИ РЕЗЕРВИ, НЕТО ОД РЕОСИГУРУВАЊЕ</t>
  </si>
  <si>
    <t>1. Промени во математичката резерва, нето од реосигурување  (237-238)</t>
  </si>
  <si>
    <t xml:space="preserve">1.1 Промени во бруто математичката резерва </t>
  </si>
  <si>
    <t xml:space="preserve">1.2 Промени во бруто математичката резерва  - дел за соосигурување/реосигурување </t>
  </si>
  <si>
    <t>2. Промени во еквилизационата резерва, нето од реосигурување (240-241)</t>
  </si>
  <si>
    <t>2.1. Промени во бруто еквилизационата резерва</t>
  </si>
  <si>
    <t xml:space="preserve">2.2 Промени во бруто еквилизационата резерва  - дел за соосигурување/реосигурување </t>
  </si>
  <si>
    <t>3. Промени во останатите технички резерви, нето од реосигурување (243-244)</t>
  </si>
  <si>
    <t>3.1 Промени во останатите бруто технички резерви</t>
  </si>
  <si>
    <t>3.2 Промени во останатите бруто технички резерви – дел за соосигурување и реосигурување</t>
  </si>
  <si>
    <t>III. ПРОМЕНИ ВО БРУТО МАТЕМАТИЧКАТА РЕЗЕРВА ЗА ОСИГУРУВАЊЕ НА ЖИВОТ КАДЕ ИНВЕСТИЦИОНИОТ РИЗИК Е НА ТОВАР НА ОСИГУРЕНИКОТ, НЕТО ОД РЕОСИГУРУВАЊЕ  (246-247)</t>
  </si>
  <si>
    <t xml:space="preserve">1. Промени во бруто математичката резерва за осигурување на живот каде инвестициониот ризик е на товар на осигуреникот </t>
  </si>
  <si>
    <t xml:space="preserve">2. Промени во бруто математичката резерва за осигурување на живот каде инвестициониот ризик е на товар на осигуреникот – дел за соосигурување и реосигурување </t>
  </si>
  <si>
    <t>IV. ТРОШОЦИ ЗА БОНУСИ И  ПОПУСТИ, НЕТО ОД РЕОСИГУРУВАЊЕ</t>
  </si>
  <si>
    <t>1. Трошоци за бонуси (кои зависат од резултатот)</t>
  </si>
  <si>
    <t>2. Трошоци за попусти (кои не зависат од резултатот)</t>
  </si>
  <si>
    <t>V. НЕТО ТРОШОЦИ ЗА СПРОВЕДУВАЊЕ НА ОСИГУРУВАЊЕТО</t>
  </si>
  <si>
    <t>1. Трошоци за стекнување (253+254+255)</t>
  </si>
  <si>
    <t>1.1 Провизија</t>
  </si>
  <si>
    <t>1.2 Бруто плати за вработените во внатрешната продажна мрежа</t>
  </si>
  <si>
    <t>1.3 Останати трошоци за стекнување</t>
  </si>
  <si>
    <t>1.4 Промена во одложените трошоци за стекнување (+/-)</t>
  </si>
  <si>
    <t>2. Административни трошоци  (257+258+259+260)</t>
  </si>
  <si>
    <t>2.1 Амортизација на материјални средства кои служат за вршење на дејноста</t>
  </si>
  <si>
    <t>2.2 Трошоци за вработените</t>
  </si>
  <si>
    <t>2.2.1 Плати и надоместоци</t>
  </si>
  <si>
    <t>2.2.2 Трошоци за даноци на плати и надоместоци на плата</t>
  </si>
  <si>
    <t>2.2.3 Придонеси од задолжително социјално осигурување</t>
  </si>
  <si>
    <t>2.2.4 Трошоци за дополнително пензиско осигурување за вработени</t>
  </si>
  <si>
    <t>2.2.5 Останати трошоци за вработени</t>
  </si>
  <si>
    <t>2.3 Трошоци за услуги на физички лица кои не вршат дејност (договори за работа, авторски договори и други правни односи) заедно со сите давачки</t>
  </si>
  <si>
    <t>2.4 Останати административни трошоци</t>
  </si>
  <si>
    <t>2.4.1 Трошоци за услуги</t>
  </si>
  <si>
    <t>2.4.2 Материјални трошоци</t>
  </si>
  <si>
    <t>2.4.3 Трошоци за резервирање и останати трошоци од работењето</t>
  </si>
  <si>
    <t>VI. ТРОШОЦИ ОД ВЛОЖУВАЊА</t>
  </si>
  <si>
    <t>1. Амортизација и вредносно усогласување на материјални средства кои не служат за вршење на дејноста</t>
  </si>
  <si>
    <t>2. Трошоци за камати</t>
  </si>
  <si>
    <t>3. Негативни курсни разлики</t>
  </si>
  <si>
    <t>4. Вредносно усогласување (нереализирани загуби, сведување на објективна вредност)</t>
  </si>
  <si>
    <t>5. Реализирани загуби од продажба на финансиски имот  - капитална загуба (267+268+269)</t>
  </si>
  <si>
    <t>5.1 Финансиски вложувања расположливи за продажба</t>
  </si>
  <si>
    <t>5.2 Финансиски вложувања за тргување  (по објективна вредност)</t>
  </si>
  <si>
    <t>5.3 Останати финансиски вложувања</t>
  </si>
  <si>
    <t>6. Останати трошоци од вложувања</t>
  </si>
  <si>
    <t>VII. ОСТАНАТИ ОСИГУРИТЕЛНО ТЕХНИЧКИ ТРОШОЦИ, НАМАЛЕНИ ЗА РЕОСИГУРУВАЊЕ</t>
  </si>
  <si>
    <t>1. Трошоци за превентива</t>
  </si>
  <si>
    <t xml:space="preserve">2. Останати осигурително технички трошоци , намалени за реосигурување </t>
  </si>
  <si>
    <t xml:space="preserve">VIII. ВРЕДНОСНО УСОГЛАСУВАЊE НА ПОБАРУВАЊАТА ПО ОСНОВ НА ПРЕМИЈА </t>
  </si>
  <si>
    <t>IX. ОСТАНАТИ РАСХОДИ, ВКУЧУВАЈЌИ И ВРЕДНОСНИ УСОГЛАСУВАЊА</t>
  </si>
  <si>
    <t>X. ДОБИВКА ЗА ДЕЛОВНАТА ГОДИНА ПРЕД ОДДАНОЧУВАЊЕ</t>
  </si>
  <si>
    <t>XI. ЗАГУБА ЗА ДЕЛОВНАТА ГОДИНА ПРЕД ОДДАНОЧУВАЊЕ</t>
  </si>
  <si>
    <t xml:space="preserve">XII. ДАНОК НА ДОБИВКА ОДНОСНО ЗАГУБА </t>
  </si>
  <si>
    <t>XIII. ОДЛОЖЕН ДАНОК</t>
  </si>
  <si>
    <t>XIV. ДОБИВКА ЗА ДЕЛОВНАТА ГОДИНА ПО ОДДАНОЧУВАЊЕ</t>
  </si>
  <si>
    <t>XV. ЗАГУБА ЗА ДЕЛОВНАТА ГОДИНА ПО ОДДАНОЧУВАЊE</t>
  </si>
  <si>
    <t>2013</t>
  </si>
  <si>
    <t>Стапка на промена на членовите во задолжителните пензиски фондови</t>
  </si>
  <si>
    <t>Стапка на промена на
активното население</t>
  </si>
  <si>
    <t xml:space="preserve">Покриеност на активното население со задолжителното капитално финансирано пензиско осигурување  </t>
  </si>
  <si>
    <t xml:space="preserve">Учество на членовите на капитално финансирано пензиско осигурување во вкупниот број вработени лица </t>
  </si>
  <si>
    <t>* Извор на податоци: МАПАС и Државен завод за статистика</t>
  </si>
  <si>
    <t>Концентрација на средствата на задолжителните пензиски 
фондови според издавачот</t>
  </si>
  <si>
    <t>Десетте најголеми изложености / Вкупни средства</t>
  </si>
  <si>
    <t>Десетте најголеми изложености / Вкупни средства (без изложеноста кон Република Македонија)</t>
  </si>
  <si>
    <t>Петте најголеми изложености / Вкупни средства</t>
  </si>
  <si>
    <t>Петте најголеми изложености / Вкупни средства (без изложеноста кон Република Македонија)</t>
  </si>
  <si>
    <t>* Извор на податоци: МАПАС
*За 2012 година, вклучени се и Еврообврзниците издадени од РМ</t>
  </si>
  <si>
    <t>Промена на приходите од вложувања, расходите и добивката од вложувања на задолжителните пензиски фондови</t>
  </si>
  <si>
    <t>Останати расходи на фондовите</t>
  </si>
  <si>
    <t>Трошоци за управување кои
паѓаат на товар на фондовите</t>
  </si>
  <si>
    <t>Вкупни приходи од вложувања</t>
  </si>
  <si>
    <t>Нето добивка од вложување во
хартии од вредност</t>
  </si>
  <si>
    <t>* Извор на податоци: Ревидираните финансиски извештаи на задолжителните пензиски фондови.</t>
  </si>
  <si>
    <t xml:space="preserve"> </t>
  </si>
  <si>
    <t>Структура на приходите (горе) и расходите (долу) на задолжителните пензиски фондови</t>
  </si>
  <si>
    <t>Aмортизација на дисконт/премија</t>
  </si>
  <si>
    <t>Реализирани капитални добивки</t>
  </si>
  <si>
    <t>Позитивни курсни разлики од монетарни ставки без финансиските инструменти и други приходи</t>
  </si>
  <si>
    <t>Приходи од дивиденди</t>
  </si>
  <si>
    <t>Трошоци за работењето на пензиските друштвата што паѓаат на товар на фондовите</t>
  </si>
  <si>
    <t>Реализирани капитални загуби</t>
  </si>
  <si>
    <t>Негативни курсни разлики и други расходи</t>
  </si>
  <si>
    <t>Нето остварена (горе) и нето неостварена (долу) капитална добивка/загуба по одделни инструменти на задолжителните пензиски фондови</t>
  </si>
  <si>
    <t>Домашни акции</t>
  </si>
  <si>
    <t>Странски акции</t>
  </si>
  <si>
    <t>Домашни обврзници</t>
  </si>
  <si>
    <t>Обврзници и други хартии од вредност издадени од странски влади и централни банки</t>
  </si>
  <si>
    <t>Трезорски записи издадени од Владата на Република
Македонија</t>
  </si>
  <si>
    <t>Удели во странски отворени инвестициони фондови</t>
  </si>
  <si>
    <t xml:space="preserve">* Извор на податоци: Ревидираните финансиски извештаи на задолжителните пензиски фондови за 2017 година.
*При пресметките на нето капиталните добивки вклучени се и курсните разлики, а не се вклучени каматите и дивидендите. </t>
  </si>
  <si>
    <t>Структура на сопственичките инструменти во кои вложиле 
задолжителните пензиски фондови</t>
  </si>
  <si>
    <t>Акции од домашни
издавачи</t>
  </si>
  <si>
    <t>Акции од странски
издавачи</t>
  </si>
  <si>
    <t>Удели во инвестициски
фондови</t>
  </si>
  <si>
    <t xml:space="preserve">* Извор на податоци: МАПАС </t>
  </si>
  <si>
    <t>Анекс бр. 25</t>
  </si>
  <si>
    <t>Анекс бр. 26</t>
  </si>
  <si>
    <t>Анекс бр. 27</t>
  </si>
  <si>
    <t>Анекс бр. 28</t>
  </si>
  <si>
    <t>Анекс бр. 29</t>
  </si>
  <si>
    <t>Анекс бр. 30</t>
  </si>
  <si>
    <t>Анекс бр. 31</t>
  </si>
  <si>
    <t>Членство во доброволните пензиски фондови</t>
  </si>
  <si>
    <t>Стапка на промена на членовите во задолжителните пензиски фондови (десна скала)</t>
  </si>
  <si>
    <t>Стапка на промена на активното население (лева скала)</t>
  </si>
  <si>
    <t>Покриеност на активното население со доброволното капитално финансирано пензиско осигурување  (лева скала)</t>
  </si>
  <si>
    <t>Учество на членовите на доброволното капитално финансирано пензиско осигурување во вкупниот број вработени лица (лева скала)</t>
  </si>
  <si>
    <t>Анекс бр. 32</t>
  </si>
  <si>
    <t>Движење на вложувања по вид на инструмент и по земја - апсолутен износ (горе) 
и структура (долу)</t>
  </si>
  <si>
    <t>Сопственички инструменти од издавачи во Македонија</t>
  </si>
  <si>
    <t xml:space="preserve">Сопственички инструменти од издавачи во САД </t>
  </si>
  <si>
    <t xml:space="preserve">Сопственички инструменти од издавачи во други земји </t>
  </si>
  <si>
    <t xml:space="preserve">Државни хартии од вредност издадени во Македонија </t>
  </si>
  <si>
    <t>Државни хартии од вредност издадени во други земји</t>
  </si>
  <si>
    <t>Други должнички хартии од вредност и други средства*</t>
  </si>
  <si>
    <t>* Извор на податоци: МАПАС и Државен завод за статистика 
*Во други должнички хартии од вредност и други средства се опфатени: депозитите во домашните банки, паричните средства и
побарувањата на фондовите.</t>
  </si>
  <si>
    <t>Анекс бр. 33</t>
  </si>
  <si>
    <t>Структура на сопственичките инструменти во кои вложиле 
доброволните пензиски фондови</t>
  </si>
  <si>
    <t>Удели во инвестициски фондови</t>
  </si>
  <si>
    <t>Акции од странски издавачи</t>
  </si>
  <si>
    <t>Акции од домашни издавачи</t>
  </si>
  <si>
    <t>Анекс бр. 34</t>
  </si>
  <si>
    <t>Должнички хартии од вредност</t>
  </si>
  <si>
    <t>Анекс бр. 35</t>
  </si>
  <si>
    <t>Концентрација на средствата на доброволните пензиски 
фондови според издавачот</t>
  </si>
  <si>
    <t>Анекс бр. 36</t>
  </si>
  <si>
    <t>Анекс бр. 37</t>
  </si>
  <si>
    <t>* Извор на податоци: Ревидираните финансиски извештаи на доброволните пензиски фондови.</t>
  </si>
  <si>
    <t>Структура на приходите (горе) и расходите (долу) на доброволните пензиски фондови</t>
  </si>
  <si>
    <t>Трошоци за работењето на пензиските друштвата што паѓаат
на товар на фондовите</t>
  </si>
  <si>
    <t>Негативни курсни разлики и
други расходи</t>
  </si>
  <si>
    <t>Нето остварена (горе) и нето неостварена (долу) капитална добивка/загуба по одделни инструменти на доброволните пензиски фондови</t>
  </si>
  <si>
    <t>Странски обврзници</t>
  </si>
  <si>
    <t xml:space="preserve">* Извор на податоци: Ревидираните финансиски извештаи на доброволните пензиски фондови за 2017 година.
*При пресметките на нето капиталните добивки вклучени се и курсните разлики, а не се вклучени каматите и дивидендите. </t>
  </si>
  <si>
    <t>Стапки на поврат на вложените средства на доброволните пензиски фондови по вид на инструмент</t>
  </si>
  <si>
    <t>Вид на инструмент</t>
  </si>
  <si>
    <t>нето реализирана добивка</t>
  </si>
  <si>
    <t>нето нереализирана добивка</t>
  </si>
  <si>
    <t>вкупна добивка</t>
  </si>
  <si>
    <t>Удели во инвестициски фондови од странски издавачи</t>
  </si>
  <si>
    <t>Обврзници од домашни издавачи</t>
  </si>
  <si>
    <t>Обврзници од странски издавачи</t>
  </si>
  <si>
    <t>* Извор на податоци: Ревидираните финансиски извештаи на доброволните пензиски фондови за 2017 година, МАПАС и интерни пресметки на НБРМ.</t>
  </si>
  <si>
    <t>Показатели за резултатите од вложувања на доброволните пензиски фондови</t>
  </si>
  <si>
    <t>Нето добивка од вложувања/
Просечни нето-средства</t>
  </si>
  <si>
    <t>Трошоци за управување на товар на фондовите/
Просечни нето-средства</t>
  </si>
  <si>
    <t>Нето добивка од вложувања/
Вкупни приходи од вложувања</t>
  </si>
  <si>
    <t>* Извор на податоци: Ревидираните финансиски извештаи на доброволните пензиски фондови.
*Во вкупните приходи и во нето-добивката не е вклучена неостварената добивка.</t>
  </si>
  <si>
    <t xml:space="preserve">Имот на отворените инвестициски фондови и структура на имотот на одделните категории на отворените инвестициски фондови (според нивната инвестициска стратегија) според типот на финансиските инструменти  </t>
  </si>
  <si>
    <t xml:space="preserve">Парични (Кеш) </t>
  </si>
  <si>
    <t>Должнички</t>
  </si>
  <si>
    <t>Сопственички (Акциски)</t>
  </si>
  <si>
    <t>Износ</t>
  </si>
  <si>
    <t>Структура</t>
  </si>
  <si>
    <t>Сопственички финансиски инструменти</t>
  </si>
  <si>
    <t>Друг имот</t>
  </si>
  <si>
    <t>Вкупен имот</t>
  </si>
  <si>
    <t>Структура на имотот на фодновите според нивната инвестициска стратегија</t>
  </si>
  <si>
    <t>* Износите се однесуваат на двете штедилници кои се активни на пазарот во 2017 година.</t>
  </si>
  <si>
    <r>
      <t xml:space="preserve">* </t>
    </r>
    <r>
      <rPr>
        <sz val="10"/>
        <color theme="1"/>
        <rFont val="Tahoma"/>
        <family val="2"/>
      </rPr>
      <t>Износите се однесуваат на двете штедилници кои се активни на пазарот во 2017 година.</t>
    </r>
  </si>
  <si>
    <t>Задолжителни пензиски фондови</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</si>
</sst>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_-* #,##0.00\ _д_е_н_._-;\-* #,##0.00\ _д_е_н_._-;_-* &quot;-&quot;??\ _д_е_н_._-;_-@_-"/>
    <numFmt numFmtId="165" formatCode="#,##0.0"/>
    <numFmt numFmtId="166" formatCode="0.0%"/>
    <numFmt numFmtId="167" formatCode="0.0"/>
    <numFmt numFmtId="168" formatCode="0.000"/>
    <numFmt numFmtId="169" formatCode="#,##0.000"/>
    <numFmt numFmtId="170" formatCode="0.000000000000000%"/>
    <numFmt numFmtId="171" formatCode="0.0000000"/>
  </numFmts>
  <fonts count="53" x14ac:knownFonts="1">
    <font>
      <sz val="11"/>
      <color theme="1"/>
      <name val="Calibri"/>
      <family val="2"/>
      <charset val="204"/>
      <scheme val="minor"/>
    </font>
    <font>
      <sz val="11"/>
      <color theme="1"/>
      <name val="Calibri"/>
      <family val="2"/>
      <charset val="204"/>
      <scheme val="minor"/>
    </font>
    <font>
      <sz val="11"/>
      <color theme="1"/>
      <name val="Tahoma"/>
      <family val="2"/>
    </font>
    <font>
      <b/>
      <sz val="11"/>
      <color theme="1"/>
      <name val="Tahoma"/>
      <family val="2"/>
    </font>
    <font>
      <sz val="11"/>
      <color indexed="8"/>
      <name val="Tahoma"/>
      <family val="2"/>
      <charset val="204"/>
    </font>
    <font>
      <b/>
      <sz val="11"/>
      <color indexed="8"/>
      <name val="Tahoma"/>
      <family val="2"/>
    </font>
    <font>
      <sz val="10"/>
      <name val="Arial"/>
      <family val="2"/>
    </font>
    <font>
      <sz val="10"/>
      <name val="Tahoma"/>
      <family val="2"/>
      <charset val="204"/>
    </font>
    <font>
      <sz val="10"/>
      <color indexed="8"/>
      <name val="Tahoma"/>
      <family val="2"/>
      <charset val="204"/>
    </font>
    <font>
      <b/>
      <sz val="10"/>
      <color indexed="8"/>
      <name val="Tahoma"/>
      <family val="2"/>
      <charset val="204"/>
    </font>
    <font>
      <sz val="9"/>
      <color rgb="FFFF0000"/>
      <name val="Tahoma"/>
      <family val="2"/>
      <charset val="204"/>
    </font>
    <font>
      <b/>
      <sz val="10"/>
      <color indexed="8"/>
      <name val="Tahoma"/>
      <family val="2"/>
    </font>
    <font>
      <sz val="11"/>
      <color indexed="8"/>
      <name val="Calibri"/>
      <family val="2"/>
    </font>
    <font>
      <sz val="11"/>
      <color theme="1"/>
      <name val="Calibri"/>
      <family val="2"/>
      <scheme val="minor"/>
    </font>
    <font>
      <sz val="10"/>
      <name val="Tahoma"/>
      <family val="2"/>
    </font>
    <font>
      <sz val="9"/>
      <color indexed="8"/>
      <name val="Tahoma"/>
      <family val="2"/>
      <charset val="204"/>
    </font>
    <font>
      <b/>
      <sz val="11"/>
      <color rgb="FFFF0000"/>
      <name val="Tahoma"/>
      <family val="2"/>
    </font>
    <font>
      <sz val="9"/>
      <color theme="1"/>
      <name val="Tahoma"/>
      <family val="2"/>
    </font>
    <font>
      <sz val="10"/>
      <color indexed="8"/>
      <name val="Tahoma"/>
      <family val="2"/>
    </font>
    <font>
      <sz val="10"/>
      <color theme="1"/>
      <name val="Tahoma"/>
      <family val="2"/>
    </font>
    <font>
      <b/>
      <sz val="11"/>
      <color indexed="8"/>
      <name val="Tahoma"/>
      <family val="2"/>
      <charset val="204"/>
    </font>
    <font>
      <b/>
      <sz val="11"/>
      <color theme="1"/>
      <name val="Tahoma"/>
      <family val="2"/>
      <charset val="204"/>
    </font>
    <font>
      <b/>
      <sz val="10"/>
      <name val="Tahoma"/>
      <family val="2"/>
    </font>
    <font>
      <b/>
      <sz val="10"/>
      <color theme="1"/>
      <name val="Tahoma"/>
      <family val="2"/>
    </font>
    <font>
      <sz val="11"/>
      <name val="MAC C Times"/>
      <family val="1"/>
    </font>
    <font>
      <b/>
      <sz val="10"/>
      <name val="Tahoma"/>
      <family val="2"/>
      <charset val="204"/>
    </font>
    <font>
      <sz val="10"/>
      <name val="Arial"/>
      <family val="2"/>
      <charset val="204"/>
    </font>
    <font>
      <i/>
      <sz val="10"/>
      <name val="Tahoma"/>
      <family val="2"/>
    </font>
    <font>
      <i/>
      <sz val="10"/>
      <name val="Tahoma"/>
      <family val="2"/>
      <charset val="204"/>
    </font>
    <font>
      <b/>
      <sz val="10"/>
      <color theme="1"/>
      <name val="Tahoma"/>
      <family val="2"/>
      <charset val="204"/>
    </font>
    <font>
      <sz val="10"/>
      <color theme="1"/>
      <name val="Tahoma"/>
      <family val="2"/>
      <charset val="204"/>
    </font>
    <font>
      <sz val="11"/>
      <color theme="1"/>
      <name val="Tahoma"/>
      <family val="2"/>
      <charset val="204"/>
    </font>
    <font>
      <sz val="9"/>
      <name val="Tahoma"/>
      <family val="2"/>
      <charset val="204"/>
    </font>
    <font>
      <b/>
      <sz val="9"/>
      <name val="Tahoma"/>
      <family val="2"/>
      <charset val="204"/>
    </font>
    <font>
      <sz val="10"/>
      <name val="Times New Roman"/>
      <family val="1"/>
    </font>
    <font>
      <b/>
      <u/>
      <sz val="9"/>
      <name val="Tahoma"/>
      <family val="2"/>
      <charset val="204"/>
    </font>
    <font>
      <b/>
      <i/>
      <sz val="10"/>
      <name val="Tahoma"/>
      <family val="2"/>
      <charset val="204"/>
    </font>
    <font>
      <b/>
      <sz val="9"/>
      <name val="Tahoma"/>
      <family val="2"/>
    </font>
    <font>
      <b/>
      <i/>
      <sz val="9"/>
      <name val="Tahoma"/>
      <family val="2"/>
    </font>
    <font>
      <sz val="9"/>
      <name val="Tahoma"/>
      <family val="2"/>
    </font>
    <font>
      <vertAlign val="superscript"/>
      <sz val="9"/>
      <name val="Tahoma"/>
      <family val="2"/>
      <charset val="204"/>
    </font>
    <font>
      <i/>
      <sz val="9"/>
      <name val="Tahoma"/>
      <family val="2"/>
      <charset val="204"/>
    </font>
    <font>
      <b/>
      <i/>
      <vertAlign val="superscript"/>
      <sz val="10"/>
      <name val="Tahoma"/>
      <family val="2"/>
      <charset val="204"/>
    </font>
    <font>
      <b/>
      <i/>
      <vertAlign val="superscript"/>
      <sz val="9"/>
      <name val="Tahoma"/>
      <family val="2"/>
      <charset val="204"/>
    </font>
    <font>
      <b/>
      <i/>
      <vertAlign val="superscript"/>
      <sz val="9"/>
      <name val="Tahoma"/>
      <family val="2"/>
    </font>
    <font>
      <vertAlign val="superscript"/>
      <sz val="9"/>
      <name val="Tahoma"/>
      <family val="2"/>
    </font>
    <font>
      <sz val="11"/>
      <name val="Tahoma"/>
      <family val="2"/>
      <charset val="204"/>
    </font>
    <font>
      <b/>
      <sz val="11"/>
      <color theme="1"/>
      <name val="Calibri"/>
      <family val="2"/>
      <scheme val="minor"/>
    </font>
    <font>
      <b/>
      <sz val="11"/>
      <name val="Tahoma"/>
      <family val="2"/>
    </font>
    <font>
      <sz val="11"/>
      <name val="Tahoma"/>
      <family val="2"/>
    </font>
    <font>
      <sz val="10"/>
      <name val="MAC C Times"/>
      <family val="1"/>
    </font>
    <font>
      <b/>
      <sz val="10"/>
      <name val="MAC C Times"/>
      <family val="1"/>
    </font>
    <font>
      <sz val="9"/>
      <color theme="1"/>
      <name val="Tahoma"/>
      <family val="2"/>
      <charset val="204"/>
    </font>
  </fonts>
  <fills count="11">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55"/>
        <bgColor indexed="64"/>
      </patternFill>
    </fill>
    <fill>
      <patternFill patternType="solid">
        <fgColor theme="0" tint="-0.34998626667073579"/>
        <bgColor indexed="64"/>
      </patternFill>
    </fill>
    <fill>
      <patternFill patternType="solid">
        <fgColor theme="0" tint="-0.249977111117893"/>
        <bgColor indexed="31"/>
      </patternFill>
    </fill>
    <fill>
      <patternFill patternType="solid">
        <fgColor theme="0" tint="-0.249977111117893"/>
        <bgColor indexed="22"/>
      </patternFill>
    </fill>
  </fills>
  <borders count="84">
    <border>
      <left/>
      <right/>
      <top/>
      <bottom/>
      <diagonal/>
    </border>
    <border>
      <left/>
      <right style="medium">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bottom style="medium">
        <color auto="1"/>
      </bottom>
      <diagonal/>
    </border>
    <border>
      <left style="medium">
        <color indexed="64"/>
      </left>
      <right/>
      <top style="thin">
        <color indexed="64"/>
      </top>
      <bottom style="medium">
        <color auto="1"/>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thin">
        <color auto="1"/>
      </top>
      <bottom style="thin">
        <color auto="1"/>
      </bottom>
      <diagonal/>
    </border>
    <border>
      <left/>
      <right/>
      <top style="thin">
        <color auto="1"/>
      </top>
      <bottom style="thin">
        <color auto="1"/>
      </bottom>
      <diagonal/>
    </border>
    <border>
      <left style="thin">
        <color indexed="64"/>
      </left>
      <right/>
      <top style="thin">
        <color auto="1"/>
      </top>
      <bottom style="thin">
        <color auto="1"/>
      </bottom>
      <diagonal/>
    </border>
    <border>
      <left style="thin">
        <color indexed="64"/>
      </left>
      <right style="thin">
        <color indexed="64"/>
      </right>
      <top style="thin">
        <color auto="1"/>
      </top>
      <bottom style="thin">
        <color auto="1"/>
      </bottom>
      <diagonal/>
    </border>
    <border>
      <left/>
      <right style="thin">
        <color indexed="64"/>
      </right>
      <top style="thin">
        <color auto="1"/>
      </top>
      <bottom style="thin">
        <color auto="1"/>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right/>
      <top/>
      <bottom style="medium">
        <color indexed="64"/>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top/>
      <bottom/>
      <diagonal/>
    </border>
    <border>
      <left/>
      <right/>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bottom style="thin">
        <color indexed="64"/>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medium">
        <color indexed="64"/>
      </right>
      <top style="medium">
        <color indexed="64"/>
      </top>
      <bottom style="medium">
        <color auto="1"/>
      </bottom>
      <diagonal/>
    </border>
    <border>
      <left style="medium">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s>
  <cellStyleXfs count="68">
    <xf numFmtId="0" fontId="0" fillId="0" borderId="0"/>
    <xf numFmtId="9" fontId="1" fillId="0" borderId="0" applyFont="0" applyFill="0" applyBorder="0" applyAlignment="0" applyProtection="0"/>
    <xf numFmtId="0" fontId="6" fillId="0" borderId="0"/>
    <xf numFmtId="9" fontId="12" fillId="0" borderId="0" applyFont="0" applyFill="0" applyBorder="0" applyAlignment="0" applyProtection="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 fillId="0" borderId="0"/>
    <xf numFmtId="0" fontId="24" fillId="0" borderId="0"/>
    <xf numFmtId="0" fontId="1" fillId="0" borderId="0"/>
    <xf numFmtId="0" fontId="6" fillId="0" borderId="0"/>
    <xf numFmtId="0" fontId="26" fillId="0" borderId="0"/>
    <xf numFmtId="0" fontId="26"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3" fillId="0" borderId="0"/>
    <xf numFmtId="0" fontId="1" fillId="0" borderId="0"/>
    <xf numFmtId="0" fontId="1" fillId="0" borderId="0"/>
    <xf numFmtId="0" fontId="1" fillId="0" borderId="0"/>
    <xf numFmtId="0" fontId="34" fillId="0" borderId="0"/>
    <xf numFmtId="164" fontId="1" fillId="0" borderId="0" applyFont="0" applyFill="0" applyBorder="0" applyAlignment="0" applyProtection="0"/>
    <xf numFmtId="9" fontId="6" fillId="0" borderId="0" applyFont="0" applyFill="0" applyBorder="0" applyAlignment="0" applyProtection="0"/>
    <xf numFmtId="0" fontId="1" fillId="0" borderId="0"/>
    <xf numFmtId="0" fontId="1" fillId="0" borderId="0"/>
    <xf numFmtId="0" fontId="26" fillId="0" borderId="0"/>
    <xf numFmtId="0" fontId="50" fillId="0" borderId="0"/>
    <xf numFmtId="0" fontId="13" fillId="0" borderId="0"/>
    <xf numFmtId="0" fontId="1" fillId="0" borderId="0"/>
    <xf numFmtId="0" fontId="50" fillId="0" borderId="0"/>
    <xf numFmtId="0" fontId="13" fillId="0" borderId="0"/>
    <xf numFmtId="0" fontId="13" fillId="0" borderId="0"/>
    <xf numFmtId="0" fontId="6" fillId="0" borderId="0"/>
    <xf numFmtId="0" fontId="13" fillId="0" borderId="0"/>
    <xf numFmtId="9" fontId="12" fillId="0" borderId="0" applyFont="0" applyFill="0" applyBorder="0" applyAlignment="0" applyProtection="0"/>
    <xf numFmtId="0" fontId="26" fillId="0" borderId="0"/>
  </cellStyleXfs>
  <cellXfs count="1792">
    <xf numFmtId="0" fontId="0" fillId="0" borderId="0" xfId="0"/>
    <xf numFmtId="0" fontId="2" fillId="0" borderId="0" xfId="0" applyFont="1"/>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9" xfId="0" applyFont="1" applyBorder="1" applyAlignment="1">
      <alignment horizontal="center" vertical="center"/>
    </xf>
    <xf numFmtId="0" fontId="2" fillId="0" borderId="10" xfId="0" applyFont="1" applyBorder="1" applyAlignment="1">
      <alignment horizontal="left" vertical="center" wrapText="1"/>
    </xf>
    <xf numFmtId="3" fontId="2" fillId="0" borderId="0" xfId="0" applyNumberFormat="1" applyFont="1" applyBorder="1" applyAlignment="1">
      <alignment horizontal="center" vertical="center"/>
    </xf>
    <xf numFmtId="3" fontId="2" fillId="0" borderId="11" xfId="0" applyNumberFormat="1" applyFont="1" applyBorder="1" applyAlignment="1">
      <alignment horizontal="center" vertical="center"/>
    </xf>
    <xf numFmtId="165" fontId="2" fillId="0" borderId="3" xfId="0" applyNumberFormat="1" applyFont="1" applyBorder="1" applyAlignment="1">
      <alignment horizontal="center" vertical="center"/>
    </xf>
    <xf numFmtId="3" fontId="2" fillId="0" borderId="3" xfId="0" applyNumberFormat="1" applyFont="1" applyBorder="1" applyAlignment="1">
      <alignment horizontal="center" vertical="center"/>
    </xf>
    <xf numFmtId="165" fontId="2" fillId="0" borderId="12" xfId="0" applyNumberFormat="1" applyFont="1" applyBorder="1" applyAlignment="1">
      <alignment horizontal="center" vertical="center"/>
    </xf>
    <xf numFmtId="165" fontId="2" fillId="0" borderId="0" xfId="0" applyNumberFormat="1" applyFont="1" applyBorder="1" applyAlignment="1">
      <alignment horizontal="center" vertical="center"/>
    </xf>
    <xf numFmtId="165" fontId="2" fillId="0" borderId="0" xfId="0" applyNumberFormat="1" applyFont="1"/>
    <xf numFmtId="0" fontId="2" fillId="0" borderId="13" xfId="0" applyFont="1" applyBorder="1" applyAlignment="1">
      <alignment horizontal="left" vertical="center" wrapText="1"/>
    </xf>
    <xf numFmtId="3" fontId="2" fillId="0" borderId="14" xfId="0" applyNumberFormat="1" applyFont="1" applyBorder="1" applyAlignment="1">
      <alignment horizontal="center" vertical="center"/>
    </xf>
    <xf numFmtId="3" fontId="2" fillId="0" borderId="15" xfId="0" applyNumberFormat="1" applyFont="1" applyBorder="1" applyAlignment="1">
      <alignment horizontal="center" vertical="center"/>
    </xf>
    <xf numFmtId="165" fontId="2" fillId="0" borderId="16" xfId="0" applyNumberFormat="1" applyFont="1" applyBorder="1" applyAlignment="1">
      <alignment horizontal="center" vertical="center"/>
    </xf>
    <xf numFmtId="3" fontId="2" fillId="0" borderId="16" xfId="0" applyNumberFormat="1" applyFont="1" applyBorder="1" applyAlignment="1">
      <alignment horizontal="center" vertical="center"/>
    </xf>
    <xf numFmtId="165" fontId="2" fillId="0" borderId="17" xfId="0" applyNumberFormat="1" applyFont="1" applyBorder="1" applyAlignment="1">
      <alignment horizontal="center" vertical="center"/>
    </xf>
    <xf numFmtId="165" fontId="2" fillId="0" borderId="14" xfId="0" applyNumberFormat="1" applyFont="1" applyBorder="1" applyAlignment="1">
      <alignment horizontal="center" vertical="center"/>
    </xf>
    <xf numFmtId="3" fontId="2" fillId="0" borderId="18" xfId="0" applyNumberFormat="1" applyFont="1" applyBorder="1" applyAlignment="1">
      <alignment horizontal="center" vertical="center"/>
    </xf>
    <xf numFmtId="165" fontId="2" fillId="0" borderId="19" xfId="0" applyNumberFormat="1" applyFont="1" applyBorder="1" applyAlignment="1">
      <alignment horizontal="center" vertical="center"/>
    </xf>
    <xf numFmtId="3" fontId="2" fillId="0" borderId="19" xfId="0" applyNumberFormat="1" applyFont="1" applyBorder="1" applyAlignment="1">
      <alignment horizontal="center" vertical="center"/>
    </xf>
    <xf numFmtId="165" fontId="2" fillId="0" borderId="20" xfId="0" applyNumberFormat="1" applyFont="1" applyBorder="1" applyAlignment="1">
      <alignment horizontal="center" vertical="center"/>
    </xf>
    <xf numFmtId="0" fontId="3" fillId="0" borderId="21" xfId="0" applyFont="1" applyBorder="1" applyAlignment="1">
      <alignment horizontal="left" vertical="center"/>
    </xf>
    <xf numFmtId="3" fontId="3" fillId="0" borderId="22" xfId="0" applyNumberFormat="1" applyFont="1" applyBorder="1" applyAlignment="1">
      <alignment horizontal="center" vertical="center"/>
    </xf>
    <xf numFmtId="3" fontId="3" fillId="0" borderId="23" xfId="0" applyNumberFormat="1" applyFont="1" applyBorder="1" applyAlignment="1">
      <alignment horizontal="center" vertical="center"/>
    </xf>
    <xf numFmtId="165" fontId="3" fillId="0" borderId="23" xfId="0" applyNumberFormat="1" applyFont="1" applyBorder="1" applyAlignment="1">
      <alignment horizontal="center" vertical="center"/>
    </xf>
    <xf numFmtId="3" fontId="3" fillId="0" borderId="24" xfId="0" applyNumberFormat="1" applyFont="1" applyBorder="1" applyAlignment="1">
      <alignment horizontal="center" vertical="center"/>
    </xf>
    <xf numFmtId="165" fontId="3" fillId="0" borderId="24" xfId="0" applyNumberFormat="1" applyFont="1" applyBorder="1" applyAlignment="1">
      <alignment horizontal="center" vertical="center"/>
    </xf>
    <xf numFmtId="165" fontId="3" fillId="0" borderId="22" xfId="0" applyNumberFormat="1" applyFont="1" applyBorder="1" applyAlignment="1">
      <alignment horizontal="center" vertical="center"/>
    </xf>
    <xf numFmtId="0" fontId="2" fillId="0" borderId="0" xfId="0" applyFont="1" applyAlignment="1">
      <alignment wrapText="1"/>
    </xf>
    <xf numFmtId="165" fontId="3" fillId="0" borderId="25" xfId="0" applyNumberFormat="1" applyFont="1" applyBorder="1" applyAlignment="1">
      <alignment horizontal="center" vertical="center"/>
    </xf>
    <xf numFmtId="3" fontId="2" fillId="0" borderId="0" xfId="0" applyNumberFormat="1" applyFont="1"/>
    <xf numFmtId="165" fontId="2" fillId="0" borderId="11" xfId="0" applyNumberFormat="1" applyFont="1" applyBorder="1" applyAlignment="1">
      <alignment horizontal="center" vertical="center"/>
    </xf>
    <xf numFmtId="4" fontId="2" fillId="0" borderId="3" xfId="0" applyNumberFormat="1" applyFont="1" applyBorder="1" applyAlignment="1">
      <alignment horizontal="center" vertical="center"/>
    </xf>
    <xf numFmtId="165" fontId="2" fillId="0" borderId="15" xfId="0" applyNumberFormat="1" applyFont="1" applyBorder="1" applyAlignment="1">
      <alignment horizontal="center" vertical="center"/>
    </xf>
    <xf numFmtId="4" fontId="2" fillId="0" borderId="16" xfId="0" applyNumberFormat="1" applyFont="1" applyBorder="1" applyAlignment="1">
      <alignment horizontal="center" vertical="center"/>
    </xf>
    <xf numFmtId="165" fontId="2" fillId="0" borderId="18" xfId="0" applyNumberFormat="1" applyFont="1" applyBorder="1" applyAlignment="1">
      <alignment horizontal="center" vertical="center"/>
    </xf>
    <xf numFmtId="4" fontId="2" fillId="0" borderId="19" xfId="0" applyNumberFormat="1" applyFont="1" applyBorder="1" applyAlignment="1">
      <alignment horizontal="center" vertical="center"/>
    </xf>
    <xf numFmtId="4" fontId="3" fillId="0" borderId="24" xfId="0" applyNumberFormat="1" applyFont="1" applyBorder="1" applyAlignment="1">
      <alignment horizontal="center" vertical="center"/>
    </xf>
    <xf numFmtId="0" fontId="4" fillId="0" borderId="0" xfId="0" applyFont="1"/>
    <xf numFmtId="0" fontId="6" fillId="0" borderId="0" xfId="2"/>
    <xf numFmtId="0" fontId="7" fillId="0" borderId="0" xfId="2" applyFont="1"/>
    <xf numFmtId="0" fontId="8" fillId="0" borderId="13" xfId="0" applyFont="1" applyBorder="1" applyAlignment="1">
      <alignment vertical="center" wrapText="1"/>
    </xf>
    <xf numFmtId="1" fontId="4" fillId="0" borderId="0" xfId="0" applyNumberFormat="1" applyFont="1"/>
    <xf numFmtId="0" fontId="8" fillId="0" borderId="0" xfId="0" applyFont="1" applyAlignment="1">
      <alignment horizontal="center" vertical="center" wrapText="1"/>
    </xf>
    <xf numFmtId="49" fontId="8" fillId="0" borderId="32" xfId="0" applyNumberFormat="1" applyFont="1" applyBorder="1" applyAlignment="1">
      <alignment horizontal="center" vertical="center"/>
    </xf>
    <xf numFmtId="49" fontId="8" fillId="0" borderId="33" xfId="0" applyNumberFormat="1" applyFont="1" applyBorder="1" applyAlignment="1">
      <alignment horizontal="center" vertical="center"/>
    </xf>
    <xf numFmtId="49" fontId="8" fillId="0" borderId="29" xfId="0" applyNumberFormat="1" applyFont="1" applyBorder="1" applyAlignment="1">
      <alignment horizontal="center" vertical="center"/>
    </xf>
    <xf numFmtId="49" fontId="8" fillId="0" borderId="30" xfId="0" applyNumberFormat="1" applyFont="1" applyBorder="1" applyAlignment="1">
      <alignment horizontal="center" vertical="center"/>
    </xf>
    <xf numFmtId="49" fontId="8" fillId="0" borderId="34" xfId="0" applyNumberFormat="1" applyFont="1" applyBorder="1" applyAlignment="1">
      <alignment horizontal="center" vertical="center"/>
    </xf>
    <xf numFmtId="49" fontId="8" fillId="0" borderId="35" xfId="0" applyNumberFormat="1" applyFont="1" applyBorder="1" applyAlignment="1">
      <alignment horizontal="center" vertical="center"/>
    </xf>
    <xf numFmtId="49" fontId="8" fillId="0" borderId="0" xfId="0" applyNumberFormat="1" applyFont="1" applyAlignment="1">
      <alignment horizontal="center" vertical="center"/>
    </xf>
    <xf numFmtId="0" fontId="9" fillId="0" borderId="0" xfId="0" applyFont="1" applyBorder="1" applyAlignment="1">
      <alignment horizontal="center" vertical="center" wrapText="1"/>
    </xf>
    <xf numFmtId="3" fontId="8" fillId="0" borderId="36" xfId="0" applyNumberFormat="1" applyFont="1" applyBorder="1" applyAlignment="1">
      <alignment horizontal="center" vertical="center"/>
    </xf>
    <xf numFmtId="3" fontId="8" fillId="0" borderId="37" xfId="0" applyNumberFormat="1" applyFont="1" applyBorder="1" applyAlignment="1">
      <alignment horizontal="center" vertical="center"/>
    </xf>
    <xf numFmtId="3" fontId="8" fillId="0" borderId="38" xfId="0" applyNumberFormat="1" applyFont="1" applyBorder="1" applyAlignment="1">
      <alignment horizontal="center" vertical="center"/>
    </xf>
    <xf numFmtId="3" fontId="8" fillId="0" borderId="1" xfId="0" applyNumberFormat="1" applyFont="1" applyBorder="1" applyAlignment="1">
      <alignment horizontal="center" vertical="center"/>
    </xf>
    <xf numFmtId="3" fontId="8" fillId="0" borderId="2" xfId="0" applyNumberFormat="1" applyFont="1" applyBorder="1" applyAlignment="1">
      <alignment horizontal="center" vertical="center"/>
    </xf>
    <xf numFmtId="3" fontId="8" fillId="0" borderId="0" xfId="0" applyNumberFormat="1" applyFont="1" applyAlignment="1">
      <alignment horizontal="center" vertical="center"/>
    </xf>
    <xf numFmtId="3" fontId="8" fillId="0" borderId="0" xfId="0" quotePrefix="1" applyNumberFormat="1" applyFont="1" applyAlignment="1">
      <alignment horizontal="center" vertical="center"/>
    </xf>
    <xf numFmtId="0" fontId="9" fillId="0" borderId="13" xfId="0" applyFont="1" applyBorder="1" applyAlignment="1">
      <alignment horizontal="center" vertical="center" wrapText="1"/>
    </xf>
    <xf numFmtId="166" fontId="8" fillId="0" borderId="17" xfId="0" applyNumberFormat="1" applyFont="1" applyBorder="1" applyAlignment="1">
      <alignment horizontal="center" vertical="center"/>
    </xf>
    <xf numFmtId="166" fontId="8" fillId="0" borderId="39" xfId="0" applyNumberFormat="1" applyFont="1" applyBorder="1" applyAlignment="1">
      <alignment horizontal="center" vertical="center"/>
    </xf>
    <xf numFmtId="166" fontId="8" fillId="0" borderId="15" xfId="0" applyNumberFormat="1" applyFont="1" applyBorder="1" applyAlignment="1">
      <alignment horizontal="center" vertical="center"/>
    </xf>
    <xf numFmtId="166" fontId="8" fillId="0" borderId="40" xfId="0" applyNumberFormat="1" applyFont="1" applyBorder="1" applyAlignment="1">
      <alignment horizontal="center" vertical="center"/>
    </xf>
    <xf numFmtId="0" fontId="9" fillId="0" borderId="35" xfId="0" applyFont="1" applyBorder="1" applyAlignment="1">
      <alignment horizontal="center" vertical="center" wrapText="1"/>
    </xf>
    <xf numFmtId="166" fontId="8" fillId="0" borderId="34" xfId="0" applyNumberFormat="1" applyFont="1" applyBorder="1" applyAlignment="1">
      <alignment horizontal="center" vertical="center"/>
    </xf>
    <xf numFmtId="166" fontId="8" fillId="0" borderId="41" xfId="0" applyNumberFormat="1" applyFont="1" applyBorder="1" applyAlignment="1">
      <alignment horizontal="center" vertical="center"/>
    </xf>
    <xf numFmtId="166" fontId="8" fillId="0" borderId="42" xfId="0" applyNumberFormat="1" applyFont="1" applyBorder="1" applyAlignment="1">
      <alignment horizontal="center" vertical="center"/>
    </xf>
    <xf numFmtId="166" fontId="8" fillId="0" borderId="43" xfId="0" applyNumberFormat="1" applyFont="1" applyBorder="1" applyAlignment="1">
      <alignment horizontal="center" vertical="center"/>
    </xf>
    <xf numFmtId="166" fontId="8" fillId="0" borderId="44" xfId="0" applyNumberFormat="1" applyFont="1" applyBorder="1" applyAlignment="1">
      <alignment horizontal="center" vertical="center"/>
    </xf>
    <xf numFmtId="166" fontId="8" fillId="0" borderId="45" xfId="0" applyNumberFormat="1" applyFont="1" applyBorder="1" applyAlignment="1">
      <alignment horizontal="center" vertical="center"/>
    </xf>
    <xf numFmtId="0" fontId="8" fillId="0" borderId="0" xfId="0" applyFont="1"/>
    <xf numFmtId="0" fontId="8" fillId="0" borderId="46" xfId="0" applyFont="1" applyBorder="1" applyAlignment="1">
      <alignment horizontal="left" vertical="center" wrapText="1"/>
    </xf>
    <xf numFmtId="166" fontId="8" fillId="0" borderId="14" xfId="0" applyNumberFormat="1" applyFont="1" applyBorder="1" applyAlignment="1">
      <alignment horizontal="center" vertical="center"/>
    </xf>
    <xf numFmtId="166" fontId="8" fillId="0" borderId="47" xfId="0" applyNumberFormat="1" applyFont="1" applyBorder="1" applyAlignment="1">
      <alignment horizontal="center" vertical="center"/>
    </xf>
    <xf numFmtId="166" fontId="8" fillId="0" borderId="28" xfId="0" applyNumberFormat="1" applyFont="1" applyBorder="1" applyAlignment="1">
      <alignment horizontal="center" vertical="center"/>
    </xf>
    <xf numFmtId="166" fontId="8" fillId="0" borderId="27" xfId="0" applyNumberFormat="1" applyFont="1" applyBorder="1" applyAlignment="1">
      <alignment horizontal="center" vertical="center"/>
    </xf>
    <xf numFmtId="0" fontId="8" fillId="0" borderId="13" xfId="0" applyFont="1" applyBorder="1" applyAlignment="1">
      <alignment horizontal="left" vertical="center" wrapText="1"/>
    </xf>
    <xf numFmtId="2" fontId="8" fillId="0" borderId="17" xfId="0" applyNumberFormat="1" applyFont="1" applyBorder="1" applyAlignment="1">
      <alignment horizontal="center" vertical="center" wrapText="1"/>
    </xf>
    <xf numFmtId="2" fontId="8" fillId="0" borderId="14" xfId="0" applyNumberFormat="1" applyFont="1" applyBorder="1" applyAlignment="1">
      <alignment horizontal="center" vertical="center" wrapText="1"/>
    </xf>
    <xf numFmtId="2" fontId="8" fillId="0" borderId="40" xfId="0" applyNumberFormat="1" applyFont="1" applyBorder="1" applyAlignment="1">
      <alignment horizontal="center" vertical="center" wrapText="1"/>
    </xf>
    <xf numFmtId="2" fontId="8" fillId="0" borderId="13" xfId="0" applyNumberFormat="1" applyFont="1" applyBorder="1" applyAlignment="1">
      <alignment horizontal="center" vertical="center" wrapText="1"/>
    </xf>
    <xf numFmtId="2" fontId="8" fillId="0" borderId="15" xfId="0" applyNumberFormat="1" applyFont="1" applyBorder="1" applyAlignment="1">
      <alignment horizontal="center" vertical="center" wrapText="1"/>
    </xf>
    <xf numFmtId="166" fontId="8" fillId="0" borderId="17" xfId="0" applyNumberFormat="1" applyFont="1" applyBorder="1" applyAlignment="1">
      <alignment horizontal="center" vertical="center" wrapText="1"/>
    </xf>
    <xf numFmtId="166" fontId="8" fillId="0" borderId="14" xfId="0" applyNumberFormat="1" applyFont="1" applyBorder="1" applyAlignment="1">
      <alignment horizontal="center" vertical="center" wrapText="1"/>
    </xf>
    <xf numFmtId="166" fontId="8" fillId="0" borderId="40" xfId="0" applyNumberFormat="1" applyFont="1" applyBorder="1" applyAlignment="1">
      <alignment horizontal="center" vertical="center" wrapText="1"/>
    </xf>
    <xf numFmtId="166" fontId="8" fillId="0" borderId="13" xfId="0" applyNumberFormat="1" applyFont="1" applyBorder="1" applyAlignment="1">
      <alignment horizontal="center" vertical="center" wrapText="1"/>
    </xf>
    <xf numFmtId="166" fontId="8" fillId="0" borderId="15" xfId="0" applyNumberFormat="1" applyFont="1" applyBorder="1" applyAlignment="1">
      <alignment horizontal="center" vertical="center" wrapText="1"/>
    </xf>
    <xf numFmtId="2" fontId="8" fillId="0" borderId="17" xfId="0" applyNumberFormat="1" applyFont="1" applyBorder="1" applyAlignment="1">
      <alignment horizontal="center" vertical="center"/>
    </xf>
    <xf numFmtId="2" fontId="8" fillId="0" borderId="14" xfId="0" applyNumberFormat="1" applyFont="1" applyBorder="1" applyAlignment="1">
      <alignment horizontal="center" vertical="center"/>
    </xf>
    <xf numFmtId="2" fontId="8" fillId="0" borderId="40" xfId="0" applyNumberFormat="1" applyFont="1" applyBorder="1" applyAlignment="1">
      <alignment horizontal="center" vertical="center"/>
    </xf>
    <xf numFmtId="2" fontId="8" fillId="0" borderId="13" xfId="0" applyNumberFormat="1" applyFont="1" applyBorder="1" applyAlignment="1">
      <alignment horizontal="center" vertical="center"/>
    </xf>
    <xf numFmtId="2" fontId="8" fillId="0" borderId="15" xfId="0" applyNumberFormat="1" applyFont="1" applyBorder="1" applyAlignment="1">
      <alignment horizontal="center" vertical="center"/>
    </xf>
    <xf numFmtId="0" fontId="8" fillId="0" borderId="48" xfId="0" applyFont="1" applyBorder="1" applyAlignment="1">
      <alignment horizontal="left" vertical="center" wrapText="1"/>
    </xf>
    <xf numFmtId="2" fontId="8" fillId="0" borderId="49" xfId="0" applyNumberFormat="1" applyFont="1" applyBorder="1" applyAlignment="1">
      <alignment horizontal="center" vertical="center" wrapText="1"/>
    </xf>
    <xf numFmtId="2" fontId="8" fillId="0" borderId="31" xfId="0" applyNumberFormat="1" applyFont="1" applyBorder="1" applyAlignment="1">
      <alignment horizontal="center" vertical="center" wrapText="1"/>
    </xf>
    <xf numFmtId="2" fontId="8" fillId="0" borderId="6" xfId="0" applyNumberFormat="1" applyFont="1" applyBorder="1" applyAlignment="1">
      <alignment horizontal="center" vertical="center" wrapText="1"/>
    </xf>
    <xf numFmtId="2" fontId="8" fillId="0" borderId="47" xfId="0" applyNumberFormat="1" applyFont="1" applyBorder="1" applyAlignment="1">
      <alignment horizontal="center" vertical="center" wrapText="1"/>
    </xf>
    <xf numFmtId="2" fontId="8" fillId="0" borderId="50" xfId="0" applyNumberFormat="1" applyFont="1" applyBorder="1" applyAlignment="1">
      <alignment horizontal="center" vertical="center" wrapText="1"/>
    </xf>
    <xf numFmtId="2" fontId="8" fillId="0" borderId="28" xfId="0" applyNumberFormat="1" applyFont="1" applyBorder="1" applyAlignment="1">
      <alignment horizontal="center" vertical="center" wrapText="1"/>
    </xf>
    <xf numFmtId="2" fontId="8" fillId="0" borderId="27" xfId="0" applyNumberFormat="1" applyFont="1" applyBorder="1" applyAlignment="1">
      <alignment horizontal="center" vertical="center" wrapText="1"/>
    </xf>
    <xf numFmtId="2" fontId="8" fillId="0" borderId="39" xfId="0" applyNumberFormat="1" applyFont="1" applyBorder="1" applyAlignment="1">
      <alignment horizontal="center" vertical="center" wrapText="1"/>
    </xf>
    <xf numFmtId="3" fontId="8" fillId="0" borderId="8" xfId="0" applyNumberFormat="1" applyFont="1" applyBorder="1" applyAlignment="1">
      <alignment horizontal="center" vertical="center"/>
    </xf>
    <xf numFmtId="3" fontId="8" fillId="0" borderId="9" xfId="0" applyNumberFormat="1" applyFont="1" applyBorder="1" applyAlignment="1">
      <alignment horizontal="center" vertical="center"/>
    </xf>
    <xf numFmtId="3" fontId="8" fillId="0" borderId="49" xfId="0" applyNumberFormat="1" applyFont="1" applyBorder="1" applyAlignment="1">
      <alignment horizontal="center" vertical="center"/>
    </xf>
    <xf numFmtId="3" fontId="8" fillId="0" borderId="51" xfId="0" applyNumberFormat="1" applyFont="1" applyBorder="1" applyAlignment="1">
      <alignment horizontal="center" vertical="center"/>
    </xf>
    <xf numFmtId="3" fontId="8" fillId="0" borderId="31" xfId="0" applyNumberFormat="1" applyFont="1" applyBorder="1" applyAlignment="1">
      <alignment horizontal="center" vertical="center"/>
    </xf>
    <xf numFmtId="3" fontId="8" fillId="0" borderId="6" xfId="0" applyNumberFormat="1" applyFont="1" applyBorder="1" applyAlignment="1">
      <alignment horizontal="center" vertical="center"/>
    </xf>
    <xf numFmtId="3" fontId="8" fillId="0" borderId="52" xfId="0" applyNumberFormat="1" applyFont="1" applyBorder="1" applyAlignment="1">
      <alignment horizontal="center" vertical="center"/>
    </xf>
    <xf numFmtId="3" fontId="8" fillId="0" borderId="0" xfId="0" applyNumberFormat="1" applyFont="1"/>
    <xf numFmtId="2" fontId="8" fillId="0" borderId="0" xfId="0" applyNumberFormat="1" applyFont="1"/>
    <xf numFmtId="3" fontId="8" fillId="0" borderId="53" xfId="0" applyNumberFormat="1" applyFont="1" applyBorder="1" applyAlignment="1">
      <alignment horizontal="center" vertical="center"/>
    </xf>
    <xf numFmtId="3" fontId="8" fillId="0" borderId="54" xfId="0" applyNumberFormat="1" applyFont="1" applyBorder="1" applyAlignment="1">
      <alignment horizontal="center" vertical="center"/>
    </xf>
    <xf numFmtId="3" fontId="8" fillId="0" borderId="55" xfId="0" applyNumberFormat="1" applyFont="1" applyBorder="1" applyAlignment="1">
      <alignment horizontal="center" vertical="center"/>
    </xf>
    <xf numFmtId="3" fontId="8" fillId="0" borderId="48" xfId="0" applyNumberFormat="1" applyFont="1" applyBorder="1" applyAlignment="1">
      <alignment horizontal="center" vertical="center"/>
    </xf>
    <xf numFmtId="3" fontId="8" fillId="0" borderId="56" xfId="0" applyNumberFormat="1" applyFont="1" applyBorder="1" applyAlignment="1">
      <alignment horizontal="center" vertical="center"/>
    </xf>
    <xf numFmtId="3" fontId="8" fillId="0" borderId="39" xfId="0" applyNumberFormat="1" applyFont="1" applyBorder="1" applyAlignment="1">
      <alignment horizontal="center" vertical="center"/>
    </xf>
    <xf numFmtId="3" fontId="8" fillId="0" borderId="40" xfId="0" applyNumberFormat="1" applyFont="1" applyBorder="1" applyAlignment="1">
      <alignment horizontal="center" vertical="center"/>
    </xf>
    <xf numFmtId="3" fontId="8" fillId="0" borderId="13" xfId="0" applyNumberFormat="1" applyFont="1" applyBorder="1" applyAlignment="1">
      <alignment horizontal="center" vertical="center"/>
    </xf>
    <xf numFmtId="3" fontId="8" fillId="0" borderId="14" xfId="0" applyNumberFormat="1" applyFont="1" applyBorder="1" applyAlignment="1">
      <alignment horizontal="center" vertical="center"/>
    </xf>
    <xf numFmtId="3" fontId="8" fillId="0" borderId="0" xfId="0" applyNumberFormat="1" applyFont="1" applyBorder="1" applyAlignment="1">
      <alignment horizontal="center" vertical="center"/>
    </xf>
    <xf numFmtId="3" fontId="8" fillId="0" borderId="57" xfId="0" applyNumberFormat="1" applyFont="1" applyBorder="1" applyAlignment="1">
      <alignment horizontal="center" vertical="center"/>
    </xf>
    <xf numFmtId="3" fontId="8" fillId="0" borderId="58" xfId="0" applyNumberFormat="1" applyFont="1" applyBorder="1" applyAlignment="1">
      <alignment horizontal="center" vertical="center"/>
    </xf>
    <xf numFmtId="3" fontId="8" fillId="0" borderId="59" xfId="0" applyNumberFormat="1" applyFont="1" applyBorder="1" applyAlignment="1">
      <alignment horizontal="center" vertical="center"/>
    </xf>
    <xf numFmtId="3" fontId="8" fillId="0" borderId="10" xfId="0" applyNumberFormat="1" applyFont="1" applyBorder="1" applyAlignment="1">
      <alignment horizontal="center" vertical="center"/>
    </xf>
    <xf numFmtId="2" fontId="8" fillId="0" borderId="56" xfId="0" applyNumberFormat="1" applyFont="1" applyBorder="1" applyAlignment="1">
      <alignment horizontal="center" vertical="center" wrapText="1"/>
    </xf>
    <xf numFmtId="0" fontId="8" fillId="0" borderId="31" xfId="0" applyFont="1" applyBorder="1" applyAlignment="1">
      <alignment horizontal="left" vertical="center" wrapText="1"/>
    </xf>
    <xf numFmtId="166" fontId="8" fillId="0" borderId="60" xfId="0" applyNumberFormat="1" applyFont="1" applyBorder="1" applyAlignment="1">
      <alignment horizontal="center" vertical="center"/>
    </xf>
    <xf numFmtId="166" fontId="8" fillId="0" borderId="61" xfId="0" applyNumberFormat="1" applyFont="1" applyBorder="1" applyAlignment="1">
      <alignment horizontal="center" vertical="center"/>
    </xf>
    <xf numFmtId="166" fontId="8" fillId="0" borderId="4" xfId="0" applyNumberFormat="1" applyFont="1" applyBorder="1" applyAlignment="1">
      <alignment horizontal="center" vertical="center"/>
    </xf>
    <xf numFmtId="166" fontId="8" fillId="0" borderId="35" xfId="0" applyNumberFormat="1" applyFont="1" applyBorder="1" applyAlignment="1">
      <alignment horizontal="center" vertical="center"/>
    </xf>
    <xf numFmtId="166" fontId="8" fillId="0" borderId="47" xfId="0" applyNumberFormat="1" applyFont="1" applyBorder="1" applyAlignment="1">
      <alignment horizontal="center" vertical="center" wrapText="1"/>
    </xf>
    <xf numFmtId="166" fontId="8" fillId="0" borderId="28" xfId="0" applyNumberFormat="1" applyFont="1" applyBorder="1" applyAlignment="1">
      <alignment horizontal="center" vertical="center" wrapText="1"/>
    </xf>
    <xf numFmtId="166" fontId="8" fillId="0" borderId="27" xfId="0" applyNumberFormat="1" applyFont="1" applyBorder="1" applyAlignment="1">
      <alignment horizontal="center" vertical="center" wrapText="1"/>
    </xf>
    <xf numFmtId="166" fontId="8" fillId="0" borderId="0" xfId="0" applyNumberFormat="1" applyFont="1"/>
    <xf numFmtId="4" fontId="8" fillId="0" borderId="20" xfId="0" applyNumberFormat="1" applyFont="1" applyBorder="1" applyAlignment="1">
      <alignment horizontal="center" vertical="center"/>
    </xf>
    <xf numFmtId="4" fontId="8" fillId="0" borderId="0" xfId="0" applyNumberFormat="1" applyFont="1" applyBorder="1" applyAlignment="1">
      <alignment horizontal="center" vertical="center"/>
    </xf>
    <xf numFmtId="4" fontId="8" fillId="0" borderId="58" xfId="0" applyNumberFormat="1" applyFont="1" applyBorder="1" applyAlignment="1">
      <alignment horizontal="center" vertical="center"/>
    </xf>
    <xf numFmtId="4" fontId="8" fillId="0" borderId="10" xfId="0" applyNumberFormat="1" applyFont="1" applyBorder="1" applyAlignment="1">
      <alignment horizontal="center" vertical="center"/>
    </xf>
    <xf numFmtId="4" fontId="8" fillId="0" borderId="15" xfId="0" applyNumberFormat="1" applyFont="1" applyBorder="1" applyAlignment="1">
      <alignment horizontal="center" vertical="center"/>
    </xf>
    <xf numFmtId="4" fontId="8" fillId="0" borderId="8" xfId="0" applyNumberFormat="1" applyFont="1" applyBorder="1" applyAlignment="1">
      <alignment horizontal="center" vertical="center"/>
    </xf>
    <xf numFmtId="4" fontId="8" fillId="0" borderId="9" xfId="0" applyNumberFormat="1" applyFont="1" applyBorder="1" applyAlignment="1">
      <alignment horizontal="center" vertical="center"/>
    </xf>
    <xf numFmtId="4" fontId="8" fillId="0" borderId="49" xfId="0" applyNumberFormat="1" applyFont="1" applyBorder="1" applyAlignment="1">
      <alignment horizontal="center" vertical="center"/>
    </xf>
    <xf numFmtId="4" fontId="8" fillId="0" borderId="31" xfId="0" applyNumberFormat="1" applyFont="1" applyBorder="1" applyAlignment="1">
      <alignment horizontal="center" vertical="center"/>
    </xf>
    <xf numFmtId="4" fontId="8" fillId="0" borderId="6" xfId="0" applyNumberFormat="1" applyFont="1" applyBorder="1" applyAlignment="1">
      <alignment horizontal="center" vertical="center"/>
    </xf>
    <xf numFmtId="3" fontId="4" fillId="0" borderId="0" xfId="0" applyNumberFormat="1" applyFont="1"/>
    <xf numFmtId="2" fontId="4" fillId="0" borderId="0" xfId="0" applyNumberFormat="1" applyFont="1"/>
    <xf numFmtId="166" fontId="4" fillId="0" borderId="0" xfId="0" applyNumberFormat="1" applyFont="1"/>
    <xf numFmtId="49" fontId="11" fillId="0" borderId="8" xfId="0" applyNumberFormat="1" applyFont="1" applyBorder="1" applyAlignment="1">
      <alignment horizontal="center" vertical="center"/>
    </xf>
    <xf numFmtId="49" fontId="11" fillId="0" borderId="6" xfId="0" applyNumberFormat="1" applyFont="1" applyBorder="1" applyAlignment="1">
      <alignment horizontal="center" vertical="center"/>
    </xf>
    <xf numFmtId="49" fontId="11" fillId="0" borderId="49" xfId="0" applyNumberFormat="1" applyFont="1" applyBorder="1" applyAlignment="1">
      <alignment horizontal="center" vertical="center"/>
    </xf>
    <xf numFmtId="0" fontId="9" fillId="0" borderId="1" xfId="0" applyFont="1" applyBorder="1" applyAlignment="1">
      <alignment horizontal="center" vertical="center" wrapText="1"/>
    </xf>
    <xf numFmtId="3" fontId="8" fillId="0" borderId="45" xfId="0" applyNumberFormat="1" applyFont="1" applyBorder="1" applyAlignment="1">
      <alignment horizontal="center" vertical="center"/>
    </xf>
    <xf numFmtId="3" fontId="8" fillId="0" borderId="42" xfId="0" applyNumberFormat="1" applyFont="1" applyBorder="1" applyAlignment="1">
      <alignment horizontal="center" vertical="center"/>
    </xf>
    <xf numFmtId="166" fontId="8" fillId="0" borderId="0" xfId="3" applyNumberFormat="1" applyFont="1"/>
    <xf numFmtId="0" fontId="14" fillId="0" borderId="16" xfId="0" applyFont="1" applyBorder="1" applyAlignment="1">
      <alignment vertical="center"/>
    </xf>
    <xf numFmtId="0" fontId="15" fillId="0" borderId="0" xfId="0" applyFont="1" applyBorder="1" applyAlignment="1">
      <alignment vertical="center" wrapText="1"/>
    </xf>
    <xf numFmtId="0" fontId="4" fillId="0" borderId="0" xfId="0" applyFont="1" applyAlignment="1">
      <alignment wrapText="1"/>
    </xf>
    <xf numFmtId="166" fontId="4" fillId="0" borderId="0" xfId="0" applyNumberFormat="1" applyFont="1" applyAlignment="1">
      <alignment wrapText="1"/>
    </xf>
    <xf numFmtId="49" fontId="11" fillId="0" borderId="8" xfId="0" applyNumberFormat="1" applyFont="1" applyBorder="1" applyAlignment="1">
      <alignment horizontal="center" vertical="center" wrapText="1"/>
    </xf>
    <xf numFmtId="49" fontId="11" fillId="0" borderId="6" xfId="0" applyNumberFormat="1" applyFont="1" applyBorder="1" applyAlignment="1">
      <alignment horizontal="center" vertical="center" wrapText="1"/>
    </xf>
    <xf numFmtId="49" fontId="11" fillId="0" borderId="49" xfId="0" applyNumberFormat="1" applyFont="1" applyBorder="1" applyAlignment="1">
      <alignment horizontal="center" vertical="center" wrapText="1"/>
    </xf>
    <xf numFmtId="49" fontId="11" fillId="0" borderId="51" xfId="0" applyNumberFormat="1" applyFont="1" applyBorder="1" applyAlignment="1">
      <alignment horizontal="center" vertical="center" wrapText="1"/>
    </xf>
    <xf numFmtId="49" fontId="8" fillId="0" borderId="0" xfId="0" applyNumberFormat="1" applyFont="1" applyAlignment="1">
      <alignment horizontal="center" vertical="center" wrapText="1"/>
    </xf>
    <xf numFmtId="3" fontId="8" fillId="0" borderId="44" xfId="0" applyNumberFormat="1" applyFont="1" applyBorder="1" applyAlignment="1">
      <alignment horizontal="center" vertical="center" wrapText="1"/>
    </xf>
    <xf numFmtId="3" fontId="8" fillId="0" borderId="45" xfId="0" applyNumberFormat="1" applyFont="1" applyBorder="1" applyAlignment="1">
      <alignment horizontal="center" vertical="center" wrapText="1"/>
    </xf>
    <xf numFmtId="3" fontId="8" fillId="0" borderId="42" xfId="0" applyNumberFormat="1" applyFont="1" applyBorder="1" applyAlignment="1">
      <alignment horizontal="center" vertical="center" wrapText="1"/>
    </xf>
    <xf numFmtId="3" fontId="8" fillId="0" borderId="43" xfId="0" applyNumberFormat="1" applyFont="1" applyBorder="1" applyAlignment="1">
      <alignment horizontal="center" vertical="center" wrapText="1"/>
    </xf>
    <xf numFmtId="166" fontId="8" fillId="0" borderId="55" xfId="3" applyNumberFormat="1" applyFont="1" applyBorder="1" applyAlignment="1">
      <alignment horizontal="center" vertical="center" wrapText="1"/>
    </xf>
    <xf numFmtId="166" fontId="8" fillId="0" borderId="53" xfId="3" applyNumberFormat="1" applyFont="1" applyBorder="1" applyAlignment="1">
      <alignment horizontal="center" vertical="center" wrapText="1"/>
    </xf>
    <xf numFmtId="166" fontId="8" fillId="0" borderId="54" xfId="3" applyNumberFormat="1" applyFont="1" applyBorder="1" applyAlignment="1">
      <alignment horizontal="center" vertical="center" wrapText="1"/>
    </xf>
    <xf numFmtId="166" fontId="8" fillId="0" borderId="48" xfId="3" applyNumberFormat="1" applyFont="1" applyBorder="1" applyAlignment="1">
      <alignment horizontal="center" vertical="center" wrapText="1"/>
    </xf>
    <xf numFmtId="166" fontId="8" fillId="0" borderId="63" xfId="3" applyNumberFormat="1" applyFont="1" applyBorder="1" applyAlignment="1">
      <alignment horizontal="center" vertical="center" wrapText="1"/>
    </xf>
    <xf numFmtId="0" fontId="8" fillId="0" borderId="0" xfId="0" applyFont="1" applyAlignment="1">
      <alignment wrapText="1"/>
    </xf>
    <xf numFmtId="166" fontId="8" fillId="0" borderId="39" xfId="0" applyNumberFormat="1" applyFont="1" applyBorder="1" applyAlignment="1">
      <alignment horizontal="center" vertical="center" wrapText="1"/>
    </xf>
    <xf numFmtId="2" fontId="8" fillId="0" borderId="0" xfId="0" applyNumberFormat="1" applyFont="1" applyAlignment="1">
      <alignment wrapText="1"/>
    </xf>
    <xf numFmtId="2" fontId="8" fillId="0" borderId="64" xfId="0" applyNumberFormat="1" applyFont="1" applyBorder="1" applyAlignment="1">
      <alignment horizontal="center" vertical="center" wrapText="1"/>
    </xf>
    <xf numFmtId="2" fontId="8" fillId="0" borderId="63" xfId="0" applyNumberFormat="1" applyFont="1" applyBorder="1" applyAlignment="1">
      <alignment horizontal="center" vertical="center" wrapText="1"/>
    </xf>
    <xf numFmtId="2" fontId="8" fillId="0" borderId="54" xfId="0" applyNumberFormat="1" applyFont="1" applyBorder="1" applyAlignment="1">
      <alignment horizontal="center" vertical="center" wrapText="1"/>
    </xf>
    <xf numFmtId="2" fontId="8" fillId="0" borderId="53" xfId="0" applyNumberFormat="1" applyFont="1" applyBorder="1" applyAlignment="1">
      <alignment horizontal="center" vertical="center" wrapText="1"/>
    </xf>
    <xf numFmtId="166" fontId="8" fillId="0" borderId="64" xfId="1" applyNumberFormat="1" applyFont="1" applyBorder="1" applyAlignment="1">
      <alignment horizontal="center" vertical="center" wrapText="1"/>
    </xf>
    <xf numFmtId="166" fontId="8" fillId="0" borderId="63" xfId="1" applyNumberFormat="1" applyFont="1" applyBorder="1" applyAlignment="1">
      <alignment horizontal="center" vertical="center" wrapText="1"/>
    </xf>
    <xf numFmtId="166" fontId="8" fillId="0" borderId="54" xfId="1" applyNumberFormat="1" applyFont="1" applyBorder="1" applyAlignment="1">
      <alignment horizontal="center" vertical="center" wrapText="1"/>
    </xf>
    <xf numFmtId="166" fontId="8" fillId="0" borderId="53" xfId="1" applyNumberFormat="1" applyFont="1" applyBorder="1" applyAlignment="1">
      <alignment horizontal="center" vertical="center" wrapText="1"/>
    </xf>
    <xf numFmtId="166" fontId="8" fillId="0" borderId="15" xfId="1" applyNumberFormat="1" applyFont="1" applyBorder="1" applyAlignment="1">
      <alignment horizontal="center" vertical="center" wrapText="1"/>
    </xf>
    <xf numFmtId="2" fontId="8" fillId="0" borderId="51" xfId="0" applyNumberFormat="1" applyFont="1" applyBorder="1" applyAlignment="1">
      <alignment horizontal="center" vertical="center" wrapText="1"/>
    </xf>
    <xf numFmtId="2" fontId="8" fillId="0" borderId="8" xfId="0" applyNumberFormat="1" applyFont="1" applyBorder="1" applyAlignment="1">
      <alignment horizontal="center" vertical="center" wrapText="1"/>
    </xf>
    <xf numFmtId="166" fontId="8" fillId="0" borderId="0" xfId="3" applyNumberFormat="1" applyFont="1" applyAlignment="1">
      <alignment wrapText="1"/>
    </xf>
    <xf numFmtId="3" fontId="8" fillId="0" borderId="0" xfId="0" applyNumberFormat="1" applyFont="1" applyAlignment="1">
      <alignment wrapText="1"/>
    </xf>
    <xf numFmtId="0" fontId="14" fillId="0" borderId="17" xfId="0" applyFont="1" applyBorder="1" applyAlignment="1">
      <alignment vertical="center" wrapText="1"/>
    </xf>
    <xf numFmtId="166" fontId="8" fillId="0" borderId="49" xfId="0" applyNumberFormat="1" applyFont="1" applyBorder="1" applyAlignment="1">
      <alignment horizontal="center" vertical="center" wrapText="1"/>
    </xf>
    <xf numFmtId="166" fontId="8" fillId="0" borderId="6" xfId="0" applyNumberFormat="1" applyFont="1" applyBorder="1" applyAlignment="1">
      <alignment horizontal="center" vertical="center" wrapText="1"/>
    </xf>
    <xf numFmtId="166" fontId="8" fillId="0" borderId="51" xfId="0" applyNumberFormat="1" applyFont="1" applyBorder="1" applyAlignment="1">
      <alignment horizontal="center" vertical="center" wrapText="1"/>
    </xf>
    <xf numFmtId="166" fontId="8" fillId="0" borderId="8" xfId="0" applyNumberFormat="1" applyFont="1" applyBorder="1" applyAlignment="1">
      <alignment horizontal="center" vertical="center" wrapText="1"/>
    </xf>
    <xf numFmtId="166" fontId="8" fillId="0" borderId="54" xfId="0" applyNumberFormat="1" applyFont="1" applyBorder="1" applyAlignment="1">
      <alignment horizontal="center" vertical="center" wrapText="1"/>
    </xf>
    <xf numFmtId="166" fontId="8" fillId="0" borderId="63" xfId="0" applyNumberFormat="1" applyFont="1" applyBorder="1" applyAlignment="1">
      <alignment horizontal="center" vertical="center" wrapText="1"/>
    </xf>
    <xf numFmtId="166" fontId="8" fillId="0" borderId="53" xfId="0" applyNumberFormat="1" applyFont="1" applyBorder="1" applyAlignment="1">
      <alignment horizontal="center" vertical="center" wrapText="1"/>
    </xf>
    <xf numFmtId="166" fontId="8" fillId="0" borderId="64" xfId="0" applyNumberFormat="1" applyFont="1" applyBorder="1" applyAlignment="1">
      <alignment horizontal="center" vertical="center" wrapText="1"/>
    </xf>
    <xf numFmtId="166" fontId="8" fillId="0" borderId="0" xfId="0" applyNumberFormat="1" applyFont="1" applyAlignment="1">
      <alignment wrapText="1"/>
    </xf>
    <xf numFmtId="166" fontId="8" fillId="0" borderId="58" xfId="0" applyNumberFormat="1" applyFont="1" applyBorder="1" applyAlignment="1">
      <alignment horizontal="center" vertical="center" wrapText="1"/>
    </xf>
    <xf numFmtId="166" fontId="8" fillId="0" borderId="18" xfId="0" applyNumberFormat="1" applyFont="1" applyBorder="1" applyAlignment="1">
      <alignment horizontal="center" vertical="center" wrapText="1"/>
    </xf>
    <xf numFmtId="166" fontId="8" fillId="0" borderId="57" xfId="0" applyNumberFormat="1" applyFont="1" applyBorder="1" applyAlignment="1">
      <alignment horizontal="center" vertical="center" wrapText="1"/>
    </xf>
    <xf numFmtId="166" fontId="8" fillId="0" borderId="20" xfId="0" applyNumberFormat="1" applyFont="1" applyBorder="1" applyAlignment="1">
      <alignment horizontal="center" vertical="center" wrapText="1"/>
    </xf>
    <xf numFmtId="3" fontId="8" fillId="0" borderId="0" xfId="0" applyNumberFormat="1" applyFont="1" applyAlignment="1">
      <alignment horizontal="center" vertical="center" wrapText="1"/>
    </xf>
    <xf numFmtId="0" fontId="9" fillId="0" borderId="14" xfId="0" applyFont="1" applyBorder="1" applyAlignment="1">
      <alignment horizontal="center" vertical="center" wrapText="1"/>
    </xf>
    <xf numFmtId="2" fontId="8" fillId="0" borderId="5" xfId="0" applyNumberFormat="1" applyFont="1" applyBorder="1" applyAlignment="1">
      <alignment horizontal="center" vertical="center"/>
    </xf>
    <xf numFmtId="2" fontId="8" fillId="0" borderId="9" xfId="0" applyNumberFormat="1" applyFont="1" applyBorder="1" applyAlignment="1">
      <alignment horizontal="center" vertical="center"/>
    </xf>
    <xf numFmtId="0" fontId="10" fillId="0" borderId="0" xfId="0" applyFont="1" applyBorder="1" applyAlignment="1">
      <alignment vertical="center" wrapText="1"/>
    </xf>
    <xf numFmtId="0" fontId="16" fillId="0" borderId="0" xfId="0" applyFont="1" applyFill="1" applyAlignment="1">
      <alignment wrapText="1"/>
    </xf>
    <xf numFmtId="3" fontId="4" fillId="0" borderId="0" xfId="0" applyNumberFormat="1" applyFont="1" applyAlignment="1">
      <alignment wrapText="1"/>
    </xf>
    <xf numFmtId="0" fontId="7" fillId="0" borderId="0" xfId="2" applyFont="1" applyAlignment="1">
      <alignment wrapText="1"/>
    </xf>
    <xf numFmtId="0" fontId="6" fillId="0" borderId="0" xfId="2" applyAlignment="1">
      <alignment wrapText="1"/>
    </xf>
    <xf numFmtId="3" fontId="8" fillId="0" borderId="36" xfId="0" applyNumberFormat="1" applyFont="1" applyBorder="1" applyAlignment="1">
      <alignment horizontal="center" vertical="center" wrapText="1"/>
    </xf>
    <xf numFmtId="3" fontId="8" fillId="0" borderId="37" xfId="0" applyNumberFormat="1" applyFont="1" applyBorder="1" applyAlignment="1">
      <alignment horizontal="center" vertical="center" wrapText="1"/>
    </xf>
    <xf numFmtId="3" fontId="8" fillId="0" borderId="38" xfId="0" applyNumberFormat="1" applyFont="1" applyBorder="1" applyAlignment="1">
      <alignment horizontal="center" vertical="center" wrapText="1"/>
    </xf>
    <xf numFmtId="3" fontId="8" fillId="0" borderId="2" xfId="0" applyNumberFormat="1" applyFont="1" applyBorder="1" applyAlignment="1">
      <alignment horizontal="center" vertical="center" wrapText="1"/>
    </xf>
    <xf numFmtId="166" fontId="8" fillId="0" borderId="42" xfId="0" applyNumberFormat="1" applyFont="1" applyBorder="1" applyAlignment="1">
      <alignment horizontal="center" vertical="center" wrapText="1"/>
    </xf>
    <xf numFmtId="166" fontId="8" fillId="0" borderId="45" xfId="0" applyNumberFormat="1" applyFont="1" applyBorder="1" applyAlignment="1">
      <alignment horizontal="center" vertical="center" wrapText="1"/>
    </xf>
    <xf numFmtId="4" fontId="8" fillId="0" borderId="0" xfId="0" applyNumberFormat="1" applyFont="1" applyAlignment="1">
      <alignment horizontal="center" vertical="center" wrapText="1"/>
    </xf>
    <xf numFmtId="2" fontId="8" fillId="0" borderId="5" xfId="0" applyNumberFormat="1" applyFont="1" applyBorder="1" applyAlignment="1">
      <alignment horizontal="center" vertical="center" wrapText="1"/>
    </xf>
    <xf numFmtId="2" fontId="8" fillId="0" borderId="9" xfId="0" applyNumberFormat="1" applyFont="1" applyBorder="1" applyAlignment="1">
      <alignment horizontal="center" vertical="center" wrapText="1"/>
    </xf>
    <xf numFmtId="0" fontId="8" fillId="0" borderId="0" xfId="0" applyFont="1" applyBorder="1" applyAlignment="1">
      <alignment wrapText="1"/>
    </xf>
    <xf numFmtId="0" fontId="14" fillId="0" borderId="39" xfId="0" applyFont="1" applyBorder="1" applyAlignment="1">
      <alignment vertical="center" wrapText="1"/>
    </xf>
    <xf numFmtId="0" fontId="5" fillId="0" borderId="0" xfId="0" applyFont="1" applyAlignment="1"/>
    <xf numFmtId="2" fontId="8" fillId="0" borderId="0" xfId="0" applyNumberFormat="1" applyFont="1" applyAlignment="1">
      <alignment horizontal="center" vertical="center" wrapText="1"/>
    </xf>
    <xf numFmtId="49" fontId="11" fillId="0" borderId="9" xfId="0" applyNumberFormat="1" applyFont="1" applyBorder="1" applyAlignment="1">
      <alignment horizontal="center" vertical="center"/>
    </xf>
    <xf numFmtId="3" fontId="8" fillId="0" borderId="60" xfId="0" applyNumberFormat="1" applyFont="1" applyBorder="1" applyAlignment="1">
      <alignment horizontal="center" vertical="center"/>
    </xf>
    <xf numFmtId="3" fontId="8" fillId="0" borderId="24" xfId="0" applyNumberFormat="1" applyFont="1" applyBorder="1" applyAlignment="1">
      <alignment horizontal="center" vertical="center"/>
    </xf>
    <xf numFmtId="166" fontId="8" fillId="0" borderId="26" xfId="0" applyNumberFormat="1" applyFont="1" applyBorder="1" applyAlignment="1">
      <alignment horizontal="center" vertical="center"/>
    </xf>
    <xf numFmtId="10" fontId="17" fillId="2" borderId="45" xfId="1" applyNumberFormat="1" applyFont="1" applyFill="1" applyBorder="1" applyAlignment="1">
      <alignment horizontal="center" vertical="center"/>
    </xf>
    <xf numFmtId="166" fontId="8" fillId="0" borderId="66" xfId="1" applyNumberFormat="1" applyFont="1" applyBorder="1" applyAlignment="1">
      <alignment horizontal="center" vertical="center"/>
    </xf>
    <xf numFmtId="166" fontId="8" fillId="0" borderId="26" xfId="1" applyNumberFormat="1" applyFont="1" applyBorder="1" applyAlignment="1">
      <alignment horizontal="center" vertical="center"/>
    </xf>
    <xf numFmtId="166" fontId="8" fillId="0" borderId="65" xfId="1" applyNumberFormat="1" applyFont="1" applyBorder="1" applyAlignment="1">
      <alignment horizontal="center" vertical="center"/>
    </xf>
    <xf numFmtId="2" fontId="8" fillId="0" borderId="16" xfId="0" applyNumberFormat="1" applyFont="1" applyBorder="1" applyAlignment="1">
      <alignment horizontal="center" vertical="center" wrapText="1"/>
    </xf>
    <xf numFmtId="4" fontId="17" fillId="2" borderId="15" xfId="0" applyNumberFormat="1" applyFont="1" applyFill="1" applyBorder="1" applyAlignment="1">
      <alignment horizontal="center" vertical="center"/>
    </xf>
    <xf numFmtId="2" fontId="8" fillId="0" borderId="56" xfId="0" applyNumberFormat="1" applyFont="1" applyBorder="1" applyAlignment="1">
      <alignment horizontal="center" vertical="center"/>
    </xf>
    <xf numFmtId="2" fontId="8" fillId="0" borderId="16" xfId="0" applyNumberFormat="1" applyFont="1" applyBorder="1" applyAlignment="1">
      <alignment horizontal="center" vertical="center"/>
    </xf>
    <xf numFmtId="166" fontId="8" fillId="0" borderId="16" xfId="0" applyNumberFormat="1" applyFont="1" applyBorder="1" applyAlignment="1">
      <alignment horizontal="center" vertical="center" wrapText="1"/>
    </xf>
    <xf numFmtId="166" fontId="17" fillId="2" borderId="15" xfId="1" applyNumberFormat="1" applyFont="1" applyFill="1" applyBorder="1" applyAlignment="1">
      <alignment horizontal="center" vertical="center"/>
    </xf>
    <xf numFmtId="166" fontId="8" fillId="0" borderId="56" xfId="0" applyNumberFormat="1" applyFont="1" applyBorder="1" applyAlignment="1">
      <alignment horizontal="center" vertical="center" wrapText="1"/>
    </xf>
    <xf numFmtId="166" fontId="17" fillId="2" borderId="16" xfId="1" applyNumberFormat="1" applyFont="1" applyFill="1" applyBorder="1" applyAlignment="1">
      <alignment horizontal="center" vertical="center"/>
    </xf>
    <xf numFmtId="166" fontId="8" fillId="0" borderId="56" xfId="1" applyNumberFormat="1" applyFont="1" applyBorder="1" applyAlignment="1">
      <alignment horizontal="center" vertical="center"/>
    </xf>
    <xf numFmtId="166" fontId="8" fillId="0" borderId="16" xfId="1" applyNumberFormat="1" applyFont="1" applyBorder="1" applyAlignment="1">
      <alignment horizontal="center" vertical="center"/>
    </xf>
    <xf numFmtId="166" fontId="8" fillId="0" borderId="14" xfId="1" applyNumberFormat="1" applyFont="1" applyBorder="1" applyAlignment="1">
      <alignment horizontal="center" vertical="center"/>
    </xf>
    <xf numFmtId="2" fontId="8" fillId="0" borderId="7" xfId="0" applyNumberFormat="1" applyFont="1" applyBorder="1" applyAlignment="1">
      <alignment horizontal="center" vertical="center" wrapText="1"/>
    </xf>
    <xf numFmtId="4" fontId="17" fillId="2" borderId="63" xfId="0" applyNumberFormat="1" applyFont="1" applyFill="1" applyBorder="1" applyAlignment="1">
      <alignment horizontal="center" vertical="center"/>
    </xf>
    <xf numFmtId="2" fontId="8" fillId="0" borderId="7" xfId="0" applyNumberFormat="1" applyFont="1" applyBorder="1" applyAlignment="1">
      <alignment horizontal="center" vertical="center"/>
    </xf>
    <xf numFmtId="4" fontId="17" fillId="2" borderId="67" xfId="4" applyNumberFormat="1" applyFont="1" applyFill="1" applyBorder="1" applyAlignment="1">
      <alignment horizontal="center" vertical="center"/>
    </xf>
    <xf numFmtId="4" fontId="17" fillId="2" borderId="45" xfId="4" applyNumberFormat="1" applyFont="1" applyFill="1" applyBorder="1" applyAlignment="1">
      <alignment horizontal="center" vertical="center"/>
    </xf>
    <xf numFmtId="4" fontId="17" fillId="2" borderId="45" xfId="0" applyNumberFormat="1" applyFont="1" applyFill="1" applyBorder="1" applyAlignment="1">
      <alignment horizontal="center" vertical="center"/>
    </xf>
    <xf numFmtId="4" fontId="17" fillId="2" borderId="27" xfId="4" applyNumberFormat="1" applyFont="1" applyFill="1" applyBorder="1" applyAlignment="1">
      <alignment horizontal="center" vertical="center"/>
    </xf>
    <xf numFmtId="4" fontId="17" fillId="2" borderId="68" xfId="4" applyNumberFormat="1" applyFont="1" applyFill="1" applyBorder="1" applyAlignment="1">
      <alignment horizontal="center" vertical="center"/>
    </xf>
    <xf numFmtId="4" fontId="17" fillId="2" borderId="63" xfId="4" applyNumberFormat="1" applyFont="1" applyFill="1" applyBorder="1" applyAlignment="1">
      <alignment horizontal="center" vertical="center"/>
    </xf>
    <xf numFmtId="4" fontId="17" fillId="2" borderId="16" xfId="5" applyNumberFormat="1" applyFont="1" applyFill="1" applyBorder="1" applyAlignment="1">
      <alignment horizontal="center" vertical="center"/>
    </xf>
    <xf numFmtId="4" fontId="17" fillId="2" borderId="15" xfId="5" applyNumberFormat="1" applyFont="1" applyFill="1" applyBorder="1" applyAlignment="1">
      <alignment horizontal="center" vertical="center"/>
    </xf>
    <xf numFmtId="3" fontId="17" fillId="2" borderId="68" xfId="6" applyNumberFormat="1" applyFont="1" applyFill="1" applyBorder="1" applyAlignment="1">
      <alignment horizontal="center" vertical="center"/>
    </xf>
    <xf numFmtId="3" fontId="17" fillId="2" borderId="63" xfId="6" applyNumberFormat="1" applyFont="1" applyFill="1" applyBorder="1" applyAlignment="1">
      <alignment horizontal="center" vertical="center"/>
    </xf>
    <xf numFmtId="3" fontId="17" fillId="2" borderId="63" xfId="0" applyNumberFormat="1" applyFont="1" applyFill="1" applyBorder="1" applyAlignment="1">
      <alignment horizontal="center" vertical="center"/>
    </xf>
    <xf numFmtId="3" fontId="17" fillId="2" borderId="6" xfId="6" applyNumberFormat="1" applyFont="1" applyFill="1" applyBorder="1" applyAlignment="1">
      <alignment horizontal="center" vertical="center"/>
    </xf>
    <xf numFmtId="0" fontId="7" fillId="0" borderId="46" xfId="0" applyFont="1" applyBorder="1" applyAlignment="1">
      <alignment horizontal="left" vertical="center" wrapText="1"/>
    </xf>
    <xf numFmtId="3" fontId="17" fillId="2" borderId="67" xfId="7" applyNumberFormat="1" applyFont="1" applyFill="1" applyBorder="1" applyAlignment="1">
      <alignment horizontal="center" vertical="center"/>
    </xf>
    <xf numFmtId="3" fontId="17" fillId="2" borderId="45" xfId="7" applyNumberFormat="1" applyFont="1" applyFill="1" applyBorder="1" applyAlignment="1">
      <alignment horizontal="center" vertical="center"/>
    </xf>
    <xf numFmtId="3" fontId="17" fillId="2" borderId="45" xfId="0" applyNumberFormat="1" applyFont="1" applyFill="1" applyBorder="1" applyAlignment="1">
      <alignment horizontal="center" vertical="center"/>
    </xf>
    <xf numFmtId="3" fontId="17" fillId="2" borderId="47" xfId="7" applyNumberFormat="1" applyFont="1" applyFill="1" applyBorder="1" applyAlignment="1">
      <alignment horizontal="center" vertical="center"/>
    </xf>
    <xf numFmtId="3" fontId="17" fillId="2" borderId="26" xfId="7" applyNumberFormat="1" applyFont="1" applyFill="1" applyBorder="1" applyAlignment="1">
      <alignment horizontal="center" vertical="center"/>
    </xf>
    <xf numFmtId="3" fontId="17" fillId="2" borderId="65" xfId="7" applyNumberFormat="1" applyFont="1" applyFill="1" applyBorder="1" applyAlignment="1">
      <alignment horizontal="center" vertical="center"/>
    </xf>
    <xf numFmtId="3" fontId="17" fillId="2" borderId="27" xfId="7" applyNumberFormat="1" applyFont="1" applyFill="1" applyBorder="1" applyAlignment="1">
      <alignment horizontal="center" vertical="center"/>
    </xf>
    <xf numFmtId="0" fontId="7" fillId="0" borderId="13" xfId="0" applyFont="1" applyBorder="1" applyAlignment="1">
      <alignment horizontal="left" vertical="center" wrapText="1"/>
    </xf>
    <xf numFmtId="3" fontId="17" fillId="2" borderId="16" xfId="8" applyNumberFormat="1" applyFont="1" applyFill="1" applyBorder="1" applyAlignment="1">
      <alignment horizontal="center" vertical="center"/>
    </xf>
    <xf numFmtId="3" fontId="17" fillId="2" borderId="15" xfId="8" applyNumberFormat="1" applyFont="1" applyFill="1" applyBorder="1" applyAlignment="1">
      <alignment horizontal="center" vertical="center"/>
    </xf>
    <xf numFmtId="3" fontId="17" fillId="2" borderId="15" xfId="0" applyNumberFormat="1" applyFont="1" applyFill="1" applyBorder="1" applyAlignment="1">
      <alignment horizontal="center" vertical="center"/>
    </xf>
    <xf numFmtId="3" fontId="17" fillId="2" borderId="40" xfId="8" applyNumberFormat="1" applyFont="1" applyFill="1" applyBorder="1" applyAlignment="1">
      <alignment horizontal="center" vertical="center"/>
    </xf>
    <xf numFmtId="3" fontId="17" fillId="2" borderId="14" xfId="8" applyNumberFormat="1" applyFont="1" applyFill="1" applyBorder="1" applyAlignment="1">
      <alignment horizontal="center" vertical="center"/>
    </xf>
    <xf numFmtId="3" fontId="17" fillId="2" borderId="16" xfId="9" applyNumberFormat="1" applyFont="1" applyFill="1" applyBorder="1" applyAlignment="1">
      <alignment horizontal="center" vertical="center"/>
    </xf>
    <xf numFmtId="3" fontId="17" fillId="2" borderId="15" xfId="9" applyNumberFormat="1" applyFont="1" applyFill="1" applyBorder="1" applyAlignment="1">
      <alignment horizontal="center" vertical="center"/>
    </xf>
    <xf numFmtId="3" fontId="17" fillId="2" borderId="40" xfId="9" applyNumberFormat="1" applyFont="1" applyFill="1" applyBorder="1" applyAlignment="1">
      <alignment horizontal="center" vertical="center"/>
    </xf>
    <xf numFmtId="3" fontId="17" fillId="2" borderId="14" xfId="9" applyNumberFormat="1" applyFont="1" applyFill="1" applyBorder="1" applyAlignment="1">
      <alignment horizontal="center" vertical="center"/>
    </xf>
    <xf numFmtId="4" fontId="17" fillId="2" borderId="16" xfId="10" applyNumberFormat="1" applyFont="1" applyFill="1" applyBorder="1" applyAlignment="1">
      <alignment horizontal="center" vertical="center"/>
    </xf>
    <xf numFmtId="4" fontId="17" fillId="2" borderId="15" xfId="10" applyNumberFormat="1" applyFont="1" applyFill="1" applyBorder="1" applyAlignment="1">
      <alignment horizontal="center" vertical="center"/>
    </xf>
    <xf numFmtId="4" fontId="17" fillId="2" borderId="40" xfId="10" applyNumberFormat="1" applyFont="1" applyFill="1" applyBorder="1" applyAlignment="1">
      <alignment horizontal="center" vertical="center"/>
    </xf>
    <xf numFmtId="4" fontId="17" fillId="2" borderId="14" xfId="10" applyNumberFormat="1" applyFont="1" applyFill="1" applyBorder="1" applyAlignment="1">
      <alignment horizontal="center" vertical="center"/>
    </xf>
    <xf numFmtId="4" fontId="8" fillId="0" borderId="0" xfId="0" applyNumberFormat="1" applyFont="1"/>
    <xf numFmtId="0" fontId="7" fillId="0" borderId="48" xfId="0" applyFont="1" applyBorder="1" applyAlignment="1">
      <alignment horizontal="left" vertical="center" wrapText="1"/>
    </xf>
    <xf numFmtId="4" fontId="17" fillId="2" borderId="16" xfId="11" applyNumberFormat="1" applyFont="1" applyFill="1" applyBorder="1" applyAlignment="1">
      <alignment horizontal="center" vertical="center"/>
    </xf>
    <xf numFmtId="4" fontId="17" fillId="2" borderId="15" xfId="11" applyNumberFormat="1" applyFont="1" applyFill="1" applyBorder="1" applyAlignment="1">
      <alignment horizontal="center" vertical="center"/>
    </xf>
    <xf numFmtId="4" fontId="17" fillId="2" borderId="40" xfId="11" applyNumberFormat="1" applyFont="1" applyFill="1" applyBorder="1" applyAlignment="1">
      <alignment horizontal="center" vertical="center"/>
    </xf>
    <xf numFmtId="4" fontId="17" fillId="2" borderId="14" xfId="11" applyNumberFormat="1" applyFont="1" applyFill="1" applyBorder="1" applyAlignment="1">
      <alignment horizontal="center" vertical="center"/>
    </xf>
    <xf numFmtId="4" fontId="17" fillId="2" borderId="16" xfId="12" applyNumberFormat="1" applyFont="1" applyFill="1" applyBorder="1" applyAlignment="1">
      <alignment horizontal="center" vertical="center"/>
    </xf>
    <xf numFmtId="4" fontId="17" fillId="2" borderId="15" xfId="12" applyNumberFormat="1" applyFont="1" applyFill="1" applyBorder="1" applyAlignment="1">
      <alignment horizontal="center" vertical="center"/>
    </xf>
    <xf numFmtId="4" fontId="17" fillId="2" borderId="40" xfId="12" applyNumberFormat="1" applyFont="1" applyFill="1" applyBorder="1" applyAlignment="1">
      <alignment horizontal="center" vertical="center"/>
    </xf>
    <xf numFmtId="4" fontId="17" fillId="2" borderId="14" xfId="12" applyNumberFormat="1" applyFont="1" applyFill="1" applyBorder="1" applyAlignment="1">
      <alignment horizontal="center" vertical="center"/>
    </xf>
    <xf numFmtId="0" fontId="7" fillId="0" borderId="39" xfId="0" applyFont="1" applyBorder="1" applyAlignment="1">
      <alignment vertical="center"/>
    </xf>
    <xf numFmtId="4" fontId="17" fillId="2" borderId="16" xfId="13" applyNumberFormat="1" applyFont="1" applyFill="1" applyBorder="1" applyAlignment="1">
      <alignment horizontal="center" vertical="center"/>
    </xf>
    <xf numFmtId="4" fontId="17" fillId="2" borderId="15" xfId="13" applyNumberFormat="1" applyFont="1" applyFill="1" applyBorder="1" applyAlignment="1">
      <alignment horizontal="center" vertical="center"/>
    </xf>
    <xf numFmtId="4" fontId="17" fillId="2" borderId="40" xfId="13" applyNumberFormat="1" applyFont="1" applyFill="1" applyBorder="1" applyAlignment="1">
      <alignment horizontal="center" vertical="center"/>
    </xf>
    <xf numFmtId="4" fontId="17" fillId="2" borderId="14" xfId="13" applyNumberFormat="1" applyFont="1" applyFill="1" applyBorder="1" applyAlignment="1">
      <alignment horizontal="center" vertical="center"/>
    </xf>
    <xf numFmtId="4" fontId="17" fillId="2" borderId="16" xfId="14" applyNumberFormat="1" applyFont="1" applyFill="1" applyBorder="1" applyAlignment="1">
      <alignment horizontal="center" vertical="center"/>
    </xf>
    <xf numFmtId="4" fontId="17" fillId="2" borderId="15" xfId="14" applyNumberFormat="1" applyFont="1" applyFill="1" applyBorder="1" applyAlignment="1">
      <alignment horizontal="center" vertical="center"/>
    </xf>
    <xf numFmtId="4" fontId="17" fillId="2" borderId="40" xfId="14" applyNumberFormat="1" applyFont="1" applyFill="1" applyBorder="1" applyAlignment="1">
      <alignment horizontal="center" vertical="center"/>
    </xf>
    <xf numFmtId="4" fontId="17" fillId="2" borderId="14" xfId="14" applyNumberFormat="1" applyFont="1" applyFill="1" applyBorder="1" applyAlignment="1">
      <alignment horizontal="center" vertical="center"/>
    </xf>
    <xf numFmtId="4" fontId="17" fillId="2" borderId="16" xfId="15" applyNumberFormat="1" applyFont="1" applyFill="1" applyBorder="1" applyAlignment="1">
      <alignment horizontal="center" vertical="center"/>
    </xf>
    <xf numFmtId="4" fontId="17" fillId="2" borderId="15" xfId="15" applyNumberFormat="1" applyFont="1" applyFill="1" applyBorder="1" applyAlignment="1">
      <alignment horizontal="center" vertical="center"/>
    </xf>
    <xf numFmtId="4" fontId="17" fillId="2" borderId="40" xfId="15" applyNumberFormat="1" applyFont="1" applyFill="1" applyBorder="1" applyAlignment="1">
      <alignment horizontal="center" vertical="center"/>
    </xf>
    <xf numFmtId="4" fontId="17" fillId="2" borderId="14" xfId="15" applyNumberFormat="1" applyFont="1" applyFill="1" applyBorder="1" applyAlignment="1">
      <alignment horizontal="center" vertical="center"/>
    </xf>
    <xf numFmtId="166" fontId="17" fillId="2" borderId="68" xfId="1" applyNumberFormat="1" applyFont="1" applyFill="1" applyBorder="1" applyAlignment="1">
      <alignment horizontal="center" vertical="center"/>
    </xf>
    <xf numFmtId="166" fontId="17" fillId="2" borderId="63" xfId="1" applyNumberFormat="1" applyFont="1" applyFill="1" applyBorder="1" applyAlignment="1">
      <alignment horizontal="center" vertical="center"/>
    </xf>
    <xf numFmtId="166" fontId="17" fillId="2" borderId="49" xfId="1" applyNumberFormat="1" applyFont="1" applyFill="1" applyBorder="1" applyAlignment="1">
      <alignment horizontal="center" vertical="center"/>
    </xf>
    <xf numFmtId="166" fontId="17" fillId="2" borderId="7" xfId="1" applyNumberFormat="1" applyFont="1" applyFill="1" applyBorder="1" applyAlignment="1">
      <alignment horizontal="center" vertical="center"/>
    </xf>
    <xf numFmtId="166" fontId="17" fillId="2" borderId="9" xfId="1" applyNumberFormat="1" applyFont="1" applyFill="1" applyBorder="1" applyAlignment="1">
      <alignment horizontal="center" vertical="center"/>
    </xf>
    <xf numFmtId="166" fontId="17" fillId="2" borderId="6" xfId="1" applyNumberFormat="1" applyFont="1" applyFill="1" applyBorder="1" applyAlignment="1">
      <alignment horizontal="center" vertical="center"/>
    </xf>
    <xf numFmtId="166" fontId="17" fillId="2" borderId="69" xfId="1" applyNumberFormat="1" applyFont="1" applyFill="1" applyBorder="1" applyAlignment="1">
      <alignment horizontal="center" vertical="center"/>
    </xf>
    <xf numFmtId="166" fontId="17" fillId="2" borderId="67" xfId="1" applyNumberFormat="1" applyFont="1" applyFill="1" applyBorder="1" applyAlignment="1">
      <alignment horizontal="center" vertical="center"/>
    </xf>
    <xf numFmtId="166" fontId="17" fillId="2" borderId="60" xfId="1" applyNumberFormat="1" applyFont="1" applyFill="1" applyBorder="1" applyAlignment="1">
      <alignment horizontal="center" vertical="center"/>
    </xf>
    <xf numFmtId="166" fontId="17" fillId="2" borderId="45" xfId="1" applyNumberFormat="1" applyFont="1" applyFill="1" applyBorder="1" applyAlignment="1">
      <alignment horizontal="center" vertical="center"/>
    </xf>
    <xf numFmtId="166" fontId="17" fillId="2" borderId="27" xfId="1" applyNumberFormat="1" applyFont="1" applyFill="1" applyBorder="1" applyAlignment="1">
      <alignment horizontal="center" vertical="center"/>
    </xf>
    <xf numFmtId="166" fontId="17" fillId="2" borderId="56" xfId="1" applyNumberFormat="1" applyFont="1" applyFill="1" applyBorder="1" applyAlignment="1">
      <alignment horizontal="center" vertical="center"/>
    </xf>
    <xf numFmtId="166" fontId="17" fillId="2" borderId="14" xfId="1" applyNumberFormat="1" applyFont="1" applyFill="1" applyBorder="1" applyAlignment="1">
      <alignment horizontal="center" vertical="center"/>
    </xf>
    <xf numFmtId="0" fontId="7" fillId="0" borderId="31" xfId="0" applyFont="1" applyBorder="1" applyAlignment="1">
      <alignment horizontal="left" vertical="center" wrapText="1"/>
    </xf>
    <xf numFmtId="166" fontId="17" fillId="2" borderId="5" xfId="1" applyNumberFormat="1" applyFont="1" applyFill="1" applyBorder="1" applyAlignment="1">
      <alignment horizontal="center" vertical="center"/>
    </xf>
    <xf numFmtId="0" fontId="18" fillId="0" borderId="28" xfId="0" applyFont="1" applyBorder="1" applyAlignment="1">
      <alignment horizontal="left" vertical="center" wrapText="1"/>
    </xf>
    <xf numFmtId="3" fontId="2" fillId="0" borderId="70" xfId="0" applyNumberFormat="1" applyFont="1" applyBorder="1" applyAlignment="1">
      <alignment horizontal="center" vertical="center"/>
    </xf>
    <xf numFmtId="167" fontId="2" fillId="0" borderId="70" xfId="0" applyNumberFormat="1" applyFont="1" applyBorder="1" applyAlignment="1">
      <alignment horizontal="center" vertical="center"/>
    </xf>
    <xf numFmtId="167" fontId="2" fillId="0" borderId="66" xfId="0" applyNumberFormat="1" applyFont="1" applyBorder="1" applyAlignment="1">
      <alignment horizontal="center" vertical="center"/>
    </xf>
    <xf numFmtId="0" fontId="18" fillId="0" borderId="13" xfId="0" applyFont="1" applyBorder="1" applyAlignment="1">
      <alignment horizontal="left" vertical="center" wrapText="1"/>
    </xf>
    <xf numFmtId="3" fontId="2" fillId="0" borderId="71" xfId="0" applyNumberFormat="1" applyFont="1" applyBorder="1" applyAlignment="1">
      <alignment horizontal="center" vertical="center"/>
    </xf>
    <xf numFmtId="167" fontId="2" fillId="0" borderId="71" xfId="0" applyNumberFormat="1" applyFont="1" applyBorder="1" applyAlignment="1">
      <alignment horizontal="center" vertical="center"/>
    </xf>
    <xf numFmtId="167" fontId="2" fillId="0" borderId="56" xfId="0" applyNumberFormat="1" applyFont="1" applyBorder="1" applyAlignment="1">
      <alignment horizontal="center" vertical="center"/>
    </xf>
    <xf numFmtId="0" fontId="18" fillId="0" borderId="48" xfId="0" applyFont="1" applyBorder="1" applyAlignment="1">
      <alignment horizontal="left" vertical="center" wrapText="1"/>
    </xf>
    <xf numFmtId="3" fontId="2" fillId="0" borderId="72" xfId="0" applyNumberFormat="1" applyFont="1" applyBorder="1" applyAlignment="1">
      <alignment horizontal="center" vertical="center"/>
    </xf>
    <xf numFmtId="167" fontId="2" fillId="0" borderId="72" xfId="0" applyNumberFormat="1" applyFont="1" applyBorder="1" applyAlignment="1">
      <alignment horizontal="center" vertical="center"/>
    </xf>
    <xf numFmtId="167" fontId="2" fillId="0" borderId="55" xfId="0" applyNumberFormat="1" applyFont="1" applyBorder="1" applyAlignment="1">
      <alignment horizontal="center" vertical="center"/>
    </xf>
    <xf numFmtId="0" fontId="3" fillId="0" borderId="21" xfId="0" applyFont="1" applyBorder="1"/>
    <xf numFmtId="3" fontId="3" fillId="0" borderId="73" xfId="0" applyNumberFormat="1" applyFont="1" applyBorder="1" applyAlignment="1">
      <alignment horizontal="center" vertical="center"/>
    </xf>
    <xf numFmtId="167" fontId="3" fillId="0" borderId="73" xfId="0" applyNumberFormat="1" applyFont="1" applyBorder="1" applyAlignment="1">
      <alignment horizontal="center" vertical="center"/>
    </xf>
    <xf numFmtId="167" fontId="3" fillId="0" borderId="74" xfId="0" applyNumberFormat="1" applyFont="1" applyBorder="1" applyAlignment="1">
      <alignment horizontal="center" vertical="center"/>
    </xf>
    <xf numFmtId="3" fontId="2" fillId="0" borderId="0" xfId="0" applyNumberFormat="1" applyFont="1" applyAlignment="1">
      <alignment wrapText="1"/>
    </xf>
    <xf numFmtId="0" fontId="3" fillId="0" borderId="0" xfId="0" applyFont="1"/>
    <xf numFmtId="165" fontId="2" fillId="0" borderId="47" xfId="0" applyNumberFormat="1" applyFont="1" applyBorder="1" applyAlignment="1">
      <alignment horizontal="center" vertical="center"/>
    </xf>
    <xf numFmtId="165" fontId="2" fillId="0" borderId="27" xfId="0" applyNumberFormat="1" applyFont="1" applyBorder="1" applyAlignment="1">
      <alignment horizontal="center" vertical="center"/>
    </xf>
    <xf numFmtId="165" fontId="2" fillId="0" borderId="50" xfId="0" applyNumberFormat="1" applyFont="1" applyBorder="1" applyAlignment="1">
      <alignment horizontal="center" vertical="center"/>
    </xf>
    <xf numFmtId="165" fontId="2" fillId="0" borderId="62" xfId="0" applyNumberFormat="1" applyFont="1" applyBorder="1" applyAlignment="1">
      <alignment horizontal="center" vertical="center"/>
    </xf>
    <xf numFmtId="165" fontId="2" fillId="0" borderId="40" xfId="0" applyNumberFormat="1" applyFont="1" applyBorder="1" applyAlignment="1">
      <alignment horizontal="center" vertical="center"/>
    </xf>
    <xf numFmtId="165" fontId="2" fillId="0" borderId="39" xfId="0" applyNumberFormat="1" applyFont="1" applyBorder="1" applyAlignment="1">
      <alignment horizontal="center" vertical="center"/>
    </xf>
    <xf numFmtId="165" fontId="2" fillId="0" borderId="54" xfId="0" applyNumberFormat="1" applyFont="1" applyBorder="1" applyAlignment="1">
      <alignment horizontal="center" vertical="center"/>
    </xf>
    <xf numFmtId="165" fontId="2" fillId="0" borderId="63" xfId="0" applyNumberFormat="1" applyFont="1" applyBorder="1" applyAlignment="1">
      <alignment horizontal="center" vertical="center"/>
    </xf>
    <xf numFmtId="165" fontId="2" fillId="0" borderId="53" xfId="0" applyNumberFormat="1" applyFont="1" applyBorder="1" applyAlignment="1">
      <alignment horizontal="center" vertical="center"/>
    </xf>
    <xf numFmtId="165" fontId="2" fillId="0" borderId="64" xfId="0" applyNumberFormat="1" applyFont="1" applyBorder="1" applyAlignment="1">
      <alignment horizontal="center" vertical="center"/>
    </xf>
    <xf numFmtId="165" fontId="3" fillId="0" borderId="29" xfId="0" applyNumberFormat="1" applyFont="1" applyBorder="1" applyAlignment="1">
      <alignment horizontal="center" vertical="center"/>
    </xf>
    <xf numFmtId="165" fontId="3" fillId="0" borderId="30" xfId="0" applyNumberFormat="1" applyFont="1" applyBorder="1" applyAlignment="1">
      <alignment horizontal="center" vertical="center"/>
    </xf>
    <xf numFmtId="0" fontId="9" fillId="0" borderId="0" xfId="0" applyFont="1" applyBorder="1" applyAlignment="1">
      <alignment horizontal="center"/>
    </xf>
    <xf numFmtId="0" fontId="8" fillId="0" borderId="0" xfId="0" applyFont="1" applyBorder="1" applyAlignment="1">
      <alignment horizontal="center" vertical="center" wrapText="1"/>
    </xf>
    <xf numFmtId="0" fontId="9" fillId="0" borderId="49" xfId="0" applyFont="1" applyBorder="1" applyAlignment="1">
      <alignment horizontal="center" vertical="center" wrapText="1"/>
    </xf>
    <xf numFmtId="0" fontId="9" fillId="0" borderId="9" xfId="0" applyFont="1" applyBorder="1" applyAlignment="1">
      <alignment horizontal="center" vertical="center" wrapText="1"/>
    </xf>
    <xf numFmtId="0" fontId="9" fillId="0" borderId="7" xfId="0" applyFont="1" applyBorder="1" applyAlignment="1">
      <alignment horizontal="center" vertical="center" wrapText="1"/>
    </xf>
    <xf numFmtId="0" fontId="9" fillId="0" borderId="6" xfId="0" applyFont="1" applyBorder="1" applyAlignment="1">
      <alignment horizontal="center" vertical="center" wrapText="1"/>
    </xf>
    <xf numFmtId="0" fontId="9" fillId="0" borderId="60" xfId="0" applyFont="1" applyBorder="1" applyAlignment="1">
      <alignment horizontal="left" vertical="center" wrapText="1"/>
    </xf>
    <xf numFmtId="10" fontId="8" fillId="0" borderId="42" xfId="0" applyNumberFormat="1" applyFont="1" applyBorder="1" applyAlignment="1">
      <alignment horizontal="center" vertical="center"/>
    </xf>
    <xf numFmtId="2" fontId="8" fillId="0" borderId="67" xfId="3" applyNumberFormat="1" applyFont="1" applyBorder="1" applyAlignment="1">
      <alignment horizontal="center" vertical="center" wrapText="1"/>
    </xf>
    <xf numFmtId="10" fontId="8" fillId="0" borderId="67" xfId="0" applyNumberFormat="1" applyFont="1" applyBorder="1" applyAlignment="1">
      <alignment horizontal="center" vertical="center"/>
    </xf>
    <xf numFmtId="2" fontId="8" fillId="0" borderId="45" xfId="3" applyNumberFormat="1" applyFont="1" applyBorder="1" applyAlignment="1">
      <alignment horizontal="center" vertical="center" wrapText="1"/>
    </xf>
    <xf numFmtId="166" fontId="8" fillId="0" borderId="0" xfId="3" applyNumberFormat="1" applyFont="1" applyBorder="1" applyAlignment="1">
      <alignment horizontal="center" vertical="center" wrapText="1"/>
    </xf>
    <xf numFmtId="167" fontId="8" fillId="0" borderId="0" xfId="0" applyNumberFormat="1" applyFont="1"/>
    <xf numFmtId="0" fontId="9" fillId="0" borderId="14" xfId="0" applyFont="1" applyBorder="1" applyAlignment="1">
      <alignment horizontal="left" vertical="center" wrapText="1"/>
    </xf>
    <xf numFmtId="10" fontId="8" fillId="0" borderId="40" xfId="0" applyNumberFormat="1" applyFont="1" applyBorder="1" applyAlignment="1">
      <alignment horizontal="center" vertical="center"/>
    </xf>
    <xf numFmtId="10" fontId="8" fillId="0" borderId="16" xfId="0" applyNumberFormat="1" applyFont="1" applyBorder="1" applyAlignment="1">
      <alignment horizontal="center" vertical="center"/>
    </xf>
    <xf numFmtId="0" fontId="9" fillId="0" borderId="52" xfId="0" applyFont="1" applyBorder="1" applyAlignment="1">
      <alignment horizontal="left" vertical="center" wrapText="1"/>
    </xf>
    <xf numFmtId="10" fontId="8" fillId="0" borderId="54" xfId="0" applyNumberFormat="1" applyFont="1" applyBorder="1" applyAlignment="1">
      <alignment horizontal="center" vertical="center"/>
    </xf>
    <xf numFmtId="2" fontId="8" fillId="0" borderId="19" xfId="3" applyNumberFormat="1" applyFont="1" applyBorder="1" applyAlignment="1">
      <alignment horizontal="center" vertical="center" wrapText="1"/>
    </xf>
    <xf numFmtId="10" fontId="8" fillId="0" borderId="68" xfId="0" applyNumberFormat="1" applyFont="1" applyBorder="1" applyAlignment="1">
      <alignment horizontal="center" vertical="center"/>
    </xf>
    <xf numFmtId="2" fontId="8" fillId="0" borderId="18" xfId="3" applyNumberFormat="1" applyFont="1" applyBorder="1" applyAlignment="1">
      <alignment horizontal="center" vertical="center" wrapText="1"/>
    </xf>
    <xf numFmtId="0" fontId="9" fillId="0" borderId="22" xfId="0" applyFont="1" applyBorder="1" applyAlignment="1">
      <alignment horizontal="left" vertical="center" wrapText="1"/>
    </xf>
    <xf numFmtId="10" fontId="9" fillId="0" borderId="29" xfId="0" applyNumberFormat="1" applyFont="1" applyBorder="1" applyAlignment="1">
      <alignment horizontal="center" vertical="center"/>
    </xf>
    <xf numFmtId="2" fontId="9" fillId="0" borderId="24" xfId="3" applyNumberFormat="1" applyFont="1" applyBorder="1" applyAlignment="1">
      <alignment horizontal="center" vertical="center" wrapText="1"/>
    </xf>
    <xf numFmtId="10" fontId="9" fillId="0" borderId="24" xfId="0" applyNumberFormat="1" applyFont="1" applyBorder="1" applyAlignment="1">
      <alignment horizontal="center" vertical="center"/>
    </xf>
    <xf numFmtId="2" fontId="9" fillId="0" borderId="23" xfId="3" applyNumberFormat="1" applyFont="1" applyBorder="1" applyAlignment="1">
      <alignment horizontal="center" vertical="center" wrapText="1"/>
    </xf>
    <xf numFmtId="10" fontId="8" fillId="0" borderId="0" xfId="0" applyNumberFormat="1" applyFont="1"/>
    <xf numFmtId="0" fontId="3" fillId="0" borderId="0" xfId="0" applyFont="1" applyAlignment="1">
      <alignment horizontal="right"/>
    </xf>
    <xf numFmtId="0" fontId="3" fillId="0" borderId="0" xfId="0" applyFont="1" applyAlignment="1">
      <alignment horizontal="centerContinuous"/>
    </xf>
    <xf numFmtId="0" fontId="3" fillId="3" borderId="26" xfId="0" applyFont="1" applyFill="1" applyBorder="1" applyAlignment="1">
      <alignment horizontal="center" vertical="center" wrapText="1"/>
    </xf>
    <xf numFmtId="0" fontId="19" fillId="0" borderId="16" xfId="0" applyFont="1" applyBorder="1" applyAlignment="1">
      <alignment vertical="center" wrapText="1"/>
    </xf>
    <xf numFmtId="0" fontId="8" fillId="0" borderId="64" xfId="0" applyFont="1" applyBorder="1" applyAlignment="1">
      <alignment horizontal="left" vertical="center" wrapText="1"/>
    </xf>
    <xf numFmtId="0" fontId="19" fillId="0" borderId="17" xfId="0" applyFont="1" applyBorder="1" applyAlignment="1">
      <alignment vertical="center" wrapText="1"/>
    </xf>
    <xf numFmtId="0" fontId="8" fillId="0" borderId="17" xfId="0" applyFont="1" applyBorder="1" applyAlignment="1">
      <alignment horizontal="left" vertical="center" wrapText="1"/>
    </xf>
    <xf numFmtId="0" fontId="19" fillId="0" borderId="16" xfId="0" applyFont="1" applyBorder="1" applyAlignment="1">
      <alignment wrapText="1"/>
    </xf>
    <xf numFmtId="0" fontId="14" fillId="0" borderId="16" xfId="0" applyFont="1" applyBorder="1" applyAlignment="1">
      <alignment vertical="center" wrapText="1"/>
    </xf>
    <xf numFmtId="0" fontId="8" fillId="0" borderId="52" xfId="0" applyFont="1" applyBorder="1" applyAlignment="1">
      <alignment horizontal="left" vertical="center" wrapText="1"/>
    </xf>
    <xf numFmtId="0" fontId="8" fillId="0" borderId="9" xfId="0" applyFont="1" applyBorder="1" applyAlignment="1">
      <alignment horizontal="left" vertical="center" wrapText="1"/>
    </xf>
    <xf numFmtId="0" fontId="19" fillId="0" borderId="7" xfId="0" applyFont="1" applyBorder="1" applyAlignment="1">
      <alignment vertical="center" wrapText="1"/>
    </xf>
    <xf numFmtId="0" fontId="14" fillId="0" borderId="0" xfId="16" applyFont="1" applyAlignment="1">
      <alignment wrapText="1"/>
    </xf>
    <xf numFmtId="0" fontId="14" fillId="0" borderId="0" xfId="16" applyFont="1" applyFill="1" applyBorder="1" applyAlignment="1">
      <alignment wrapText="1"/>
    </xf>
    <xf numFmtId="0" fontId="22" fillId="0" borderId="0" xfId="16" applyFont="1" applyFill="1" applyBorder="1" applyAlignment="1">
      <alignment horizontal="right" wrapText="1"/>
    </xf>
    <xf numFmtId="0" fontId="14" fillId="0" borderId="35" xfId="16" applyFont="1" applyBorder="1" applyAlignment="1">
      <alignment wrapText="1"/>
    </xf>
    <xf numFmtId="0" fontId="14" fillId="0" borderId="35" xfId="16" applyFont="1" applyFill="1" applyBorder="1" applyAlignment="1">
      <alignment wrapText="1"/>
    </xf>
    <xf numFmtId="0" fontId="14" fillId="0" borderId="35" xfId="16" applyFont="1" applyBorder="1" applyAlignment="1"/>
    <xf numFmtId="0" fontId="14" fillId="0" borderId="35" xfId="16" applyFont="1" applyBorder="1" applyAlignment="1">
      <alignment horizontal="right"/>
    </xf>
    <xf numFmtId="0" fontId="22" fillId="4" borderId="29" xfId="16" applyFont="1" applyFill="1" applyBorder="1" applyAlignment="1">
      <alignment horizontal="center" vertical="center" wrapText="1"/>
    </xf>
    <xf numFmtId="0" fontId="22" fillId="4" borderId="25" xfId="16" applyFont="1" applyFill="1" applyBorder="1" applyAlignment="1">
      <alignment horizontal="center" vertical="center" wrapText="1"/>
    </xf>
    <xf numFmtId="0" fontId="22" fillId="4" borderId="23" xfId="16" applyFont="1" applyFill="1" applyBorder="1" applyAlignment="1">
      <alignment horizontal="center" vertical="center" wrapText="1"/>
    </xf>
    <xf numFmtId="0" fontId="22" fillId="4" borderId="73" xfId="16" applyFont="1" applyFill="1" applyBorder="1" applyAlignment="1">
      <alignment horizontal="center" vertical="center" wrapText="1"/>
    </xf>
    <xf numFmtId="0" fontId="22" fillId="0" borderId="0" xfId="16" applyFont="1" applyAlignment="1">
      <alignment wrapText="1"/>
    </xf>
    <xf numFmtId="3" fontId="22" fillId="5" borderId="29" xfId="17" applyNumberFormat="1" applyFont="1" applyFill="1" applyBorder="1" applyAlignment="1">
      <alignment horizontal="center" vertical="center" wrapText="1"/>
    </xf>
    <xf numFmtId="3" fontId="22" fillId="5" borderId="24" xfId="17" applyNumberFormat="1" applyFont="1" applyFill="1" applyBorder="1" applyAlignment="1">
      <alignment horizontal="center" vertical="center" wrapText="1"/>
    </xf>
    <xf numFmtId="3" fontId="22" fillId="5" borderId="23" xfId="17" applyNumberFormat="1" applyFont="1" applyFill="1" applyBorder="1" applyAlignment="1">
      <alignment horizontal="center" vertical="center" wrapText="1"/>
    </xf>
    <xf numFmtId="3" fontId="22" fillId="4" borderId="73" xfId="17" applyNumberFormat="1" applyFont="1" applyFill="1" applyBorder="1" applyAlignment="1">
      <alignment horizontal="center" vertical="center" wrapText="1"/>
    </xf>
    <xf numFmtId="3" fontId="14" fillId="0" borderId="42" xfId="17" applyNumberFormat="1" applyFont="1" applyBorder="1" applyAlignment="1">
      <alignment horizontal="center" vertical="center" wrapText="1"/>
    </xf>
    <xf numFmtId="3" fontId="14" fillId="0" borderId="67" xfId="17" applyNumberFormat="1" applyFont="1" applyBorder="1" applyAlignment="1">
      <alignment horizontal="center" vertical="center" wrapText="1"/>
    </xf>
    <xf numFmtId="3" fontId="14" fillId="0" borderId="45" xfId="17" applyNumberFormat="1" applyFont="1" applyBorder="1" applyAlignment="1">
      <alignment horizontal="center" vertical="center" wrapText="1"/>
    </xf>
    <xf numFmtId="3" fontId="22" fillId="4" borderId="76" xfId="17" applyNumberFormat="1" applyFont="1" applyFill="1" applyBorder="1" applyAlignment="1">
      <alignment horizontal="center" vertical="center" wrapText="1"/>
    </xf>
    <xf numFmtId="3" fontId="14" fillId="0" borderId="40" xfId="17" applyNumberFormat="1" applyFont="1" applyBorder="1" applyAlignment="1">
      <alignment horizontal="center" vertical="center" wrapText="1"/>
    </xf>
    <xf numFmtId="3" fontId="14" fillId="0" borderId="16" xfId="17" applyNumberFormat="1" applyFont="1" applyBorder="1" applyAlignment="1">
      <alignment horizontal="center" vertical="center" wrapText="1"/>
    </xf>
    <xf numFmtId="3" fontId="14" fillId="0" borderId="15" xfId="17" applyNumberFormat="1" applyFont="1" applyBorder="1" applyAlignment="1">
      <alignment horizontal="center" vertical="center" wrapText="1"/>
    </xf>
    <xf numFmtId="3" fontId="22" fillId="4" borderId="71" xfId="17" applyNumberFormat="1" applyFont="1" applyFill="1" applyBorder="1" applyAlignment="1">
      <alignment horizontal="center" vertical="center" wrapText="1"/>
    </xf>
    <xf numFmtId="3" fontId="14" fillId="0" borderId="54" xfId="17" applyNumberFormat="1" applyFont="1" applyBorder="1" applyAlignment="1">
      <alignment horizontal="center" vertical="center" wrapText="1"/>
    </xf>
    <xf numFmtId="3" fontId="14" fillId="0" borderId="68" xfId="17" applyNumberFormat="1" applyFont="1" applyBorder="1" applyAlignment="1">
      <alignment horizontal="center" vertical="center" wrapText="1"/>
    </xf>
    <xf numFmtId="3" fontId="14" fillId="0" borderId="63" xfId="17" applyNumberFormat="1" applyFont="1" applyBorder="1" applyAlignment="1">
      <alignment horizontal="center" vertical="center" wrapText="1"/>
    </xf>
    <xf numFmtId="3" fontId="22" fillId="4" borderId="72" xfId="17" applyNumberFormat="1" applyFont="1" applyFill="1" applyBorder="1" applyAlignment="1">
      <alignment horizontal="center" vertical="center" wrapText="1"/>
    </xf>
    <xf numFmtId="3" fontId="22" fillId="4" borderId="29" xfId="17" applyNumberFormat="1" applyFont="1" applyFill="1" applyBorder="1" applyAlignment="1">
      <alignment horizontal="center" vertical="center" wrapText="1"/>
    </xf>
    <xf numFmtId="3" fontId="22" fillId="4" borderId="24" xfId="17" applyNumberFormat="1" applyFont="1" applyFill="1" applyBorder="1" applyAlignment="1">
      <alignment horizontal="center" vertical="center" wrapText="1"/>
    </xf>
    <xf numFmtId="3" fontId="22" fillId="4" borderId="21" xfId="17" applyNumberFormat="1" applyFont="1" applyFill="1" applyBorder="1" applyAlignment="1">
      <alignment horizontal="center" vertical="center" wrapText="1"/>
    </xf>
    <xf numFmtId="3" fontId="14" fillId="0" borderId="58" xfId="17" applyNumberFormat="1" applyFont="1" applyBorder="1" applyAlignment="1">
      <alignment horizontal="center" vertical="center" wrapText="1"/>
    </xf>
    <xf numFmtId="3" fontId="14" fillId="0" borderId="19" xfId="17" applyNumberFormat="1" applyFont="1" applyBorder="1" applyAlignment="1">
      <alignment horizontal="center" vertical="center" wrapText="1"/>
    </xf>
    <xf numFmtId="3" fontId="14" fillId="0" borderId="18" xfId="17" applyNumberFormat="1" applyFont="1" applyBorder="1" applyAlignment="1">
      <alignment horizontal="center" vertical="center" wrapText="1"/>
    </xf>
    <xf numFmtId="3" fontId="22" fillId="4" borderId="77" xfId="17" applyNumberFormat="1" applyFont="1" applyFill="1" applyBorder="1" applyAlignment="1">
      <alignment horizontal="center" vertical="center" wrapText="1"/>
    </xf>
    <xf numFmtId="3" fontId="22" fillId="4" borderId="34" xfId="17" applyNumberFormat="1" applyFont="1" applyFill="1" applyBorder="1" applyAlignment="1">
      <alignment horizontal="center" vertical="center" wrapText="1"/>
    </xf>
    <xf numFmtId="3" fontId="22" fillId="4" borderId="75" xfId="17" applyNumberFormat="1" applyFont="1" applyFill="1" applyBorder="1" applyAlignment="1">
      <alignment horizontal="center" vertical="center" wrapText="1"/>
    </xf>
    <xf numFmtId="3" fontId="22" fillId="4" borderId="10" xfId="17" applyNumberFormat="1" applyFont="1" applyFill="1" applyBorder="1" applyAlignment="1">
      <alignment horizontal="center" vertical="center" wrapText="1"/>
    </xf>
    <xf numFmtId="0" fontId="22" fillId="0" borderId="0" xfId="16" applyFont="1" applyBorder="1" applyAlignment="1">
      <alignment wrapText="1"/>
    </xf>
    <xf numFmtId="3" fontId="14" fillId="0" borderId="42" xfId="17" applyNumberFormat="1" applyFont="1" applyFill="1" applyBorder="1" applyAlignment="1">
      <alignment horizontal="center" vertical="center" wrapText="1"/>
    </xf>
    <xf numFmtId="3" fontId="14" fillId="0" borderId="67" xfId="17" applyNumberFormat="1" applyFont="1" applyFill="1" applyBorder="1" applyAlignment="1">
      <alignment horizontal="center" vertical="center" wrapText="1"/>
    </xf>
    <xf numFmtId="3" fontId="14" fillId="0" borderId="45" xfId="17" applyNumberFormat="1" applyFont="1" applyFill="1" applyBorder="1" applyAlignment="1">
      <alignment horizontal="center" vertical="center" wrapText="1"/>
    </xf>
    <xf numFmtId="0" fontId="22" fillId="0" borderId="0" xfId="16" applyFont="1" applyFill="1" applyAlignment="1">
      <alignment wrapText="1"/>
    </xf>
    <xf numFmtId="0" fontId="7" fillId="0" borderId="40" xfId="18" applyFont="1" applyBorder="1" applyAlignment="1">
      <alignment horizontal="left" vertical="center" wrapText="1"/>
    </xf>
    <xf numFmtId="3" fontId="14" fillId="0" borderId="40" xfId="17" applyNumberFormat="1" applyFont="1" applyFill="1" applyBorder="1" applyAlignment="1">
      <alignment horizontal="center" vertical="center" wrapText="1"/>
    </xf>
    <xf numFmtId="3" fontId="14" fillId="0" borderId="16" xfId="17" applyNumberFormat="1" applyFont="1" applyFill="1" applyBorder="1" applyAlignment="1">
      <alignment horizontal="center" vertical="center" wrapText="1"/>
    </xf>
    <xf numFmtId="3" fontId="14" fillId="0" borderId="15" xfId="17" applyNumberFormat="1" applyFont="1" applyFill="1" applyBorder="1" applyAlignment="1">
      <alignment horizontal="center" vertical="center" wrapText="1"/>
    </xf>
    <xf numFmtId="0" fontId="14" fillId="0" borderId="0" xfId="16" applyFont="1" applyFill="1" applyAlignment="1">
      <alignment wrapText="1"/>
    </xf>
    <xf numFmtId="0" fontId="27" fillId="0" borderId="40" xfId="16" applyFont="1" applyBorder="1" applyAlignment="1">
      <alignment horizontal="left" vertical="center" wrapText="1"/>
    </xf>
    <xf numFmtId="0" fontId="7" fillId="0" borderId="56" xfId="18" applyFont="1" applyBorder="1" applyAlignment="1">
      <alignment horizontal="left" vertical="center" wrapText="1"/>
    </xf>
    <xf numFmtId="0" fontId="27" fillId="0" borderId="40" xfId="21" applyFont="1" applyBorder="1" applyAlignment="1">
      <alignment horizontal="left" vertical="center" wrapText="1"/>
    </xf>
    <xf numFmtId="0" fontId="27" fillId="0" borderId="56" xfId="16" applyFont="1" applyBorder="1" applyAlignment="1">
      <alignment horizontal="left" vertical="center" wrapText="1"/>
    </xf>
    <xf numFmtId="0" fontId="27" fillId="0" borderId="40" xfId="20" applyFont="1" applyBorder="1" applyAlignment="1">
      <alignment horizontal="left" vertical="center" wrapText="1"/>
    </xf>
    <xf numFmtId="0" fontId="28" fillId="0" borderId="40" xfId="20" applyFont="1" applyBorder="1" applyAlignment="1">
      <alignment horizontal="left" vertical="center" wrapText="1"/>
    </xf>
    <xf numFmtId="0" fontId="28" fillId="0" borderId="55" xfId="20" applyFont="1" applyBorder="1" applyAlignment="1">
      <alignment horizontal="left" vertical="center" wrapText="1"/>
    </xf>
    <xf numFmtId="0" fontId="22" fillId="0" borderId="0" xfId="16" applyFont="1" applyFill="1" applyBorder="1" applyAlignment="1">
      <alignment wrapText="1"/>
    </xf>
    <xf numFmtId="0" fontId="22" fillId="0" borderId="60" xfId="16" applyFont="1" applyFill="1" applyBorder="1" applyAlignment="1">
      <alignment wrapText="1"/>
    </xf>
    <xf numFmtId="0" fontId="7" fillId="0" borderId="42" xfId="18" applyFont="1" applyBorder="1" applyAlignment="1">
      <alignment horizontal="left" vertical="center" wrapText="1"/>
    </xf>
    <xf numFmtId="0" fontId="14" fillId="0" borderId="0" xfId="16" applyFont="1" applyBorder="1" applyAlignment="1">
      <alignment wrapText="1"/>
    </xf>
    <xf numFmtId="0" fontId="7" fillId="0" borderId="40" xfId="18" applyFont="1" applyFill="1" applyBorder="1" applyAlignment="1">
      <alignment horizontal="left" vertical="center" wrapText="1"/>
    </xf>
    <xf numFmtId="0" fontId="27" fillId="0" borderId="40" xfId="21" applyFont="1" applyFill="1" applyBorder="1" applyAlignment="1">
      <alignment horizontal="left" vertical="center" wrapText="1"/>
    </xf>
    <xf numFmtId="0" fontId="14" fillId="0" borderId="40" xfId="21" applyFont="1" applyFill="1" applyBorder="1" applyAlignment="1">
      <alignment horizontal="left" vertical="center" wrapText="1"/>
    </xf>
    <xf numFmtId="0" fontId="14" fillId="0" borderId="40" xfId="21" applyFont="1" applyBorder="1" applyAlignment="1">
      <alignment horizontal="left" vertical="center" wrapText="1"/>
    </xf>
    <xf numFmtId="0" fontId="27" fillId="0" borderId="40" xfId="16" applyFont="1" applyFill="1" applyBorder="1" applyAlignment="1">
      <alignment horizontal="left" vertical="center" wrapText="1"/>
    </xf>
    <xf numFmtId="0" fontId="7" fillId="0" borderId="40" xfId="0" applyFont="1" applyFill="1" applyBorder="1" applyAlignment="1">
      <alignment horizontal="left" vertical="center" wrapText="1"/>
    </xf>
    <xf numFmtId="3" fontId="14" fillId="0" borderId="54" xfId="17" applyNumberFormat="1" applyFont="1" applyFill="1" applyBorder="1" applyAlignment="1">
      <alignment horizontal="center" vertical="center" wrapText="1"/>
    </xf>
    <xf numFmtId="3" fontId="14" fillId="0" borderId="68" xfId="17" applyNumberFormat="1" applyFont="1" applyFill="1" applyBorder="1" applyAlignment="1">
      <alignment horizontal="center" vertical="center" wrapText="1"/>
    </xf>
    <xf numFmtId="3" fontId="14" fillId="0" borderId="63" xfId="17" applyNumberFormat="1" applyFont="1" applyFill="1" applyBorder="1" applyAlignment="1">
      <alignment horizontal="center" vertical="center" wrapText="1"/>
    </xf>
    <xf numFmtId="0" fontId="22" fillId="6" borderId="0" xfId="16" applyFont="1" applyFill="1" applyAlignment="1">
      <alignment wrapText="1"/>
    </xf>
    <xf numFmtId="3" fontId="14" fillId="6" borderId="42" xfId="17" applyNumberFormat="1" applyFont="1" applyFill="1" applyBorder="1" applyAlignment="1">
      <alignment horizontal="center" vertical="center" wrapText="1"/>
    </xf>
    <xf numFmtId="3" fontId="14" fillId="6" borderId="67" xfId="17" applyNumberFormat="1" applyFont="1" applyFill="1" applyBorder="1" applyAlignment="1">
      <alignment horizontal="center" vertical="center" wrapText="1"/>
    </xf>
    <xf numFmtId="3" fontId="14" fillId="6" borderId="45" xfId="17" applyNumberFormat="1" applyFont="1" applyFill="1" applyBorder="1" applyAlignment="1">
      <alignment horizontal="center" vertical="center" wrapText="1"/>
    </xf>
    <xf numFmtId="0" fontId="14" fillId="6" borderId="0" xfId="16" applyFont="1" applyFill="1" applyAlignment="1">
      <alignment wrapText="1"/>
    </xf>
    <xf numFmtId="3" fontId="14" fillId="6" borderId="40" xfId="17" applyNumberFormat="1" applyFont="1" applyFill="1" applyBorder="1" applyAlignment="1">
      <alignment horizontal="center" vertical="center" wrapText="1"/>
    </xf>
    <xf numFmtId="3" fontId="14" fillId="6" borderId="16" xfId="17" applyNumberFormat="1" applyFont="1" applyFill="1" applyBorder="1" applyAlignment="1">
      <alignment horizontal="center" vertical="center" wrapText="1"/>
    </xf>
    <xf numFmtId="3" fontId="14" fillId="6" borderId="15" xfId="17" applyNumberFormat="1" applyFont="1" applyFill="1" applyBorder="1" applyAlignment="1">
      <alignment horizontal="center" vertical="center" wrapText="1"/>
    </xf>
    <xf numFmtId="3" fontId="14" fillId="6" borderId="54" xfId="17" applyNumberFormat="1" applyFont="1" applyFill="1" applyBorder="1" applyAlignment="1">
      <alignment horizontal="center" vertical="center" wrapText="1"/>
    </xf>
    <xf numFmtId="3" fontId="14" fillId="6" borderId="68" xfId="17" applyNumberFormat="1" applyFont="1" applyFill="1" applyBorder="1" applyAlignment="1">
      <alignment horizontal="center" vertical="center" wrapText="1"/>
    </xf>
    <xf numFmtId="3" fontId="14" fillId="6" borderId="63" xfId="17" applyNumberFormat="1" applyFont="1" applyFill="1" applyBorder="1" applyAlignment="1">
      <alignment horizontal="center" vertical="center" wrapText="1"/>
    </xf>
    <xf numFmtId="3" fontId="22" fillId="5" borderId="25" xfId="17" applyNumberFormat="1" applyFont="1" applyFill="1" applyBorder="1" applyAlignment="1">
      <alignment horizontal="center" vertical="center" wrapText="1"/>
    </xf>
    <xf numFmtId="3" fontId="14" fillId="6" borderId="44" xfId="17" applyNumberFormat="1" applyFont="1" applyFill="1" applyBorder="1" applyAlignment="1">
      <alignment horizontal="center" vertical="center" wrapText="1"/>
    </xf>
    <xf numFmtId="3" fontId="14" fillId="6" borderId="20" xfId="17" applyNumberFormat="1" applyFont="1" applyFill="1" applyBorder="1" applyAlignment="1">
      <alignment horizontal="center" vertical="center" wrapText="1"/>
    </xf>
    <xf numFmtId="3" fontId="14" fillId="6" borderId="19" xfId="17" applyNumberFormat="1" applyFont="1" applyFill="1" applyBorder="1" applyAlignment="1">
      <alignment horizontal="center" vertical="center" wrapText="1"/>
    </xf>
    <xf numFmtId="3" fontId="14" fillId="6" borderId="18" xfId="17" applyNumberFormat="1" applyFont="1" applyFill="1" applyBorder="1" applyAlignment="1">
      <alignment horizontal="center" vertical="center" wrapText="1"/>
    </xf>
    <xf numFmtId="3" fontId="14" fillId="0" borderId="0" xfId="16" applyNumberFormat="1" applyFont="1" applyBorder="1" applyAlignment="1">
      <alignment wrapText="1"/>
    </xf>
    <xf numFmtId="3" fontId="14" fillId="0" borderId="0" xfId="16" applyNumberFormat="1" applyFont="1" applyFill="1" applyBorder="1" applyAlignment="1">
      <alignment wrapText="1"/>
    </xf>
    <xf numFmtId="3" fontId="14" fillId="0" borderId="0" xfId="16" applyNumberFormat="1" applyFont="1" applyAlignment="1">
      <alignment wrapText="1"/>
    </xf>
    <xf numFmtId="0" fontId="14" fillId="0" borderId="0" xfId="16" applyFont="1" applyBorder="1" applyAlignment="1"/>
    <xf numFmtId="0" fontId="22" fillId="4" borderId="21" xfId="16" applyFont="1" applyFill="1" applyBorder="1" applyAlignment="1">
      <alignment horizontal="center" vertical="center" wrapText="1"/>
    </xf>
    <xf numFmtId="3" fontId="22" fillId="4" borderId="25" xfId="16" applyNumberFormat="1" applyFont="1" applyFill="1" applyBorder="1" applyAlignment="1">
      <alignment horizontal="center" vertical="center" wrapText="1"/>
    </xf>
    <xf numFmtId="3" fontId="22" fillId="4" borderId="21" xfId="16" applyNumberFormat="1" applyFont="1" applyFill="1" applyBorder="1" applyAlignment="1">
      <alignment horizontal="center" vertical="center" wrapText="1"/>
    </xf>
    <xf numFmtId="3" fontId="22" fillId="4" borderId="73" xfId="16" applyNumberFormat="1" applyFont="1" applyFill="1" applyBorder="1" applyAlignment="1">
      <alignment horizontal="center" vertical="center" wrapText="1"/>
    </xf>
    <xf numFmtId="0" fontId="27" fillId="0" borderId="59" xfId="16" applyFont="1" applyBorder="1" applyAlignment="1">
      <alignment horizontal="left" vertical="center" wrapText="1"/>
    </xf>
    <xf numFmtId="3" fontId="14" fillId="0" borderId="32" xfId="16" applyNumberFormat="1" applyFont="1" applyFill="1" applyBorder="1" applyAlignment="1">
      <alignment horizontal="center" vertical="center" wrapText="1"/>
    </xf>
    <xf numFmtId="3" fontId="14" fillId="0" borderId="4" xfId="16" applyNumberFormat="1" applyFont="1" applyFill="1" applyBorder="1" applyAlignment="1">
      <alignment horizontal="center" vertical="center" wrapText="1"/>
    </xf>
    <xf numFmtId="3" fontId="22" fillId="4" borderId="77" xfId="16" applyNumberFormat="1" applyFont="1" applyFill="1" applyBorder="1" applyAlignment="1">
      <alignment horizontal="center" vertical="center" wrapText="1"/>
    </xf>
    <xf numFmtId="0" fontId="14" fillId="0" borderId="69" xfId="16" applyFont="1" applyBorder="1" applyAlignment="1">
      <alignment horizontal="left" vertical="center" wrapText="1"/>
    </xf>
    <xf numFmtId="3" fontId="14" fillId="0" borderId="20" xfId="16" applyNumberFormat="1" applyFont="1" applyFill="1" applyBorder="1" applyAlignment="1">
      <alignment horizontal="center" vertical="center" wrapText="1"/>
    </xf>
    <xf numFmtId="3" fontId="14" fillId="0" borderId="10" xfId="16" applyNumberFormat="1" applyFont="1" applyFill="1" applyBorder="1" applyAlignment="1">
      <alignment horizontal="center" vertical="center" wrapText="1"/>
    </xf>
    <xf numFmtId="0" fontId="14" fillId="0" borderId="56" xfId="16" applyFont="1" applyBorder="1" applyAlignment="1">
      <alignment horizontal="left" vertical="center" wrapText="1"/>
    </xf>
    <xf numFmtId="3" fontId="14" fillId="0" borderId="17" xfId="16" applyNumberFormat="1" applyFont="1" applyFill="1" applyBorder="1" applyAlignment="1">
      <alignment horizontal="center" vertical="center" wrapText="1"/>
    </xf>
    <xf numFmtId="3" fontId="14" fillId="0" borderId="13" xfId="16" applyNumberFormat="1" applyFont="1" applyFill="1" applyBorder="1" applyAlignment="1">
      <alignment horizontal="center" vertical="center" wrapText="1"/>
    </xf>
    <xf numFmtId="3" fontId="22" fillId="4" borderId="71" xfId="16" applyNumberFormat="1" applyFont="1" applyFill="1" applyBorder="1" applyAlignment="1">
      <alignment horizontal="center" vertical="center" wrapText="1"/>
    </xf>
    <xf numFmtId="3" fontId="14" fillId="0" borderId="44" xfId="16" applyNumberFormat="1" applyFont="1" applyFill="1" applyBorder="1" applyAlignment="1">
      <alignment horizontal="center" vertical="center" wrapText="1"/>
    </xf>
    <xf numFmtId="3" fontId="14" fillId="0" borderId="46" xfId="16" applyNumberFormat="1" applyFont="1" applyFill="1" applyBorder="1" applyAlignment="1">
      <alignment horizontal="center" vertical="center" wrapText="1"/>
    </xf>
    <xf numFmtId="3" fontId="22" fillId="4" borderId="76" xfId="16" applyNumberFormat="1" applyFont="1" applyFill="1" applyBorder="1" applyAlignment="1">
      <alignment horizontal="center" vertical="center" wrapText="1"/>
    </xf>
    <xf numFmtId="0" fontId="14" fillId="0" borderId="56" xfId="16" applyFont="1" applyFill="1" applyBorder="1" applyAlignment="1">
      <alignment horizontal="left" vertical="center" wrapText="1"/>
    </xf>
    <xf numFmtId="0" fontId="14" fillId="0" borderId="55" xfId="16" applyFont="1" applyBorder="1" applyAlignment="1">
      <alignment horizontal="left" vertical="center" wrapText="1"/>
    </xf>
    <xf numFmtId="3" fontId="14" fillId="0" borderId="8" xfId="16" applyNumberFormat="1" applyFont="1" applyFill="1" applyBorder="1" applyAlignment="1">
      <alignment horizontal="center" vertical="center" wrapText="1"/>
    </xf>
    <xf numFmtId="3" fontId="14" fillId="0" borderId="31" xfId="16" applyNumberFormat="1" applyFont="1" applyFill="1" applyBorder="1" applyAlignment="1">
      <alignment horizontal="center" vertical="center" wrapText="1"/>
    </xf>
    <xf numFmtId="3" fontId="22" fillId="4" borderId="78" xfId="16" applyNumberFormat="1" applyFont="1" applyFill="1" applyBorder="1" applyAlignment="1">
      <alignment horizontal="center" vertical="center" wrapText="1"/>
    </xf>
    <xf numFmtId="3" fontId="22" fillId="0" borderId="0" xfId="0" applyNumberFormat="1" applyFont="1" applyFill="1" applyBorder="1" applyAlignment="1">
      <alignment horizontal="center" vertical="center" wrapText="1"/>
    </xf>
    <xf numFmtId="3" fontId="22" fillId="5" borderId="25" xfId="23" applyNumberFormat="1" applyFont="1" applyFill="1" applyBorder="1" applyAlignment="1">
      <alignment horizontal="center" vertical="center" wrapText="1"/>
    </xf>
    <xf numFmtId="3" fontId="22" fillId="5" borderId="24" xfId="23" applyNumberFormat="1" applyFont="1" applyFill="1" applyBorder="1" applyAlignment="1">
      <alignment horizontal="center" vertical="center" wrapText="1"/>
    </xf>
    <xf numFmtId="3" fontId="22" fillId="5" borderId="30" xfId="23" applyNumberFormat="1" applyFont="1" applyFill="1" applyBorder="1" applyAlignment="1">
      <alignment horizontal="center" vertical="center" wrapText="1"/>
    </xf>
    <xf numFmtId="3" fontId="22" fillId="4" borderId="21" xfId="23" applyNumberFormat="1" applyFont="1" applyFill="1" applyBorder="1" applyAlignment="1">
      <alignment horizontal="center" vertical="center" wrapText="1"/>
    </xf>
    <xf numFmtId="0" fontId="27" fillId="0" borderId="66" xfId="16" applyFont="1" applyBorder="1" applyAlignment="1">
      <alignment horizontal="left" vertical="center" wrapText="1"/>
    </xf>
    <xf numFmtId="3" fontId="14" fillId="0" borderId="44" xfId="24" applyNumberFormat="1" applyFont="1" applyBorder="1" applyAlignment="1">
      <alignment horizontal="center" vertical="center" wrapText="1"/>
    </xf>
    <xf numFmtId="3" fontId="14" fillId="0" borderId="67" xfId="24" applyNumberFormat="1" applyFont="1" applyBorder="1" applyAlignment="1">
      <alignment horizontal="center" vertical="center" wrapText="1"/>
    </xf>
    <xf numFmtId="3" fontId="14" fillId="0" borderId="43" xfId="24" applyNumberFormat="1" applyFont="1" applyBorder="1" applyAlignment="1">
      <alignment horizontal="center" vertical="center" wrapText="1"/>
    </xf>
    <xf numFmtId="3" fontId="22" fillId="4" borderId="46" xfId="24" applyNumberFormat="1" applyFont="1" applyFill="1" applyBorder="1" applyAlignment="1">
      <alignment horizontal="center" vertical="center" wrapText="1"/>
    </xf>
    <xf numFmtId="3" fontId="14" fillId="0" borderId="17" xfId="24" applyNumberFormat="1" applyFont="1" applyBorder="1" applyAlignment="1">
      <alignment horizontal="center" vertical="center" wrapText="1"/>
    </xf>
    <xf numFmtId="3" fontId="14" fillId="0" borderId="16" xfId="24" applyNumberFormat="1" applyFont="1" applyBorder="1" applyAlignment="1">
      <alignment horizontal="center" vertical="center" wrapText="1"/>
    </xf>
    <xf numFmtId="3" fontId="14" fillId="0" borderId="39" xfId="24" applyNumberFormat="1" applyFont="1" applyBorder="1" applyAlignment="1">
      <alignment horizontal="center" vertical="center" wrapText="1"/>
    </xf>
    <xf numFmtId="3" fontId="22" fillId="4" borderId="13" xfId="24" applyNumberFormat="1" applyFont="1" applyFill="1" applyBorder="1" applyAlignment="1">
      <alignment horizontal="center" vertical="center" wrapText="1"/>
    </xf>
    <xf numFmtId="3" fontId="14" fillId="0" borderId="17" xfId="25" applyNumberFormat="1" applyFont="1" applyBorder="1" applyAlignment="1">
      <alignment horizontal="center" vertical="center" wrapText="1"/>
    </xf>
    <xf numFmtId="3" fontId="14" fillId="0" borderId="16" xfId="25" applyNumberFormat="1" applyFont="1" applyBorder="1" applyAlignment="1">
      <alignment horizontal="center" vertical="center" wrapText="1"/>
    </xf>
    <xf numFmtId="3" fontId="14" fillId="0" borderId="39" xfId="25" applyNumberFormat="1" applyFont="1" applyBorder="1" applyAlignment="1">
      <alignment horizontal="center" vertical="center" wrapText="1"/>
    </xf>
    <xf numFmtId="3" fontId="22" fillId="4" borderId="13" xfId="25" applyNumberFormat="1" applyFont="1" applyFill="1" applyBorder="1" applyAlignment="1">
      <alignment horizontal="center" vertical="center" wrapText="1"/>
    </xf>
    <xf numFmtId="0" fontId="27" fillId="0" borderId="5" xfId="16" applyFont="1" applyBorder="1" applyAlignment="1">
      <alignment horizontal="left" vertical="center" wrapText="1"/>
    </xf>
    <xf numFmtId="3" fontId="14" fillId="0" borderId="64" xfId="25" applyNumberFormat="1" applyFont="1" applyBorder="1" applyAlignment="1">
      <alignment horizontal="center" vertical="center" wrapText="1"/>
    </xf>
    <xf numFmtId="3" fontId="14" fillId="0" borderId="68" xfId="25" applyNumberFormat="1" applyFont="1" applyBorder="1" applyAlignment="1">
      <alignment horizontal="center" vertical="center" wrapText="1"/>
    </xf>
    <xf numFmtId="3" fontId="14" fillId="0" borderId="53" xfId="25" applyNumberFormat="1" applyFont="1" applyBorder="1" applyAlignment="1">
      <alignment horizontal="center" vertical="center" wrapText="1"/>
    </xf>
    <xf numFmtId="3" fontId="22" fillId="4" borderId="10" xfId="25" applyNumberFormat="1" applyFont="1" applyFill="1" applyBorder="1" applyAlignment="1">
      <alignment horizontal="center" vertical="center" wrapText="1"/>
    </xf>
    <xf numFmtId="3" fontId="22" fillId="5" borderId="25" xfId="26" applyNumberFormat="1" applyFont="1" applyFill="1" applyBorder="1" applyAlignment="1">
      <alignment horizontal="center" vertical="center" wrapText="1"/>
    </xf>
    <xf numFmtId="3" fontId="22" fillId="5" borderId="24" xfId="26" applyNumberFormat="1" applyFont="1" applyFill="1" applyBorder="1" applyAlignment="1">
      <alignment horizontal="center" vertical="center" wrapText="1"/>
    </xf>
    <xf numFmtId="3" fontId="22" fillId="5" borderId="30" xfId="26" applyNumberFormat="1" applyFont="1" applyFill="1" applyBorder="1" applyAlignment="1">
      <alignment horizontal="center" vertical="center" wrapText="1"/>
    </xf>
    <xf numFmtId="3" fontId="22" fillId="4" borderId="21" xfId="26" applyNumberFormat="1" applyFont="1" applyFill="1" applyBorder="1" applyAlignment="1">
      <alignment horizontal="center" vertical="center" wrapText="1"/>
    </xf>
    <xf numFmtId="3" fontId="14" fillId="0" borderId="44" xfId="27" applyNumberFormat="1" applyFont="1" applyBorder="1" applyAlignment="1">
      <alignment horizontal="center" vertical="center" wrapText="1"/>
    </xf>
    <xf numFmtId="3" fontId="14" fillId="0" borderId="67" xfId="27" applyNumberFormat="1" applyFont="1" applyBorder="1" applyAlignment="1">
      <alignment horizontal="center" vertical="center" wrapText="1"/>
    </xf>
    <xf numFmtId="3" fontId="14" fillId="0" borderId="43" xfId="27" applyNumberFormat="1" applyFont="1" applyBorder="1" applyAlignment="1">
      <alignment horizontal="center" vertical="center" wrapText="1"/>
    </xf>
    <xf numFmtId="3" fontId="22" fillId="4" borderId="46" xfId="27" applyNumberFormat="1" applyFont="1" applyFill="1" applyBorder="1" applyAlignment="1">
      <alignment horizontal="center" vertical="center" wrapText="1"/>
    </xf>
    <xf numFmtId="3" fontId="14" fillId="0" borderId="17" xfId="27" applyNumberFormat="1" applyFont="1" applyBorder="1" applyAlignment="1">
      <alignment horizontal="center" vertical="center" wrapText="1"/>
    </xf>
    <xf numFmtId="3" fontId="14" fillId="0" borderId="16" xfId="27" applyNumberFormat="1" applyFont="1" applyBorder="1" applyAlignment="1">
      <alignment horizontal="center" vertical="center" wrapText="1"/>
    </xf>
    <xf numFmtId="3" fontId="14" fillId="0" borderId="39" xfId="27" applyNumberFormat="1" applyFont="1" applyBorder="1" applyAlignment="1">
      <alignment horizontal="center" vertical="center" wrapText="1"/>
    </xf>
    <xf numFmtId="3" fontId="22" fillId="4" borderId="13" xfId="27" applyNumberFormat="1" applyFont="1" applyFill="1" applyBorder="1" applyAlignment="1">
      <alignment horizontal="center" vertical="center" wrapText="1"/>
    </xf>
    <xf numFmtId="3" fontId="14" fillId="0" borderId="17" xfId="28" applyNumberFormat="1" applyFont="1" applyBorder="1" applyAlignment="1">
      <alignment horizontal="center" vertical="center" wrapText="1"/>
    </xf>
    <xf numFmtId="3" fontId="14" fillId="0" borderId="16" xfId="28" applyNumberFormat="1" applyFont="1" applyBorder="1" applyAlignment="1">
      <alignment horizontal="center" vertical="center" wrapText="1"/>
    </xf>
    <xf numFmtId="3" fontId="14" fillId="0" borderId="39" xfId="28" applyNumberFormat="1" applyFont="1" applyBorder="1" applyAlignment="1">
      <alignment horizontal="center" vertical="center" wrapText="1"/>
    </xf>
    <xf numFmtId="3" fontId="22" fillId="4" borderId="13" xfId="28" applyNumberFormat="1" applyFont="1" applyFill="1" applyBorder="1" applyAlignment="1">
      <alignment horizontal="center" vertical="center" wrapText="1"/>
    </xf>
    <xf numFmtId="3" fontId="14" fillId="0" borderId="17" xfId="29" applyNumberFormat="1" applyFont="1" applyBorder="1" applyAlignment="1">
      <alignment horizontal="center" vertical="center" wrapText="1"/>
    </xf>
    <xf numFmtId="3" fontId="14" fillId="0" borderId="16" xfId="29" applyNumberFormat="1" applyFont="1" applyBorder="1" applyAlignment="1">
      <alignment horizontal="center" vertical="center" wrapText="1"/>
    </xf>
    <xf numFmtId="3" fontId="14" fillId="0" borderId="39" xfId="29" applyNumberFormat="1" applyFont="1" applyBorder="1" applyAlignment="1">
      <alignment horizontal="center" vertical="center" wrapText="1"/>
    </xf>
    <xf numFmtId="3" fontId="22" fillId="4" borderId="13" xfId="29" applyNumberFormat="1" applyFont="1" applyFill="1" applyBorder="1" applyAlignment="1">
      <alignment horizontal="center" vertical="center" wrapText="1"/>
    </xf>
    <xf numFmtId="3" fontId="14" fillId="0" borderId="17" xfId="30" applyNumberFormat="1" applyFont="1" applyBorder="1" applyAlignment="1">
      <alignment horizontal="center" vertical="center" wrapText="1"/>
    </xf>
    <xf numFmtId="3" fontId="14" fillId="0" borderId="16" xfId="30" applyNumberFormat="1" applyFont="1" applyBorder="1" applyAlignment="1">
      <alignment horizontal="center" vertical="center" wrapText="1"/>
    </xf>
    <xf numFmtId="3" fontId="14" fillId="0" borderId="39" xfId="30" applyNumberFormat="1" applyFont="1" applyBorder="1" applyAlignment="1">
      <alignment horizontal="center" vertical="center" wrapText="1"/>
    </xf>
    <xf numFmtId="3" fontId="22" fillId="4" borderId="13" xfId="30" applyNumberFormat="1" applyFont="1" applyFill="1" applyBorder="1" applyAlignment="1">
      <alignment horizontal="center" vertical="center" wrapText="1"/>
    </xf>
    <xf numFmtId="3" fontId="14" fillId="0" borderId="64" xfId="30" applyNumberFormat="1" applyFont="1" applyBorder="1" applyAlignment="1">
      <alignment horizontal="center" vertical="center" wrapText="1"/>
    </xf>
    <xf numFmtId="3" fontId="14" fillId="0" borderId="68" xfId="30" applyNumberFormat="1" applyFont="1" applyBorder="1" applyAlignment="1">
      <alignment horizontal="center" vertical="center" wrapText="1"/>
    </xf>
    <xf numFmtId="3" fontId="14" fillId="0" borderId="53" xfId="30" applyNumberFormat="1" applyFont="1" applyBorder="1" applyAlignment="1">
      <alignment horizontal="center" vertical="center" wrapText="1"/>
    </xf>
    <xf numFmtId="3" fontId="22" fillId="4" borderId="48" xfId="30" applyNumberFormat="1" applyFont="1" applyFill="1" applyBorder="1" applyAlignment="1">
      <alignment horizontal="center" vertical="center" wrapText="1"/>
    </xf>
    <xf numFmtId="3" fontId="22" fillId="5" borderId="25" xfId="31" applyNumberFormat="1" applyFont="1" applyFill="1" applyBorder="1" applyAlignment="1">
      <alignment horizontal="center" vertical="center" wrapText="1"/>
    </xf>
    <xf numFmtId="3" fontId="22" fillId="5" borderId="24" xfId="31" applyNumberFormat="1" applyFont="1" applyFill="1" applyBorder="1" applyAlignment="1">
      <alignment horizontal="center" vertical="center" wrapText="1"/>
    </xf>
    <xf numFmtId="3" fontId="22" fillId="5" borderId="30" xfId="31" applyNumberFormat="1" applyFont="1" applyFill="1" applyBorder="1" applyAlignment="1">
      <alignment horizontal="center" vertical="center" wrapText="1"/>
    </xf>
    <xf numFmtId="3" fontId="22" fillId="4" borderId="21" xfId="31" applyNumberFormat="1" applyFont="1" applyFill="1" applyBorder="1" applyAlignment="1">
      <alignment horizontal="center" vertical="center" wrapText="1"/>
    </xf>
    <xf numFmtId="3" fontId="14" fillId="0" borderId="44" xfId="31" applyNumberFormat="1" applyFont="1" applyBorder="1" applyAlignment="1">
      <alignment horizontal="center" vertical="center" wrapText="1"/>
    </xf>
    <xf numFmtId="3" fontId="14" fillId="0" borderId="67" xfId="31" applyNumberFormat="1" applyFont="1" applyBorder="1" applyAlignment="1">
      <alignment horizontal="center" vertical="center" wrapText="1"/>
    </xf>
    <xf numFmtId="3" fontId="14" fillId="0" borderId="43" xfId="31" applyNumberFormat="1" applyFont="1" applyBorder="1" applyAlignment="1">
      <alignment horizontal="center" vertical="center" wrapText="1"/>
    </xf>
    <xf numFmtId="3" fontId="22" fillId="4" borderId="46" xfId="31" applyNumberFormat="1" applyFont="1" applyFill="1" applyBorder="1" applyAlignment="1">
      <alignment horizontal="center" vertical="center" wrapText="1"/>
    </xf>
    <xf numFmtId="3" fontId="14" fillId="0" borderId="17" xfId="31" applyNumberFormat="1" applyFont="1" applyBorder="1" applyAlignment="1">
      <alignment horizontal="center" vertical="center" wrapText="1"/>
    </xf>
    <xf numFmtId="3" fontId="14" fillId="0" borderId="16" xfId="31" applyNumberFormat="1" applyFont="1" applyBorder="1" applyAlignment="1">
      <alignment horizontal="center" vertical="center" wrapText="1"/>
    </xf>
    <xf numFmtId="3" fontId="14" fillId="0" borderId="39" xfId="31" applyNumberFormat="1" applyFont="1" applyBorder="1" applyAlignment="1">
      <alignment horizontal="center" vertical="center" wrapText="1"/>
    </xf>
    <xf numFmtId="3" fontId="22" fillId="4" borderId="13" xfId="31" applyNumberFormat="1" applyFont="1" applyFill="1" applyBorder="1" applyAlignment="1">
      <alignment horizontal="center" vertical="center" wrapText="1"/>
    </xf>
    <xf numFmtId="3" fontId="14" fillId="0" borderId="17" xfId="32" applyNumberFormat="1" applyFont="1" applyBorder="1" applyAlignment="1">
      <alignment horizontal="center" vertical="center" wrapText="1"/>
    </xf>
    <xf numFmtId="3" fontId="14" fillId="0" borderId="16" xfId="32" applyNumberFormat="1" applyFont="1" applyBorder="1" applyAlignment="1">
      <alignment horizontal="center" vertical="center" wrapText="1"/>
    </xf>
    <xf numFmtId="3" fontId="14" fillId="0" borderId="39" xfId="32" applyNumberFormat="1" applyFont="1" applyBorder="1" applyAlignment="1">
      <alignment horizontal="center" vertical="center" wrapText="1"/>
    </xf>
    <xf numFmtId="3" fontId="22" fillId="4" borderId="13" xfId="32" applyNumberFormat="1" applyFont="1" applyFill="1" applyBorder="1" applyAlignment="1">
      <alignment horizontal="center" vertical="center" wrapText="1"/>
    </xf>
    <xf numFmtId="0" fontId="27" fillId="0" borderId="69" xfId="16" applyFont="1" applyBorder="1" applyAlignment="1">
      <alignment horizontal="left" vertical="center" wrapText="1"/>
    </xf>
    <xf numFmtId="3" fontId="14" fillId="0" borderId="17" xfId="33" applyNumberFormat="1" applyFont="1" applyBorder="1" applyAlignment="1">
      <alignment horizontal="center" vertical="center" wrapText="1"/>
    </xf>
    <xf numFmtId="3" fontId="14" fillId="0" borderId="16" xfId="33" applyNumberFormat="1" applyFont="1" applyBorder="1" applyAlignment="1">
      <alignment horizontal="center" vertical="center" wrapText="1"/>
    </xf>
    <xf numFmtId="3" fontId="14" fillId="0" borderId="39" xfId="33" applyNumberFormat="1" applyFont="1" applyBorder="1" applyAlignment="1">
      <alignment horizontal="center" vertical="center" wrapText="1"/>
    </xf>
    <xf numFmtId="3" fontId="22" fillId="4" borderId="13" xfId="33" applyNumberFormat="1" applyFont="1" applyFill="1" applyBorder="1" applyAlignment="1">
      <alignment horizontal="center" vertical="center" wrapText="1"/>
    </xf>
    <xf numFmtId="3" fontId="22" fillId="4" borderId="46" xfId="33" applyNumberFormat="1" applyFont="1" applyFill="1" applyBorder="1" applyAlignment="1">
      <alignment horizontal="center" vertical="center" wrapText="1"/>
    </xf>
    <xf numFmtId="0" fontId="27" fillId="0" borderId="61" xfId="16" applyFont="1" applyBorder="1" applyAlignment="1">
      <alignment horizontal="left" vertical="center" wrapText="1"/>
    </xf>
    <xf numFmtId="3" fontId="22" fillId="4" borderId="48" xfId="33" applyNumberFormat="1" applyFont="1" applyFill="1" applyBorder="1" applyAlignment="1">
      <alignment horizontal="center" vertical="center" wrapText="1"/>
    </xf>
    <xf numFmtId="3" fontId="22" fillId="5" borderId="25" xfId="34" applyNumberFormat="1" applyFont="1" applyFill="1" applyBorder="1" applyAlignment="1">
      <alignment horizontal="center" vertical="center" wrapText="1"/>
    </xf>
    <xf numFmtId="3" fontId="22" fillId="5" borderId="24" xfId="34" applyNumberFormat="1" applyFont="1" applyFill="1" applyBorder="1" applyAlignment="1">
      <alignment horizontal="center" vertical="center" wrapText="1"/>
    </xf>
    <xf numFmtId="3" fontId="22" fillId="5" borderId="30" xfId="34" applyNumberFormat="1" applyFont="1" applyFill="1" applyBorder="1" applyAlignment="1">
      <alignment horizontal="center" vertical="center" wrapText="1"/>
    </xf>
    <xf numFmtId="3" fontId="22" fillId="4" borderId="21" xfId="34" applyNumberFormat="1" applyFont="1" applyFill="1" applyBorder="1" applyAlignment="1">
      <alignment horizontal="center" vertical="center" wrapText="1"/>
    </xf>
    <xf numFmtId="0" fontId="27" fillId="0" borderId="42" xfId="16" applyFont="1" applyBorder="1" applyAlignment="1">
      <alignment horizontal="left" vertical="center" wrapText="1"/>
    </xf>
    <xf numFmtId="3" fontId="14" fillId="0" borderId="44" xfId="34" applyNumberFormat="1" applyFont="1" applyBorder="1" applyAlignment="1">
      <alignment horizontal="center" vertical="center" wrapText="1"/>
    </xf>
    <xf numFmtId="3" fontId="14" fillId="0" borderId="67" xfId="34" applyNumberFormat="1" applyFont="1" applyBorder="1" applyAlignment="1">
      <alignment horizontal="center" vertical="center" wrapText="1"/>
    </xf>
    <xf numFmtId="3" fontId="14" fillId="0" borderId="43" xfId="34" applyNumberFormat="1" applyFont="1" applyBorder="1" applyAlignment="1">
      <alignment horizontal="center" vertical="center" wrapText="1"/>
    </xf>
    <xf numFmtId="3" fontId="22" fillId="4" borderId="46" xfId="34" applyNumberFormat="1" applyFont="1" applyFill="1" applyBorder="1" applyAlignment="1">
      <alignment horizontal="center" vertical="center" wrapText="1"/>
    </xf>
    <xf numFmtId="3" fontId="14" fillId="0" borderId="17" xfId="34" applyNumberFormat="1" applyFont="1" applyBorder="1" applyAlignment="1">
      <alignment horizontal="center" vertical="center" wrapText="1"/>
    </xf>
    <xf numFmtId="3" fontId="14" fillId="0" borderId="16" xfId="34" applyNumberFormat="1" applyFont="1" applyBorder="1" applyAlignment="1">
      <alignment horizontal="center" vertical="center" wrapText="1"/>
    </xf>
    <xf numFmtId="3" fontId="14" fillId="0" borderId="39" xfId="34" applyNumberFormat="1" applyFont="1" applyBorder="1" applyAlignment="1">
      <alignment horizontal="center" vertical="center" wrapText="1"/>
    </xf>
    <xf numFmtId="3" fontId="22" fillId="4" borderId="13" xfId="34" applyNumberFormat="1" applyFont="1" applyFill="1" applyBorder="1" applyAlignment="1">
      <alignment horizontal="center" vertical="center" wrapText="1"/>
    </xf>
    <xf numFmtId="3" fontId="14" fillId="0" borderId="17" xfId="35" applyNumberFormat="1" applyFont="1" applyBorder="1" applyAlignment="1">
      <alignment horizontal="center" vertical="center" wrapText="1"/>
    </xf>
    <xf numFmtId="3" fontId="14" fillId="0" borderId="16" xfId="35" applyNumberFormat="1" applyFont="1" applyBorder="1" applyAlignment="1">
      <alignment horizontal="center" vertical="center" wrapText="1"/>
    </xf>
    <xf numFmtId="3" fontId="14" fillId="0" borderId="39" xfId="35" applyNumberFormat="1" applyFont="1" applyBorder="1" applyAlignment="1">
      <alignment horizontal="center" vertical="center" wrapText="1"/>
    </xf>
    <xf numFmtId="3" fontId="22" fillId="4" borderId="13" xfId="35" applyNumberFormat="1" applyFont="1" applyFill="1" applyBorder="1" applyAlignment="1">
      <alignment horizontal="center" vertical="center" wrapText="1"/>
    </xf>
    <xf numFmtId="0" fontId="27" fillId="0" borderId="49" xfId="16" applyFont="1" applyBorder="1" applyAlignment="1">
      <alignment horizontal="left" vertical="center" wrapText="1"/>
    </xf>
    <xf numFmtId="3" fontId="14" fillId="0" borderId="20" xfId="35" applyNumberFormat="1" applyFont="1" applyBorder="1" applyAlignment="1">
      <alignment horizontal="center" vertical="center" wrapText="1"/>
    </xf>
    <xf numFmtId="3" fontId="14" fillId="0" borderId="19" xfId="35" applyNumberFormat="1" applyFont="1" applyBorder="1" applyAlignment="1">
      <alignment horizontal="center" vertical="center" wrapText="1"/>
    </xf>
    <xf numFmtId="3" fontId="14" fillId="0" borderId="57" xfId="35" applyNumberFormat="1" applyFont="1" applyBorder="1" applyAlignment="1">
      <alignment horizontal="center" vertical="center" wrapText="1"/>
    </xf>
    <xf numFmtId="3" fontId="22" fillId="4" borderId="10" xfId="35" applyNumberFormat="1" applyFont="1" applyFill="1" applyBorder="1" applyAlignment="1">
      <alignment horizontal="center" vertical="center" wrapText="1"/>
    </xf>
    <xf numFmtId="3" fontId="22" fillId="5" borderId="25" xfId="36" applyNumberFormat="1" applyFont="1" applyFill="1" applyBorder="1" applyAlignment="1">
      <alignment horizontal="center" vertical="center" wrapText="1"/>
    </xf>
    <xf numFmtId="3" fontId="22" fillId="5" borderId="24" xfId="36" applyNumberFormat="1" applyFont="1" applyFill="1" applyBorder="1" applyAlignment="1">
      <alignment horizontal="center" vertical="center" wrapText="1"/>
    </xf>
    <xf numFmtId="3" fontId="22" fillId="5" borderId="30" xfId="36" applyNumberFormat="1" applyFont="1" applyFill="1" applyBorder="1" applyAlignment="1">
      <alignment horizontal="center" vertical="center" wrapText="1"/>
    </xf>
    <xf numFmtId="3" fontId="22" fillId="4" borderId="21" xfId="36" applyNumberFormat="1" applyFont="1" applyFill="1" applyBorder="1" applyAlignment="1">
      <alignment horizontal="center" vertical="center" wrapText="1"/>
    </xf>
    <xf numFmtId="3" fontId="14" fillId="0" borderId="44" xfId="37" applyNumberFormat="1" applyFont="1" applyBorder="1" applyAlignment="1">
      <alignment horizontal="center" vertical="center" wrapText="1"/>
    </xf>
    <xf numFmtId="3" fontId="14" fillId="0" borderId="67" xfId="37" applyNumberFormat="1" applyFont="1" applyBorder="1" applyAlignment="1">
      <alignment horizontal="center" vertical="center" wrapText="1"/>
    </xf>
    <xf numFmtId="3" fontId="14" fillId="0" borderId="43" xfId="37" applyNumberFormat="1" applyFont="1" applyBorder="1" applyAlignment="1">
      <alignment horizontal="center" vertical="center" wrapText="1"/>
    </xf>
    <xf numFmtId="3" fontId="22" fillId="4" borderId="46" xfId="37" applyNumberFormat="1" applyFont="1" applyFill="1" applyBorder="1" applyAlignment="1">
      <alignment horizontal="center" vertical="center" wrapText="1"/>
    </xf>
    <xf numFmtId="3" fontId="14" fillId="0" borderId="17" xfId="38" applyNumberFormat="1" applyFont="1" applyBorder="1" applyAlignment="1">
      <alignment horizontal="center" vertical="center" wrapText="1"/>
    </xf>
    <xf numFmtId="3" fontId="14" fillId="0" borderId="16" xfId="38" applyNumberFormat="1" applyFont="1" applyBorder="1" applyAlignment="1">
      <alignment horizontal="center" vertical="center" wrapText="1"/>
    </xf>
    <xf numFmtId="3" fontId="14" fillId="0" borderId="39" xfId="38" applyNumberFormat="1" applyFont="1" applyBorder="1" applyAlignment="1">
      <alignment horizontal="center" vertical="center" wrapText="1"/>
    </xf>
    <xf numFmtId="3" fontId="22" fillId="4" borderId="13" xfId="38" applyNumberFormat="1" applyFont="1" applyFill="1" applyBorder="1" applyAlignment="1">
      <alignment horizontal="center" vertical="center" wrapText="1"/>
    </xf>
    <xf numFmtId="3" fontId="22" fillId="5" borderId="25" xfId="39" applyNumberFormat="1" applyFont="1" applyFill="1" applyBorder="1" applyAlignment="1">
      <alignment horizontal="center" vertical="center" wrapText="1"/>
    </xf>
    <xf numFmtId="3" fontId="22" fillId="5" borderId="24" xfId="39" applyNumberFormat="1" applyFont="1" applyFill="1" applyBorder="1" applyAlignment="1">
      <alignment horizontal="center" vertical="center" wrapText="1"/>
    </xf>
    <xf numFmtId="3" fontId="22" fillId="5" borderId="30" xfId="39" applyNumberFormat="1" applyFont="1" applyFill="1" applyBorder="1" applyAlignment="1">
      <alignment horizontal="center" vertical="center" wrapText="1"/>
    </xf>
    <xf numFmtId="3" fontId="22" fillId="4" borderId="21" xfId="39" applyNumberFormat="1" applyFont="1" applyFill="1" applyBorder="1" applyAlignment="1">
      <alignment horizontal="center" vertical="center" wrapText="1"/>
    </xf>
    <xf numFmtId="3" fontId="14" fillId="0" borderId="44" xfId="39" applyNumberFormat="1" applyFont="1" applyBorder="1" applyAlignment="1">
      <alignment horizontal="center" vertical="center" wrapText="1"/>
    </xf>
    <xf numFmtId="3" fontId="14" fillId="0" borderId="67" xfId="39" applyNumberFormat="1" applyFont="1" applyBorder="1" applyAlignment="1">
      <alignment horizontal="center" vertical="center" wrapText="1"/>
    </xf>
    <xf numFmtId="3" fontId="14" fillId="0" borderId="43" xfId="39" applyNumberFormat="1" applyFont="1" applyBorder="1" applyAlignment="1">
      <alignment horizontal="center" vertical="center" wrapText="1"/>
    </xf>
    <xf numFmtId="3" fontId="22" fillId="4" borderId="46" xfId="39" applyNumberFormat="1" applyFont="1" applyFill="1" applyBorder="1" applyAlignment="1">
      <alignment horizontal="center" vertical="center" wrapText="1"/>
    </xf>
    <xf numFmtId="3" fontId="14" fillId="0" borderId="17" xfId="39" applyNumberFormat="1" applyFont="1" applyBorder="1" applyAlignment="1">
      <alignment horizontal="center" vertical="center" wrapText="1"/>
    </xf>
    <xf numFmtId="3" fontId="14" fillId="0" borderId="16" xfId="39" applyNumberFormat="1" applyFont="1" applyBorder="1" applyAlignment="1">
      <alignment horizontal="center" vertical="center" wrapText="1"/>
    </xf>
    <xf numFmtId="3" fontId="14" fillId="0" borderId="39" xfId="39" applyNumberFormat="1" applyFont="1" applyBorder="1" applyAlignment="1">
      <alignment horizontal="center" vertical="center" wrapText="1"/>
    </xf>
    <xf numFmtId="3" fontId="22" fillId="4" borderId="13" xfId="39" applyNumberFormat="1" applyFont="1" applyFill="1" applyBorder="1" applyAlignment="1">
      <alignment horizontal="center" vertical="center" wrapText="1"/>
    </xf>
    <xf numFmtId="3" fontId="14" fillId="0" borderId="64" xfId="39" applyNumberFormat="1" applyFont="1" applyBorder="1" applyAlignment="1">
      <alignment horizontal="center" vertical="center" wrapText="1"/>
    </xf>
    <xf numFmtId="3" fontId="14" fillId="0" borderId="68" xfId="39" applyNumberFormat="1" applyFont="1" applyBorder="1" applyAlignment="1">
      <alignment horizontal="center" vertical="center" wrapText="1"/>
    </xf>
    <xf numFmtId="3" fontId="14" fillId="0" borderId="53" xfId="39" applyNumberFormat="1" applyFont="1" applyBorder="1" applyAlignment="1">
      <alignment horizontal="center" vertical="center" wrapText="1"/>
    </xf>
    <xf numFmtId="3" fontId="22" fillId="4" borderId="48" xfId="39" applyNumberFormat="1" applyFont="1" applyFill="1" applyBorder="1" applyAlignment="1">
      <alignment horizontal="center" vertical="center" wrapText="1"/>
    </xf>
    <xf numFmtId="3" fontId="22" fillId="5" borderId="25" xfId="40" applyNumberFormat="1" applyFont="1" applyFill="1" applyBorder="1" applyAlignment="1">
      <alignment horizontal="center" vertical="center" wrapText="1"/>
    </xf>
    <xf numFmtId="3" fontId="22" fillId="5" borderId="24" xfId="40" applyNumberFormat="1" applyFont="1" applyFill="1" applyBorder="1" applyAlignment="1">
      <alignment horizontal="center" vertical="center" wrapText="1"/>
    </xf>
    <xf numFmtId="3" fontId="22" fillId="5" borderId="30" xfId="40" applyNumberFormat="1" applyFont="1" applyFill="1" applyBorder="1" applyAlignment="1">
      <alignment horizontal="center" vertical="center" wrapText="1"/>
    </xf>
    <xf numFmtId="3" fontId="22" fillId="4" borderId="21" xfId="40" applyNumberFormat="1" applyFont="1" applyFill="1" applyBorder="1" applyAlignment="1">
      <alignment horizontal="center" vertical="center" wrapText="1"/>
    </xf>
    <xf numFmtId="3" fontId="14" fillId="0" borderId="44" xfId="40" applyNumberFormat="1" applyFont="1" applyBorder="1" applyAlignment="1">
      <alignment horizontal="center" vertical="center" wrapText="1"/>
    </xf>
    <xf numFmtId="3" fontId="14" fillId="0" borderId="67" xfId="40" applyNumberFormat="1" applyFont="1" applyBorder="1" applyAlignment="1">
      <alignment horizontal="center" vertical="center" wrapText="1"/>
    </xf>
    <xf numFmtId="3" fontId="14" fillId="0" borderId="43" xfId="40" applyNumberFormat="1" applyFont="1" applyBorder="1" applyAlignment="1">
      <alignment horizontal="center" vertical="center" wrapText="1"/>
    </xf>
    <xf numFmtId="3" fontId="22" fillId="4" borderId="46" xfId="40" applyNumberFormat="1" applyFont="1" applyFill="1" applyBorder="1" applyAlignment="1">
      <alignment horizontal="center" vertical="center" wrapText="1"/>
    </xf>
    <xf numFmtId="3" fontId="14" fillId="0" borderId="17" xfId="40" applyNumberFormat="1" applyFont="1" applyBorder="1" applyAlignment="1">
      <alignment horizontal="center" vertical="center" wrapText="1"/>
    </xf>
    <xf numFmtId="3" fontId="14" fillId="0" borderId="16" xfId="40" applyNumberFormat="1" applyFont="1" applyBorder="1" applyAlignment="1">
      <alignment horizontal="center" vertical="center" wrapText="1"/>
    </xf>
    <xf numFmtId="3" fontId="14" fillId="0" borderId="39" xfId="40" applyNumberFormat="1" applyFont="1" applyBorder="1" applyAlignment="1">
      <alignment horizontal="center" vertical="center" wrapText="1"/>
    </xf>
    <xf numFmtId="3" fontId="22" fillId="4" borderId="13" xfId="40" applyNumberFormat="1" applyFont="1" applyFill="1" applyBorder="1" applyAlignment="1">
      <alignment horizontal="center" vertical="center" wrapText="1"/>
    </xf>
    <xf numFmtId="3" fontId="14" fillId="0" borderId="17" xfId="41" applyNumberFormat="1" applyFont="1" applyBorder="1" applyAlignment="1">
      <alignment horizontal="center" vertical="center" wrapText="1"/>
    </xf>
    <xf numFmtId="3" fontId="14" fillId="0" borderId="16" xfId="41" applyNumberFormat="1" applyFont="1" applyBorder="1" applyAlignment="1">
      <alignment horizontal="center" vertical="center" wrapText="1"/>
    </xf>
    <xf numFmtId="3" fontId="14" fillId="0" borderId="39" xfId="41" applyNumberFormat="1" applyFont="1" applyBorder="1" applyAlignment="1">
      <alignment horizontal="center" vertical="center" wrapText="1"/>
    </xf>
    <xf numFmtId="3" fontId="22" fillId="4" borderId="13" xfId="41" applyNumberFormat="1" applyFont="1" applyFill="1" applyBorder="1" applyAlignment="1">
      <alignment horizontal="center" vertical="center" wrapText="1"/>
    </xf>
    <xf numFmtId="3" fontId="22" fillId="5" borderId="25" xfId="42" applyNumberFormat="1" applyFont="1" applyFill="1" applyBorder="1" applyAlignment="1">
      <alignment horizontal="center" vertical="center" wrapText="1"/>
    </xf>
    <xf numFmtId="3" fontId="22" fillId="5" borderId="24" xfId="42" applyNumberFormat="1" applyFont="1" applyFill="1" applyBorder="1" applyAlignment="1">
      <alignment horizontal="center" vertical="center" wrapText="1"/>
    </xf>
    <xf numFmtId="3" fontId="22" fillId="5" borderId="30" xfId="42" applyNumberFormat="1" applyFont="1" applyFill="1" applyBorder="1" applyAlignment="1">
      <alignment horizontal="center" vertical="center" wrapText="1"/>
    </xf>
    <xf numFmtId="3" fontId="22" fillId="4" borderId="21" xfId="42" applyNumberFormat="1" applyFont="1" applyFill="1" applyBorder="1" applyAlignment="1">
      <alignment horizontal="center" vertical="center" wrapText="1"/>
    </xf>
    <xf numFmtId="3" fontId="14" fillId="0" borderId="44" xfId="42" applyNumberFormat="1" applyFont="1" applyBorder="1" applyAlignment="1">
      <alignment horizontal="center" vertical="center" wrapText="1"/>
    </xf>
    <xf numFmtId="3" fontId="14" fillId="0" borderId="67" xfId="42" applyNumberFormat="1" applyFont="1" applyBorder="1" applyAlignment="1">
      <alignment horizontal="center" vertical="center" wrapText="1"/>
    </xf>
    <xf numFmtId="3" fontId="14" fillId="0" borderId="43" xfId="42" applyNumberFormat="1" applyFont="1" applyBorder="1" applyAlignment="1">
      <alignment horizontal="center" vertical="center" wrapText="1"/>
    </xf>
    <xf numFmtId="3" fontId="22" fillId="4" borderId="46" xfId="42" applyNumberFormat="1" applyFont="1" applyFill="1" applyBorder="1" applyAlignment="1">
      <alignment horizontal="center" vertical="center" wrapText="1"/>
    </xf>
    <xf numFmtId="3" fontId="14" fillId="0" borderId="17" xfId="42" applyNumberFormat="1" applyFont="1" applyBorder="1" applyAlignment="1">
      <alignment horizontal="center" vertical="center" wrapText="1"/>
    </xf>
    <xf numFmtId="3" fontId="14" fillId="0" borderId="16" xfId="42" applyNumberFormat="1" applyFont="1" applyBorder="1" applyAlignment="1">
      <alignment horizontal="center" vertical="center" wrapText="1"/>
    </xf>
    <xf numFmtId="3" fontId="14" fillId="0" borderId="39" xfId="42" applyNumberFormat="1" applyFont="1" applyBorder="1" applyAlignment="1">
      <alignment horizontal="center" vertical="center" wrapText="1"/>
    </xf>
    <xf numFmtId="3" fontId="22" fillId="4" borderId="13" xfId="42" applyNumberFormat="1" applyFont="1" applyFill="1" applyBorder="1" applyAlignment="1">
      <alignment horizontal="center" vertical="center" wrapText="1"/>
    </xf>
    <xf numFmtId="0" fontId="27" fillId="0" borderId="54" xfId="16" applyFont="1" applyBorder="1" applyAlignment="1">
      <alignment horizontal="left" vertical="center" wrapText="1"/>
    </xf>
    <xf numFmtId="3" fontId="14" fillId="0" borderId="64" xfId="42" applyNumberFormat="1" applyFont="1" applyBorder="1" applyAlignment="1">
      <alignment horizontal="center" vertical="center" wrapText="1"/>
    </xf>
    <xf numFmtId="3" fontId="14" fillId="0" borderId="68" xfId="42" applyNumberFormat="1" applyFont="1" applyBorder="1" applyAlignment="1">
      <alignment horizontal="center" vertical="center" wrapText="1"/>
    </xf>
    <xf numFmtId="3" fontId="14" fillId="0" borderId="53" xfId="42" applyNumberFormat="1" applyFont="1" applyBorder="1" applyAlignment="1">
      <alignment horizontal="center" vertical="center" wrapText="1"/>
    </xf>
    <xf numFmtId="3" fontId="22" fillId="4" borderId="48" xfId="42" applyNumberFormat="1" applyFont="1" applyFill="1" applyBorder="1" applyAlignment="1">
      <alignment horizontal="center" vertical="center" wrapText="1"/>
    </xf>
    <xf numFmtId="3" fontId="22" fillId="5" borderId="25" xfId="43" applyNumberFormat="1" applyFont="1" applyFill="1" applyBorder="1" applyAlignment="1">
      <alignment horizontal="center" vertical="center" wrapText="1"/>
    </xf>
    <xf numFmtId="3" fontId="22" fillId="5" borderId="24" xfId="43" applyNumberFormat="1" applyFont="1" applyFill="1" applyBorder="1" applyAlignment="1">
      <alignment horizontal="center" vertical="center" wrapText="1"/>
    </xf>
    <xf numFmtId="3" fontId="22" fillId="5" borderId="30" xfId="43" applyNumberFormat="1" applyFont="1" applyFill="1" applyBorder="1" applyAlignment="1">
      <alignment horizontal="center" vertical="center" wrapText="1"/>
    </xf>
    <xf numFmtId="3" fontId="22" fillId="4" borderId="21" xfId="43" applyNumberFormat="1" applyFont="1" applyFill="1" applyBorder="1" applyAlignment="1">
      <alignment horizontal="center" vertical="center" wrapText="1"/>
    </xf>
    <xf numFmtId="0" fontId="27" fillId="0" borderId="58" xfId="16" applyFont="1" applyBorder="1" applyAlignment="1">
      <alignment horizontal="left" vertical="center" wrapText="1"/>
    </xf>
    <xf numFmtId="3" fontId="14" fillId="0" borderId="20" xfId="43" applyNumberFormat="1" applyFont="1" applyBorder="1" applyAlignment="1">
      <alignment horizontal="center" vertical="center" wrapText="1"/>
    </xf>
    <xf numFmtId="3" fontId="14" fillId="0" borderId="19" xfId="43" applyNumberFormat="1" applyFont="1" applyBorder="1" applyAlignment="1">
      <alignment horizontal="center" vertical="center" wrapText="1"/>
    </xf>
    <xf numFmtId="3" fontId="14" fillId="0" borderId="57" xfId="43" applyNumberFormat="1" applyFont="1" applyBorder="1" applyAlignment="1">
      <alignment horizontal="center" vertical="center" wrapText="1"/>
    </xf>
    <xf numFmtId="3" fontId="22" fillId="4" borderId="10" xfId="43" applyNumberFormat="1" applyFont="1" applyFill="1" applyBorder="1" applyAlignment="1">
      <alignment horizontal="center" vertical="center" wrapText="1"/>
    </xf>
    <xf numFmtId="3" fontId="22" fillId="5" borderId="25" xfId="44" applyNumberFormat="1" applyFont="1" applyFill="1" applyBorder="1" applyAlignment="1">
      <alignment horizontal="center" vertical="center" wrapText="1"/>
    </xf>
    <xf numFmtId="3" fontId="22" fillId="5" borderId="24" xfId="44" applyNumberFormat="1" applyFont="1" applyFill="1" applyBorder="1" applyAlignment="1">
      <alignment horizontal="center" vertical="center" wrapText="1"/>
    </xf>
    <xf numFmtId="3" fontId="22" fillId="5" borderId="30" xfId="44" applyNumberFormat="1" applyFont="1" applyFill="1" applyBorder="1" applyAlignment="1">
      <alignment horizontal="center" vertical="center" wrapText="1"/>
    </xf>
    <xf numFmtId="3" fontId="22" fillId="4" borderId="21" xfId="44" applyNumberFormat="1" applyFont="1" applyFill="1" applyBorder="1" applyAlignment="1">
      <alignment horizontal="center" vertical="center" wrapText="1"/>
    </xf>
    <xf numFmtId="3" fontId="14" fillId="0" borderId="44" xfId="44" applyNumberFormat="1" applyFont="1" applyBorder="1" applyAlignment="1">
      <alignment horizontal="center" vertical="center" wrapText="1"/>
    </xf>
    <xf numFmtId="3" fontId="14" fillId="0" borderId="67" xfId="44" applyNumberFormat="1" applyFont="1" applyBorder="1" applyAlignment="1">
      <alignment horizontal="center" vertical="center" wrapText="1"/>
    </xf>
    <xf numFmtId="3" fontId="14" fillId="0" borderId="43" xfId="44" applyNumberFormat="1" applyFont="1" applyBorder="1" applyAlignment="1">
      <alignment horizontal="center" vertical="center" wrapText="1"/>
    </xf>
    <xf numFmtId="3" fontId="22" fillId="4" borderId="46" xfId="44" applyNumberFormat="1" applyFont="1" applyFill="1" applyBorder="1" applyAlignment="1">
      <alignment horizontal="center" vertical="center" wrapText="1"/>
    </xf>
    <xf numFmtId="3" fontId="14" fillId="0" borderId="17" xfId="44" applyNumberFormat="1" applyFont="1" applyBorder="1" applyAlignment="1">
      <alignment horizontal="center" vertical="center" wrapText="1"/>
    </xf>
    <xf numFmtId="3" fontId="14" fillId="0" borderId="16" xfId="44" applyNumberFormat="1" applyFont="1" applyBorder="1" applyAlignment="1">
      <alignment horizontal="center" vertical="center" wrapText="1"/>
    </xf>
    <xf numFmtId="3" fontId="14" fillId="0" borderId="39" xfId="44" applyNumberFormat="1" applyFont="1" applyBorder="1" applyAlignment="1">
      <alignment horizontal="center" vertical="center" wrapText="1"/>
    </xf>
    <xf numFmtId="3" fontId="22" fillId="4" borderId="13" xfId="44" applyNumberFormat="1" applyFont="1" applyFill="1" applyBorder="1" applyAlignment="1">
      <alignment horizontal="center" vertical="center" wrapText="1"/>
    </xf>
    <xf numFmtId="3" fontId="14" fillId="0" borderId="64" xfId="44" applyNumberFormat="1" applyFont="1" applyBorder="1" applyAlignment="1">
      <alignment horizontal="center" vertical="center" wrapText="1"/>
    </xf>
    <xf numFmtId="3" fontId="14" fillId="0" borderId="68" xfId="44" applyNumberFormat="1" applyFont="1" applyBorder="1" applyAlignment="1">
      <alignment horizontal="center" vertical="center" wrapText="1"/>
    </xf>
    <xf numFmtId="3" fontId="14" fillId="0" borderId="53" xfId="44" applyNumberFormat="1" applyFont="1" applyBorder="1" applyAlignment="1">
      <alignment horizontal="center" vertical="center" wrapText="1"/>
    </xf>
    <xf numFmtId="3" fontId="22" fillId="4" borderId="48" xfId="44" applyNumberFormat="1" applyFont="1" applyFill="1" applyBorder="1" applyAlignment="1">
      <alignment horizontal="center" vertical="center" wrapText="1"/>
    </xf>
    <xf numFmtId="3" fontId="22" fillId="5" borderId="25" xfId="45" applyNumberFormat="1" applyFont="1" applyFill="1" applyBorder="1" applyAlignment="1">
      <alignment horizontal="center" vertical="center" wrapText="1"/>
    </xf>
    <xf numFmtId="3" fontId="22" fillId="5" borderId="24" xfId="45" applyNumberFormat="1" applyFont="1" applyFill="1" applyBorder="1" applyAlignment="1">
      <alignment horizontal="center" vertical="center" wrapText="1"/>
    </xf>
    <xf numFmtId="3" fontId="22" fillId="5" borderId="30" xfId="45" applyNumberFormat="1" applyFont="1" applyFill="1" applyBorder="1" applyAlignment="1">
      <alignment horizontal="center" vertical="center" wrapText="1"/>
    </xf>
    <xf numFmtId="3" fontId="22" fillId="4" borderId="73" xfId="45" applyNumberFormat="1" applyFont="1" applyFill="1" applyBorder="1" applyAlignment="1">
      <alignment horizontal="center" vertical="center" wrapText="1"/>
    </xf>
    <xf numFmtId="3" fontId="22" fillId="5" borderId="35" xfId="45" applyNumberFormat="1" applyFont="1" applyFill="1" applyBorder="1" applyAlignment="1">
      <alignment horizontal="center" vertical="center" wrapText="1"/>
    </xf>
    <xf numFmtId="3" fontId="22" fillId="5" borderId="33" xfId="45" applyNumberFormat="1" applyFont="1" applyFill="1" applyBorder="1" applyAlignment="1">
      <alignment horizontal="center" vertical="center" wrapText="1"/>
    </xf>
    <xf numFmtId="0" fontId="14" fillId="0" borderId="0" xfId="16" applyFont="1" applyAlignment="1">
      <alignment horizontal="left" vertical="center" wrapText="1"/>
    </xf>
    <xf numFmtId="3" fontId="22" fillId="0" borderId="0" xfId="16" applyNumberFormat="1" applyFont="1" applyFill="1" applyBorder="1" applyAlignment="1">
      <alignment wrapText="1"/>
    </xf>
    <xf numFmtId="0" fontId="29" fillId="0" borderId="0" xfId="0" applyFont="1" applyAlignment="1"/>
    <xf numFmtId="0" fontId="7" fillId="0" borderId="0" xfId="46" applyFont="1" applyBorder="1"/>
    <xf numFmtId="0" fontId="1" fillId="0" borderId="0" xfId="47"/>
    <xf numFmtId="0" fontId="25" fillId="7" borderId="73" xfId="46" applyFont="1" applyFill="1" applyBorder="1" applyAlignment="1">
      <alignment horizontal="center" vertical="center" wrapText="1"/>
    </xf>
    <xf numFmtId="0" fontId="25" fillId="7" borderId="21" xfId="46" applyFont="1" applyFill="1" applyBorder="1" applyAlignment="1">
      <alignment horizontal="center" vertical="center" wrapText="1"/>
    </xf>
    <xf numFmtId="3" fontId="25" fillId="5" borderId="29" xfId="48" applyNumberFormat="1" applyFont="1" applyFill="1" applyBorder="1" applyAlignment="1">
      <alignment horizontal="center" vertical="center"/>
    </xf>
    <xf numFmtId="3" fontId="25" fillId="5" borderId="24" xfId="48" applyNumberFormat="1" applyFont="1" applyFill="1" applyBorder="1" applyAlignment="1">
      <alignment horizontal="center" vertical="center"/>
    </xf>
    <xf numFmtId="3" fontId="25" fillId="5" borderId="30" xfId="48" applyNumberFormat="1" applyFont="1" applyFill="1" applyBorder="1" applyAlignment="1">
      <alignment horizontal="center" vertical="center"/>
    </xf>
    <xf numFmtId="3" fontId="25" fillId="5" borderId="73" xfId="48" applyNumberFormat="1" applyFont="1" applyFill="1" applyBorder="1" applyAlignment="1">
      <alignment horizontal="center" vertical="center"/>
    </xf>
    <xf numFmtId="3" fontId="25" fillId="5" borderId="23" xfId="48" applyNumberFormat="1" applyFont="1" applyFill="1" applyBorder="1" applyAlignment="1">
      <alignment horizontal="center" vertical="center"/>
    </xf>
    <xf numFmtId="0" fontId="7" fillId="0" borderId="40" xfId="46" applyFont="1" applyBorder="1" applyAlignment="1">
      <alignment horizontal="left" vertical="center"/>
    </xf>
    <xf numFmtId="3" fontId="7" fillId="0" borderId="42" xfId="48" applyNumberFormat="1" applyFont="1" applyBorder="1" applyAlignment="1">
      <alignment horizontal="center" vertical="center"/>
    </xf>
    <xf numFmtId="3" fontId="7" fillId="0" borderId="67" xfId="48" applyNumberFormat="1" applyFont="1" applyBorder="1" applyAlignment="1">
      <alignment horizontal="center" vertical="center"/>
    </xf>
    <xf numFmtId="3" fontId="7" fillId="0" borderId="43" xfId="48" applyNumberFormat="1" applyFont="1" applyBorder="1" applyAlignment="1">
      <alignment horizontal="center" vertical="center"/>
    </xf>
    <xf numFmtId="3" fontId="25" fillId="5" borderId="76" xfId="48" applyNumberFormat="1" applyFont="1" applyFill="1" applyBorder="1" applyAlignment="1">
      <alignment horizontal="center" vertical="center"/>
    </xf>
    <xf numFmtId="3" fontId="7" fillId="0" borderId="45" xfId="48" applyNumberFormat="1" applyFont="1" applyBorder="1" applyAlignment="1">
      <alignment horizontal="center" vertical="center"/>
    </xf>
    <xf numFmtId="0" fontId="7" fillId="0" borderId="16" xfId="46" applyFont="1" applyBorder="1" applyAlignment="1">
      <alignment horizontal="left" vertical="center"/>
    </xf>
    <xf numFmtId="3" fontId="7" fillId="0" borderId="40" xfId="48" applyNumberFormat="1" applyFont="1" applyBorder="1" applyAlignment="1">
      <alignment horizontal="center" vertical="center"/>
    </xf>
    <xf numFmtId="3" fontId="7" fillId="0" borderId="16" xfId="48" applyNumberFormat="1" applyFont="1" applyBorder="1" applyAlignment="1">
      <alignment horizontal="center" vertical="center"/>
    </xf>
    <xf numFmtId="3" fontId="7" fillId="0" borderId="39" xfId="48" applyNumberFormat="1" applyFont="1" applyBorder="1" applyAlignment="1">
      <alignment horizontal="center" vertical="center"/>
    </xf>
    <xf numFmtId="3" fontId="25" fillId="5" borderId="71" xfId="48" applyNumberFormat="1" applyFont="1" applyFill="1" applyBorder="1" applyAlignment="1">
      <alignment horizontal="center" vertical="center"/>
    </xf>
    <xf numFmtId="3" fontId="7" fillId="0" borderId="15" xfId="48" applyNumberFormat="1" applyFont="1" applyBorder="1" applyAlignment="1">
      <alignment horizontal="center" vertical="center"/>
    </xf>
    <xf numFmtId="0" fontId="7" fillId="0" borderId="15" xfId="46" applyFont="1" applyBorder="1" applyAlignment="1">
      <alignment horizontal="left" vertical="center"/>
    </xf>
    <xf numFmtId="0" fontId="7" fillId="0" borderId="14" xfId="46" applyFont="1" applyBorder="1" applyAlignment="1">
      <alignment horizontal="left" vertical="center"/>
    </xf>
    <xf numFmtId="0" fontId="7" fillId="0" borderId="40" xfId="46" applyFont="1" applyBorder="1" applyAlignment="1">
      <alignment horizontal="left" vertical="center" wrapText="1"/>
    </xf>
    <xf numFmtId="3" fontId="7" fillId="0" borderId="40" xfId="48" applyNumberFormat="1" applyFont="1" applyFill="1" applyBorder="1" applyAlignment="1">
      <alignment horizontal="center" vertical="center"/>
    </xf>
    <xf numFmtId="3" fontId="7" fillId="0" borderId="16" xfId="48" applyNumberFormat="1" applyFont="1" applyFill="1" applyBorder="1" applyAlignment="1">
      <alignment horizontal="center" vertical="center"/>
    </xf>
    <xf numFmtId="3" fontId="7" fillId="0" borderId="39" xfId="48" applyNumberFormat="1" applyFont="1" applyFill="1" applyBorder="1" applyAlignment="1">
      <alignment horizontal="center" vertical="center"/>
    </xf>
    <xf numFmtId="3" fontId="7" fillId="0" borderId="15" xfId="48" applyNumberFormat="1" applyFont="1" applyFill="1" applyBorder="1" applyAlignment="1">
      <alignment horizontal="center" vertical="center"/>
    </xf>
    <xf numFmtId="0" fontId="7" fillId="0" borderId="54" xfId="46" applyFont="1" applyBorder="1" applyAlignment="1">
      <alignment horizontal="left" vertical="center"/>
    </xf>
    <xf numFmtId="0" fontId="7" fillId="0" borderId="63" xfId="46" applyFont="1" applyBorder="1" applyAlignment="1">
      <alignment horizontal="left" vertical="center"/>
    </xf>
    <xf numFmtId="0" fontId="7" fillId="0" borderId="15" xfId="46" applyFont="1" applyFill="1" applyBorder="1" applyAlignment="1">
      <alignment horizontal="left" vertical="center"/>
    </xf>
    <xf numFmtId="0" fontId="7" fillId="0" borderId="14" xfId="46" applyFont="1" applyFill="1" applyBorder="1" applyAlignment="1">
      <alignment horizontal="left" vertical="center"/>
    </xf>
    <xf numFmtId="3" fontId="7" fillId="0" borderId="54" xfId="48" applyNumberFormat="1" applyFont="1" applyBorder="1" applyAlignment="1">
      <alignment horizontal="center" vertical="center"/>
    </xf>
    <xf numFmtId="3" fontId="7" fillId="0" borderId="68" xfId="48" applyNumberFormat="1" applyFont="1" applyBorder="1" applyAlignment="1">
      <alignment horizontal="center" vertical="center"/>
    </xf>
    <xf numFmtId="3" fontId="7" fillId="0" borderId="53" xfId="48" applyNumberFormat="1" applyFont="1" applyBorder="1" applyAlignment="1">
      <alignment horizontal="center" vertical="center"/>
    </xf>
    <xf numFmtId="3" fontId="25" fillId="5" borderId="72" xfId="48" applyNumberFormat="1" applyFont="1" applyFill="1" applyBorder="1" applyAlignment="1">
      <alignment horizontal="center" vertical="center"/>
    </xf>
    <xf numFmtId="3" fontId="7" fillId="0" borderId="63" xfId="48" applyNumberFormat="1" applyFont="1" applyBorder="1" applyAlignment="1">
      <alignment horizontal="center" vertical="center"/>
    </xf>
    <xf numFmtId="0" fontId="7" fillId="0" borderId="49" xfId="46" applyFont="1" applyBorder="1" applyAlignment="1">
      <alignment horizontal="left" vertical="center"/>
    </xf>
    <xf numFmtId="0" fontId="7" fillId="0" borderId="42" xfId="46" applyFont="1" applyBorder="1" applyAlignment="1">
      <alignment horizontal="left" vertical="center"/>
    </xf>
    <xf numFmtId="0" fontId="7" fillId="0" borderId="67" xfId="46" applyFont="1" applyBorder="1" applyAlignment="1">
      <alignment horizontal="left" vertical="center"/>
    </xf>
    <xf numFmtId="0" fontId="7" fillId="0" borderId="45" xfId="46" applyFont="1" applyBorder="1" applyAlignment="1">
      <alignment horizontal="left" vertical="center"/>
    </xf>
    <xf numFmtId="3" fontId="25" fillId="4" borderId="71" xfId="48" applyNumberFormat="1" applyFont="1" applyFill="1" applyBorder="1" applyAlignment="1">
      <alignment horizontal="center" vertical="center"/>
    </xf>
    <xf numFmtId="3" fontId="30" fillId="0" borderId="79" xfId="48" applyNumberFormat="1" applyFont="1" applyFill="1" applyBorder="1" applyAlignment="1">
      <alignment horizontal="center" vertical="center" wrapText="1"/>
    </xf>
    <xf numFmtId="3" fontId="30" fillId="0" borderId="80" xfId="48" applyNumberFormat="1" applyFont="1" applyFill="1" applyBorder="1" applyAlignment="1">
      <alignment horizontal="center" vertical="center" wrapText="1"/>
    </xf>
    <xf numFmtId="3" fontId="30" fillId="0" borderId="81" xfId="48" applyNumberFormat="1" applyFont="1" applyFill="1" applyBorder="1" applyAlignment="1">
      <alignment horizontal="center" vertical="center" wrapText="1"/>
    </xf>
    <xf numFmtId="0" fontId="31" fillId="0" borderId="0" xfId="49" applyFont="1"/>
    <xf numFmtId="0" fontId="7" fillId="0" borderId="52" xfId="46" applyFont="1" applyBorder="1" applyAlignment="1">
      <alignment horizontal="left" vertical="center"/>
    </xf>
    <xf numFmtId="0" fontId="25" fillId="0" borderId="0" xfId="46" applyFont="1" applyBorder="1"/>
    <xf numFmtId="3" fontId="25" fillId="5" borderId="74" xfId="48" applyNumberFormat="1" applyFont="1" applyFill="1" applyBorder="1" applyAlignment="1">
      <alignment horizontal="center" vertical="center"/>
    </xf>
    <xf numFmtId="0" fontId="25" fillId="5" borderId="34" xfId="46" applyFont="1" applyFill="1" applyBorder="1" applyAlignment="1">
      <alignment horizontal="left" vertical="center"/>
    </xf>
    <xf numFmtId="0" fontId="25" fillId="5" borderId="75" xfId="46" applyFont="1" applyFill="1" applyBorder="1" applyAlignment="1">
      <alignment horizontal="left" vertical="center"/>
    </xf>
    <xf numFmtId="0" fontId="25" fillId="5" borderId="33" xfId="46" applyFont="1" applyFill="1" applyBorder="1" applyAlignment="1">
      <alignment horizontal="left" vertical="center"/>
    </xf>
    <xf numFmtId="0" fontId="7" fillId="0" borderId="68" xfId="46" applyFont="1" applyBorder="1" applyAlignment="1">
      <alignment horizontal="left" vertical="center"/>
    </xf>
    <xf numFmtId="0" fontId="25" fillId="5" borderId="29" xfId="46" applyFont="1" applyFill="1" applyBorder="1" applyAlignment="1">
      <alignment horizontal="left" vertical="center"/>
    </xf>
    <xf numFmtId="0" fontId="25" fillId="5" borderId="24" xfId="46" applyFont="1" applyFill="1" applyBorder="1" applyAlignment="1">
      <alignment horizontal="left" vertical="center"/>
    </xf>
    <xf numFmtId="0" fontId="25" fillId="5" borderId="23" xfId="46" applyFont="1" applyFill="1" applyBorder="1" applyAlignment="1">
      <alignment horizontal="left" vertical="center"/>
    </xf>
    <xf numFmtId="3" fontId="25" fillId="4" borderId="76" xfId="48" applyNumberFormat="1" applyFont="1" applyFill="1" applyBorder="1" applyAlignment="1">
      <alignment horizontal="center" vertical="center"/>
    </xf>
    <xf numFmtId="0" fontId="7" fillId="0" borderId="67" xfId="46" applyFont="1" applyBorder="1" applyAlignment="1">
      <alignment horizontal="left" vertical="center" wrapText="1"/>
    </xf>
    <xf numFmtId="3" fontId="7" fillId="0" borderId="42" xfId="48" applyNumberFormat="1" applyFont="1" applyFill="1" applyBorder="1" applyAlignment="1">
      <alignment horizontal="center" vertical="center"/>
    </xf>
    <xf numFmtId="3" fontId="7" fillId="0" borderId="67" xfId="48" applyNumberFormat="1" applyFont="1" applyFill="1" applyBorder="1" applyAlignment="1">
      <alignment horizontal="center" vertical="center"/>
    </xf>
    <xf numFmtId="3" fontId="7" fillId="0" borderId="43" xfId="48" applyNumberFormat="1" applyFont="1" applyFill="1" applyBorder="1" applyAlignment="1">
      <alignment horizontal="center" vertical="center"/>
    </xf>
    <xf numFmtId="3" fontId="7" fillId="0" borderId="45" xfId="48" applyNumberFormat="1" applyFont="1" applyFill="1" applyBorder="1" applyAlignment="1">
      <alignment horizontal="center" vertical="center"/>
    </xf>
    <xf numFmtId="3" fontId="7" fillId="0" borderId="17" xfId="48" applyNumberFormat="1" applyFont="1" applyFill="1" applyBorder="1" applyAlignment="1">
      <alignment horizontal="center" vertical="center"/>
    </xf>
    <xf numFmtId="3" fontId="7" fillId="0" borderId="14" xfId="48" applyNumberFormat="1" applyFont="1" applyFill="1" applyBorder="1" applyAlignment="1">
      <alignment horizontal="center" vertical="center"/>
    </xf>
    <xf numFmtId="3" fontId="7" fillId="0" borderId="58" xfId="48" applyNumberFormat="1" applyFont="1" applyFill="1" applyBorder="1" applyAlignment="1">
      <alignment horizontal="center" vertical="center"/>
    </xf>
    <xf numFmtId="3" fontId="7" fillId="0" borderId="19" xfId="48" applyNumberFormat="1" applyFont="1" applyFill="1" applyBorder="1" applyAlignment="1">
      <alignment horizontal="center" vertical="center"/>
    </xf>
    <xf numFmtId="3" fontId="7" fillId="0" borderId="57" xfId="48" applyNumberFormat="1" applyFont="1" applyFill="1" applyBorder="1" applyAlignment="1">
      <alignment horizontal="center" vertical="center"/>
    </xf>
    <xf numFmtId="3" fontId="25" fillId="4" borderId="77" xfId="48" applyNumberFormat="1" applyFont="1" applyFill="1" applyBorder="1" applyAlignment="1">
      <alignment horizontal="center" vertical="center"/>
    </xf>
    <xf numFmtId="3" fontId="7" fillId="0" borderId="18" xfId="48" applyNumberFormat="1" applyFont="1" applyFill="1" applyBorder="1" applyAlignment="1">
      <alignment horizontal="center" vertical="center"/>
    </xf>
    <xf numFmtId="3" fontId="7" fillId="0" borderId="58" xfId="48" applyNumberFormat="1" applyFont="1" applyBorder="1" applyAlignment="1">
      <alignment horizontal="center" vertical="center"/>
    </xf>
    <xf numFmtId="3" fontId="7" fillId="0" borderId="19" xfId="48" applyNumberFormat="1" applyFont="1" applyBorder="1" applyAlignment="1">
      <alignment horizontal="center" vertical="center"/>
    </xf>
    <xf numFmtId="3" fontId="7" fillId="0" borderId="57" xfId="48" applyNumberFormat="1" applyFont="1" applyBorder="1" applyAlignment="1">
      <alignment horizontal="center" vertical="center"/>
    </xf>
    <xf numFmtId="3" fontId="7" fillId="0" borderId="18" xfId="48" applyNumberFormat="1" applyFont="1" applyBorder="1" applyAlignment="1">
      <alignment horizontal="center" vertical="center"/>
    </xf>
    <xf numFmtId="0" fontId="7" fillId="0" borderId="47" xfId="46" applyFont="1" applyBorder="1" applyAlignment="1">
      <alignment horizontal="left" vertical="center"/>
    </xf>
    <xf numFmtId="0" fontId="7" fillId="0" borderId="27" xfId="46" applyFont="1" applyBorder="1" applyAlignment="1">
      <alignment horizontal="left" vertical="center"/>
    </xf>
    <xf numFmtId="0" fontId="7" fillId="0" borderId="65" xfId="46" applyFont="1" applyBorder="1" applyAlignment="1">
      <alignment horizontal="left" vertical="center"/>
    </xf>
    <xf numFmtId="0" fontId="7" fillId="0" borderId="6" xfId="46" applyFont="1" applyBorder="1" applyAlignment="1">
      <alignment horizontal="left" vertical="center"/>
    </xf>
    <xf numFmtId="0" fontId="7" fillId="0" borderId="9" xfId="46" applyFont="1" applyBorder="1" applyAlignment="1">
      <alignment horizontal="left" vertical="center"/>
    </xf>
    <xf numFmtId="0" fontId="25" fillId="5" borderId="74" xfId="46" applyFont="1" applyFill="1" applyBorder="1" applyAlignment="1">
      <alignment horizontal="left" vertical="center"/>
    </xf>
    <xf numFmtId="0" fontId="25" fillId="5" borderId="22" xfId="46" applyFont="1" applyFill="1" applyBorder="1" applyAlignment="1">
      <alignment horizontal="left" vertical="center"/>
    </xf>
    <xf numFmtId="0" fontId="7" fillId="0" borderId="63" xfId="46" applyFont="1" applyFill="1" applyBorder="1" applyAlignment="1">
      <alignment horizontal="left" vertical="center"/>
    </xf>
    <xf numFmtId="0" fontId="7" fillId="0" borderId="52" xfId="46" applyFont="1" applyFill="1" applyBorder="1" applyAlignment="1">
      <alignment horizontal="left" vertical="center"/>
    </xf>
    <xf numFmtId="0" fontId="7" fillId="0" borderId="64" xfId="46" applyFont="1" applyFill="1" applyBorder="1" applyAlignment="1">
      <alignment horizontal="left" vertical="center"/>
    </xf>
    <xf numFmtId="3" fontId="25" fillId="5" borderId="77" xfId="48" applyNumberFormat="1" applyFont="1" applyFill="1" applyBorder="1" applyAlignment="1">
      <alignment horizontal="center" vertical="center"/>
    </xf>
    <xf numFmtId="3" fontId="7" fillId="0" borderId="44" xfId="48" applyNumberFormat="1" applyFont="1" applyBorder="1" applyAlignment="1">
      <alignment horizontal="center" vertical="center"/>
    </xf>
    <xf numFmtId="3" fontId="7" fillId="0" borderId="60" xfId="48" applyNumberFormat="1" applyFont="1" applyBorder="1" applyAlignment="1">
      <alignment horizontal="center" vertical="center"/>
    </xf>
    <xf numFmtId="3" fontId="7" fillId="0" borderId="13" xfId="48" applyNumberFormat="1" applyFont="1" applyBorder="1" applyAlignment="1">
      <alignment horizontal="center" vertical="center"/>
    </xf>
    <xf numFmtId="3" fontId="7" fillId="0" borderId="14" xfId="48" applyNumberFormat="1" applyFont="1" applyBorder="1" applyAlignment="1">
      <alignment horizontal="center" vertical="center"/>
    </xf>
    <xf numFmtId="3" fontId="7" fillId="0" borderId="17" xfId="48" applyNumberFormat="1" applyFont="1" applyBorder="1" applyAlignment="1">
      <alignment horizontal="center" vertical="center"/>
    </xf>
    <xf numFmtId="0" fontId="28" fillId="0" borderId="40" xfId="50" applyFont="1" applyBorder="1" applyAlignment="1">
      <alignment horizontal="left" vertical="center"/>
    </xf>
    <xf numFmtId="0" fontId="28" fillId="0" borderId="59" xfId="50" applyFont="1" applyBorder="1" applyAlignment="1">
      <alignment horizontal="left" vertical="center"/>
    </xf>
    <xf numFmtId="3" fontId="7" fillId="0" borderId="49" xfId="48" applyNumberFormat="1" applyFont="1" applyBorder="1" applyAlignment="1">
      <alignment horizontal="center" vertical="center"/>
    </xf>
    <xf numFmtId="3" fontId="7" fillId="0" borderId="7" xfId="48" applyNumberFormat="1" applyFont="1" applyBorder="1" applyAlignment="1">
      <alignment horizontal="center" vertical="center"/>
    </xf>
    <xf numFmtId="3" fontId="7" fillId="0" borderId="51" xfId="48" applyNumberFormat="1" applyFont="1" applyBorder="1" applyAlignment="1">
      <alignment horizontal="center" vertical="center"/>
    </xf>
    <xf numFmtId="3" fontId="25" fillId="5" borderId="78" xfId="48" applyNumberFormat="1" applyFont="1" applyFill="1" applyBorder="1" applyAlignment="1">
      <alignment horizontal="center" vertical="center"/>
    </xf>
    <xf numFmtId="3" fontId="7" fillId="0" borderId="6" xfId="48" applyNumberFormat="1" applyFont="1" applyBorder="1" applyAlignment="1">
      <alignment horizontal="center" vertical="center"/>
    </xf>
    <xf numFmtId="3" fontId="25" fillId="5" borderId="21" xfId="48" applyNumberFormat="1" applyFont="1" applyFill="1" applyBorder="1" applyAlignment="1">
      <alignment horizontal="center" vertical="center"/>
    </xf>
    <xf numFmtId="3" fontId="25" fillId="5" borderId="22" xfId="48" applyNumberFormat="1" applyFont="1" applyFill="1" applyBorder="1" applyAlignment="1">
      <alignment horizontal="center" vertical="center"/>
    </xf>
    <xf numFmtId="0" fontId="22" fillId="0" borderId="0" xfId="47" applyFont="1" applyBorder="1"/>
    <xf numFmtId="0" fontId="14" fillId="0" borderId="0" xfId="47" applyFont="1" applyBorder="1"/>
    <xf numFmtId="0" fontId="28" fillId="0" borderId="49" xfId="50" applyFont="1" applyBorder="1" applyAlignment="1">
      <alignment horizontal="left" vertical="center"/>
    </xf>
    <xf numFmtId="0" fontId="7" fillId="0" borderId="6" xfId="46" applyFont="1" applyFill="1" applyBorder="1" applyAlignment="1">
      <alignment horizontal="left" vertical="center"/>
    </xf>
    <xf numFmtId="0" fontId="7" fillId="0" borderId="9" xfId="46" applyFont="1" applyFill="1" applyBorder="1" applyAlignment="1">
      <alignment horizontal="left" vertical="center"/>
    </xf>
    <xf numFmtId="0" fontId="22" fillId="5" borderId="34" xfId="47" applyFont="1" applyFill="1" applyBorder="1" applyAlignment="1">
      <alignment horizontal="left" vertical="center"/>
    </xf>
    <xf numFmtId="0" fontId="22" fillId="5" borderId="7" xfId="47" applyFont="1" applyFill="1" applyBorder="1" applyAlignment="1">
      <alignment horizontal="left" vertical="center"/>
    </xf>
    <xf numFmtId="0" fontId="22" fillId="5" borderId="51" xfId="47" applyFont="1" applyFill="1" applyBorder="1" applyAlignment="1">
      <alignment horizontal="left" vertical="center"/>
    </xf>
    <xf numFmtId="3" fontId="22" fillId="5" borderId="75" xfId="51" applyNumberFormat="1" applyFont="1" applyFill="1" applyBorder="1" applyAlignment="1">
      <alignment horizontal="center" vertical="center"/>
    </xf>
    <xf numFmtId="3" fontId="22" fillId="5" borderId="30" xfId="51" applyNumberFormat="1" applyFont="1" applyFill="1" applyBorder="1" applyAlignment="1">
      <alignment horizontal="center" vertical="center"/>
    </xf>
    <xf numFmtId="3" fontId="22" fillId="5" borderId="21" xfId="51" applyNumberFormat="1" applyFont="1" applyFill="1" applyBorder="1" applyAlignment="1">
      <alignment horizontal="center" vertical="center"/>
    </xf>
    <xf numFmtId="3" fontId="22" fillId="5" borderId="75" xfId="0" applyNumberFormat="1" applyFont="1" applyFill="1" applyBorder="1" applyAlignment="1">
      <alignment horizontal="center" vertical="center"/>
    </xf>
    <xf numFmtId="3" fontId="22" fillId="5" borderId="33" xfId="0" applyNumberFormat="1" applyFont="1" applyFill="1" applyBorder="1" applyAlignment="1">
      <alignment horizontal="center" vertical="center"/>
    </xf>
    <xf numFmtId="3" fontId="22" fillId="5" borderId="82" xfId="0" applyNumberFormat="1" applyFont="1" applyFill="1" applyBorder="1" applyAlignment="1">
      <alignment horizontal="center" vertical="center"/>
    </xf>
    <xf numFmtId="0" fontId="23" fillId="5" borderId="74" xfId="47" applyFont="1" applyFill="1" applyBorder="1" applyAlignment="1">
      <alignment horizontal="left" vertical="center"/>
    </xf>
    <xf numFmtId="0" fontId="23" fillId="5" borderId="22" xfId="47" applyFont="1" applyFill="1" applyBorder="1" applyAlignment="1">
      <alignment horizontal="left" vertical="center"/>
    </xf>
    <xf numFmtId="0" fontId="23" fillId="5" borderId="21" xfId="47" applyFont="1" applyFill="1" applyBorder="1" applyAlignment="1">
      <alignment horizontal="left" vertical="center"/>
    </xf>
    <xf numFmtId="3" fontId="22" fillId="5" borderId="19" xfId="51" applyNumberFormat="1" applyFont="1" applyFill="1" applyBorder="1" applyAlignment="1">
      <alignment horizontal="center" vertical="center"/>
    </xf>
    <xf numFmtId="3" fontId="22" fillId="5" borderId="4" xfId="51" applyNumberFormat="1" applyFont="1" applyFill="1" applyBorder="1" applyAlignment="1">
      <alignment horizontal="center" vertical="center"/>
    </xf>
    <xf numFmtId="3" fontId="22" fillId="5" borderId="19" xfId="0" applyNumberFormat="1" applyFont="1" applyFill="1" applyBorder="1" applyAlignment="1">
      <alignment horizontal="center" vertical="center"/>
    </xf>
    <xf numFmtId="3" fontId="22" fillId="5" borderId="18" xfId="0" applyNumberFormat="1" applyFont="1" applyFill="1" applyBorder="1" applyAlignment="1">
      <alignment horizontal="center" vertical="center"/>
    </xf>
    <xf numFmtId="0" fontId="22" fillId="5" borderId="29" xfId="47" applyFont="1" applyFill="1" applyBorder="1" applyAlignment="1">
      <alignment horizontal="left" vertical="center"/>
    </xf>
    <xf numFmtId="0" fontId="22" fillId="5" borderId="24" xfId="47" applyFont="1" applyFill="1" applyBorder="1" applyAlignment="1">
      <alignment horizontal="left" vertical="center"/>
    </xf>
    <xf numFmtId="0" fontId="22" fillId="5" borderId="30" xfId="47" applyFont="1" applyFill="1" applyBorder="1" applyAlignment="1">
      <alignment horizontal="left" vertical="center"/>
    </xf>
    <xf numFmtId="3" fontId="22" fillId="5" borderId="24" xfId="51" applyNumberFormat="1" applyFont="1" applyFill="1" applyBorder="1" applyAlignment="1">
      <alignment horizontal="center" vertical="center"/>
    </xf>
    <xf numFmtId="3" fontId="22" fillId="5" borderId="24" xfId="0" applyNumberFormat="1" applyFont="1" applyFill="1" applyBorder="1" applyAlignment="1">
      <alignment horizontal="center" vertical="center"/>
    </xf>
    <xf numFmtId="3" fontId="22" fillId="5" borderId="23" xfId="0" applyNumberFormat="1" applyFont="1" applyFill="1" applyBorder="1" applyAlignment="1">
      <alignment horizontal="center" vertical="center"/>
    </xf>
    <xf numFmtId="3" fontId="22" fillId="5" borderId="73" xfId="0" applyNumberFormat="1" applyFont="1" applyFill="1" applyBorder="1" applyAlignment="1">
      <alignment horizontal="center" vertical="center"/>
    </xf>
    <xf numFmtId="0" fontId="0" fillId="0" borderId="2" xfId="0" applyBorder="1"/>
    <xf numFmtId="0" fontId="32" fillId="0" borderId="0" xfId="16" applyFont="1" applyFill="1" applyAlignment="1">
      <alignment vertical="center"/>
    </xf>
    <xf numFmtId="168" fontId="32" fillId="0" borderId="0" xfId="16" applyNumberFormat="1" applyFont="1" applyFill="1" applyAlignment="1">
      <alignment vertical="center"/>
    </xf>
    <xf numFmtId="0" fontId="35" fillId="0" borderId="60" xfId="52" applyFont="1" applyFill="1" applyBorder="1" applyAlignment="1">
      <alignment vertical="center" wrapText="1"/>
    </xf>
    <xf numFmtId="0" fontId="32" fillId="0" borderId="14" xfId="16" applyFont="1" applyFill="1" applyBorder="1" applyAlignment="1">
      <alignment vertical="center"/>
    </xf>
    <xf numFmtId="0" fontId="32" fillId="0" borderId="60" xfId="16" applyFont="1" applyFill="1" applyBorder="1" applyAlignment="1">
      <alignment vertical="center"/>
    </xf>
    <xf numFmtId="0" fontId="32" fillId="0" borderId="14" xfId="52" applyFont="1" applyFill="1" applyBorder="1" applyAlignment="1">
      <alignment horizontal="right" vertical="center"/>
    </xf>
    <xf numFmtId="0" fontId="33" fillId="0" borderId="14" xfId="52" applyFont="1" applyFill="1" applyBorder="1" applyAlignment="1">
      <alignment horizontal="center" vertical="center"/>
    </xf>
    <xf numFmtId="0" fontId="32" fillId="0" borderId="0" xfId="52" applyFont="1" applyFill="1" applyBorder="1" applyAlignment="1">
      <alignment vertical="center" wrapText="1"/>
    </xf>
    <xf numFmtId="0" fontId="36" fillId="0" borderId="0" xfId="16" applyFont="1" applyFill="1" applyAlignment="1">
      <alignment horizontal="left" vertical="center"/>
    </xf>
    <xf numFmtId="0" fontId="38" fillId="0" borderId="0" xfId="16" applyFont="1" applyFill="1" applyAlignment="1">
      <alignment horizontal="left" vertical="center" wrapText="1"/>
    </xf>
    <xf numFmtId="0" fontId="39" fillId="0" borderId="0" xfId="16" applyFont="1" applyFill="1" applyAlignment="1">
      <alignment horizontal="left" vertical="center" wrapText="1"/>
    </xf>
    <xf numFmtId="167" fontId="32" fillId="0" borderId="0" xfId="16" applyNumberFormat="1" applyFont="1" applyFill="1" applyAlignment="1">
      <alignment vertical="center"/>
    </xf>
    <xf numFmtId="167" fontId="32" fillId="0" borderId="0" xfId="16" applyNumberFormat="1" applyFont="1" applyFill="1" applyAlignment="1">
      <alignment horizontal="right" vertical="center" wrapText="1"/>
    </xf>
    <xf numFmtId="0" fontId="32" fillId="0" borderId="0" xfId="16" applyFont="1" applyFill="1" applyBorder="1" applyAlignment="1">
      <alignment vertical="center"/>
    </xf>
    <xf numFmtId="49" fontId="32" fillId="0" borderId="0" xfId="52" applyNumberFormat="1" applyFont="1" applyFill="1" applyBorder="1" applyAlignment="1">
      <alignment vertical="center" wrapText="1"/>
    </xf>
    <xf numFmtId="165" fontId="32" fillId="0" borderId="0" xfId="16" applyNumberFormat="1" applyFont="1" applyFill="1" applyBorder="1" applyAlignment="1"/>
    <xf numFmtId="49" fontId="32" fillId="0" borderId="0" xfId="52" applyNumberFormat="1" applyFont="1" applyFill="1" applyBorder="1" applyAlignment="1">
      <alignment horizontal="left" vertical="center" wrapText="1"/>
    </xf>
    <xf numFmtId="165" fontId="32" fillId="0" borderId="0" xfId="16" applyNumberFormat="1" applyFont="1" applyFill="1" applyBorder="1" applyAlignment="1">
      <alignment vertical="center"/>
    </xf>
    <xf numFmtId="165" fontId="32" fillId="0" borderId="0" xfId="16" applyNumberFormat="1" applyFont="1" applyFill="1" applyBorder="1" applyAlignment="1">
      <alignment horizontal="right" vertical="center"/>
    </xf>
    <xf numFmtId="49" fontId="41" fillId="0" borderId="0" xfId="52" applyNumberFormat="1" applyFont="1" applyFill="1" applyBorder="1" applyAlignment="1">
      <alignment vertical="center" wrapText="1"/>
    </xf>
    <xf numFmtId="165" fontId="32" fillId="0" borderId="0" xfId="16" applyNumberFormat="1" applyFont="1" applyFill="1" applyAlignment="1">
      <alignment vertical="center"/>
    </xf>
    <xf numFmtId="49" fontId="32" fillId="0" borderId="0" xfId="16" applyNumberFormat="1" applyFont="1" applyFill="1" applyAlignment="1">
      <alignment vertical="center"/>
    </xf>
    <xf numFmtId="167" fontId="32" fillId="0" borderId="0" xfId="16" applyNumberFormat="1" applyFont="1" applyFill="1" applyBorder="1" applyAlignment="1">
      <alignment horizontal="right" vertical="center"/>
    </xf>
    <xf numFmtId="49" fontId="33" fillId="0" borderId="0" xfId="52" applyNumberFormat="1" applyFont="1" applyFill="1" applyBorder="1" applyAlignment="1">
      <alignment horizontal="left" vertical="center" wrapText="1"/>
    </xf>
    <xf numFmtId="165" fontId="32" fillId="0" borderId="0" xfId="16" applyNumberFormat="1" applyFont="1" applyFill="1" applyAlignment="1"/>
    <xf numFmtId="165" fontId="32" fillId="0" borderId="0" xfId="16" applyNumberFormat="1" applyFont="1" applyFill="1" applyBorder="1" applyAlignment="1">
      <alignment horizontal="right"/>
    </xf>
    <xf numFmtId="165" fontId="32" fillId="0" borderId="0" xfId="16" applyNumberFormat="1" applyFont="1" applyFill="1" applyBorder="1"/>
    <xf numFmtId="1" fontId="32" fillId="0" borderId="0" xfId="16" applyNumberFormat="1" applyFont="1" applyFill="1" applyAlignment="1">
      <alignment vertical="center"/>
    </xf>
    <xf numFmtId="1" fontId="32" fillId="0" borderId="0" xfId="52" applyNumberFormat="1" applyFont="1" applyFill="1" applyBorder="1" applyAlignment="1">
      <alignment horizontal="left" vertical="center" wrapText="1"/>
    </xf>
    <xf numFmtId="3" fontId="32" fillId="0" borderId="0" xfId="16" applyNumberFormat="1" applyFont="1" applyFill="1" applyAlignment="1"/>
    <xf numFmtId="3" fontId="32" fillId="0" borderId="0" xfId="16" applyNumberFormat="1" applyFont="1" applyFill="1" applyBorder="1" applyAlignment="1">
      <alignment horizontal="right"/>
    </xf>
    <xf numFmtId="3" fontId="32" fillId="0" borderId="0" xfId="16" applyNumberFormat="1" applyFont="1" applyFill="1" applyBorder="1"/>
    <xf numFmtId="1" fontId="32" fillId="0" borderId="0" xfId="16" applyNumberFormat="1" applyFont="1" applyFill="1" applyBorder="1"/>
    <xf numFmtId="167" fontId="32" fillId="0" borderId="0" xfId="16" applyNumberFormat="1" applyFont="1" applyFill="1" applyBorder="1"/>
    <xf numFmtId="49" fontId="32" fillId="0" borderId="0" xfId="16" applyNumberFormat="1" applyFont="1" applyFill="1" applyAlignment="1">
      <alignment vertical="center" wrapText="1"/>
    </xf>
    <xf numFmtId="167" fontId="32" fillId="0" borderId="0" xfId="16" applyNumberFormat="1" applyFont="1" applyFill="1" applyBorder="1" applyAlignment="1">
      <alignment vertical="center"/>
    </xf>
    <xf numFmtId="167" fontId="32" fillId="0" borderId="0" xfId="16" applyNumberFormat="1" applyFont="1" applyFill="1" applyBorder="1" applyAlignment="1"/>
    <xf numFmtId="165" fontId="32" fillId="0" borderId="14" xfId="16" applyNumberFormat="1" applyFont="1" applyFill="1" applyBorder="1" applyAlignment="1"/>
    <xf numFmtId="0" fontId="32" fillId="0" borderId="0" xfId="16" applyFont="1" applyFill="1" applyAlignment="1">
      <alignment horizontal="right" vertical="center"/>
    </xf>
    <xf numFmtId="49" fontId="33" fillId="0" borderId="0" xfId="52" applyNumberFormat="1" applyFont="1" applyFill="1" applyBorder="1" applyAlignment="1">
      <alignment horizontal="right" vertical="center" wrapText="1"/>
    </xf>
    <xf numFmtId="165" fontId="32" fillId="0" borderId="0" xfId="16" applyNumberFormat="1" applyFont="1" applyFill="1" applyAlignment="1">
      <alignment horizontal="right"/>
    </xf>
    <xf numFmtId="0" fontId="38" fillId="0" borderId="0" xfId="16" applyFont="1" applyFill="1" applyBorder="1" applyAlignment="1">
      <alignment horizontal="left" vertical="center"/>
    </xf>
    <xf numFmtId="0" fontId="32" fillId="0" borderId="0" xfId="16" applyFont="1" applyFill="1" applyAlignment="1">
      <alignment horizontal="left" vertical="center" wrapText="1"/>
    </xf>
    <xf numFmtId="4" fontId="32" fillId="0" borderId="0" xfId="16" applyNumberFormat="1" applyFont="1" applyFill="1" applyBorder="1" applyAlignment="1"/>
    <xf numFmtId="0" fontId="37" fillId="0" borderId="0" xfId="16" applyFont="1" applyFill="1" applyAlignment="1">
      <alignment horizontal="left" vertical="center"/>
    </xf>
    <xf numFmtId="0" fontId="41" fillId="0" borderId="0" xfId="16" applyFont="1" applyFill="1" applyAlignment="1">
      <alignment horizontal="left" vertical="center"/>
    </xf>
    <xf numFmtId="0" fontId="32" fillId="0" borderId="0" xfId="16" applyFont="1" applyFill="1" applyAlignment="1">
      <alignment horizontal="left" vertical="center"/>
    </xf>
    <xf numFmtId="4" fontId="41" fillId="0" borderId="0" xfId="16" applyNumberFormat="1" applyFont="1" applyFill="1" applyBorder="1" applyAlignment="1"/>
    <xf numFmtId="0" fontId="41" fillId="0" borderId="0" xfId="16" applyFont="1" applyFill="1" applyAlignment="1">
      <alignment horizontal="left" vertical="center" wrapText="1"/>
    </xf>
    <xf numFmtId="169" fontId="41" fillId="0" borderId="0" xfId="16" applyNumberFormat="1" applyFont="1" applyFill="1" applyBorder="1" applyAlignment="1"/>
    <xf numFmtId="2" fontId="32" fillId="0" borderId="0" xfId="16" applyNumberFormat="1" applyFont="1" applyFill="1" applyBorder="1" applyAlignment="1">
      <alignment horizontal="right" wrapText="1"/>
    </xf>
    <xf numFmtId="2" fontId="32" fillId="0" borderId="0" xfId="16" applyNumberFormat="1" applyFont="1" applyFill="1" applyBorder="1" applyAlignment="1">
      <alignment horizontal="right"/>
    </xf>
    <xf numFmtId="2" fontId="32" fillId="0" borderId="0" xfId="16" applyNumberFormat="1" applyFont="1" applyFill="1" applyAlignment="1">
      <alignment horizontal="right"/>
    </xf>
    <xf numFmtId="165" fontId="41" fillId="0" borderId="0" xfId="16" applyNumberFormat="1" applyFont="1" applyFill="1" applyBorder="1" applyAlignment="1">
      <alignment horizontal="right" wrapText="1"/>
    </xf>
    <xf numFmtId="165" fontId="32" fillId="0" borderId="14" xfId="16" applyNumberFormat="1" applyFont="1" applyFill="1" applyBorder="1" applyAlignment="1">
      <alignment horizontal="right"/>
    </xf>
    <xf numFmtId="0" fontId="38" fillId="0" borderId="0" xfId="16" applyFont="1" applyFill="1" applyAlignment="1">
      <alignment horizontal="left" vertical="center"/>
    </xf>
    <xf numFmtId="0" fontId="39" fillId="0" borderId="0" xfId="24" applyFont="1" applyFill="1" applyAlignment="1">
      <alignment horizontal="left" vertical="center" wrapText="1"/>
    </xf>
    <xf numFmtId="0" fontId="39" fillId="0" borderId="0" xfId="16" applyFont="1" applyFill="1" applyAlignment="1">
      <alignment horizontal="left" vertical="center"/>
    </xf>
    <xf numFmtId="0" fontId="39" fillId="0" borderId="0" xfId="16" applyFont="1" applyFill="1" applyAlignment="1">
      <alignment horizontal="right" vertical="center"/>
    </xf>
    <xf numFmtId="49" fontId="32" fillId="0" borderId="60" xfId="16" applyNumberFormat="1" applyFont="1" applyFill="1" applyBorder="1" applyAlignment="1">
      <alignment vertical="center"/>
    </xf>
    <xf numFmtId="49" fontId="32" fillId="0" borderId="60" xfId="52" applyNumberFormat="1" applyFont="1" applyFill="1" applyBorder="1" applyAlignment="1">
      <alignment vertical="center" wrapText="1"/>
    </xf>
    <xf numFmtId="165" fontId="32" fillId="0" borderId="0" xfId="52" applyNumberFormat="1" applyFont="1" applyFill="1" applyBorder="1" applyAlignment="1">
      <alignment vertical="center" wrapText="1"/>
    </xf>
    <xf numFmtId="165" fontId="32" fillId="0" borderId="0" xfId="52" applyNumberFormat="1" applyFont="1" applyFill="1" applyAlignment="1">
      <alignment horizontal="left" vertical="center" wrapText="1"/>
    </xf>
    <xf numFmtId="0" fontId="32" fillId="0" borderId="0" xfId="52" applyFont="1" applyFill="1" applyAlignment="1">
      <alignment horizontal="left" vertical="center" wrapText="1"/>
    </xf>
    <xf numFmtId="0" fontId="32" fillId="0" borderId="0" xfId="52" applyFont="1" applyFill="1" applyAlignment="1">
      <alignment vertical="center" wrapText="1"/>
    </xf>
    <xf numFmtId="0" fontId="19" fillId="0" borderId="0" xfId="19" applyFont="1" applyBorder="1"/>
    <xf numFmtId="0" fontId="19" fillId="0" borderId="0" xfId="19" applyFont="1"/>
    <xf numFmtId="0" fontId="19" fillId="0" borderId="35" xfId="19" applyFont="1" applyBorder="1"/>
    <xf numFmtId="0" fontId="23" fillId="0" borderId="0" xfId="19" applyFont="1" applyBorder="1" applyAlignment="1">
      <alignment vertical="center" wrapText="1"/>
    </xf>
    <xf numFmtId="0" fontId="23" fillId="0" borderId="74" xfId="19" applyFont="1" applyBorder="1" applyAlignment="1">
      <alignment horizontal="center" vertical="center" wrapText="1"/>
    </xf>
    <xf numFmtId="0" fontId="23" fillId="0" borderId="24" xfId="19" applyFont="1" applyBorder="1" applyAlignment="1">
      <alignment horizontal="center" vertical="center" wrapText="1"/>
    </xf>
    <xf numFmtId="0" fontId="23" fillId="0" borderId="21" xfId="19" applyFont="1" applyBorder="1" applyAlignment="1">
      <alignment horizontal="center" vertical="center" wrapText="1"/>
    </xf>
    <xf numFmtId="0" fontId="23" fillId="0" borderId="22" xfId="19" applyFont="1" applyBorder="1" applyAlignment="1">
      <alignment horizontal="center" vertical="center" wrapText="1"/>
    </xf>
    <xf numFmtId="0" fontId="23" fillId="0" borderId="0" xfId="19" applyFont="1" applyBorder="1" applyAlignment="1">
      <alignment horizontal="center" vertical="center" wrapText="1"/>
    </xf>
    <xf numFmtId="0" fontId="14" fillId="0" borderId="1" xfId="0" applyFont="1" applyBorder="1" applyAlignment="1">
      <alignment wrapText="1"/>
    </xf>
    <xf numFmtId="3" fontId="19" fillId="0" borderId="47" xfId="19" applyNumberFormat="1" applyFont="1" applyBorder="1"/>
    <xf numFmtId="3" fontId="19" fillId="0" borderId="26" xfId="19" applyNumberFormat="1" applyFont="1" applyBorder="1"/>
    <xf numFmtId="3" fontId="19" fillId="0" borderId="28" xfId="19" applyNumberFormat="1" applyFont="1" applyBorder="1"/>
    <xf numFmtId="167" fontId="19" fillId="0" borderId="38" xfId="19" applyNumberFormat="1" applyFont="1" applyBorder="1"/>
    <xf numFmtId="167" fontId="19" fillId="0" borderId="3" xfId="19" applyNumberFormat="1" applyFont="1" applyBorder="1"/>
    <xf numFmtId="167" fontId="19" fillId="0" borderId="2" xfId="19" applyNumberFormat="1" applyFont="1" applyBorder="1"/>
    <xf numFmtId="167" fontId="19" fillId="0" borderId="0" xfId="19" applyNumberFormat="1" applyFont="1" applyBorder="1"/>
    <xf numFmtId="0" fontId="23" fillId="0" borderId="0" xfId="19" applyFont="1"/>
    <xf numFmtId="0" fontId="19" fillId="0" borderId="13" xfId="19" applyFont="1" applyBorder="1" applyAlignment="1">
      <alignment horizontal="left" vertical="center" wrapText="1"/>
    </xf>
    <xf numFmtId="3" fontId="19" fillId="0" borderId="20" xfId="19" applyNumberFormat="1" applyFont="1" applyBorder="1"/>
    <xf numFmtId="3" fontId="19" fillId="0" borderId="19" xfId="19" applyNumberFormat="1" applyFont="1" applyBorder="1"/>
    <xf numFmtId="3" fontId="19" fillId="0" borderId="10" xfId="19" applyNumberFormat="1" applyFont="1" applyBorder="1"/>
    <xf numFmtId="167" fontId="19" fillId="0" borderId="40" xfId="19" applyNumberFormat="1" applyFont="1" applyBorder="1"/>
    <xf numFmtId="167" fontId="19" fillId="0" borderId="16" xfId="19" applyNumberFormat="1" applyFont="1" applyBorder="1"/>
    <xf numFmtId="167" fontId="19" fillId="0" borderId="14" xfId="19" applyNumberFormat="1" applyFont="1" applyBorder="1"/>
    <xf numFmtId="3" fontId="19" fillId="0" borderId="0" xfId="19" applyNumberFormat="1" applyFont="1"/>
    <xf numFmtId="0" fontId="14" fillId="0" borderId="10" xfId="0" applyFont="1" applyBorder="1" applyAlignment="1">
      <alignment wrapText="1"/>
    </xf>
    <xf numFmtId="3" fontId="19" fillId="0" borderId="17" xfId="19" applyNumberFormat="1" applyFont="1" applyBorder="1"/>
    <xf numFmtId="3" fontId="19" fillId="0" borderId="16" xfId="19" applyNumberFormat="1" applyFont="1" applyBorder="1"/>
    <xf numFmtId="3" fontId="19" fillId="0" borderId="13" xfId="19" applyNumberFormat="1" applyFont="1" applyBorder="1"/>
    <xf numFmtId="167" fontId="19" fillId="0" borderId="42" xfId="19" applyNumberFormat="1" applyFont="1" applyBorder="1"/>
    <xf numFmtId="167" fontId="19" fillId="0" borderId="67" xfId="19" applyNumberFormat="1" applyFont="1" applyBorder="1"/>
    <xf numFmtId="167" fontId="19" fillId="0" borderId="60" xfId="19" applyNumberFormat="1" applyFont="1" applyBorder="1"/>
    <xf numFmtId="166" fontId="19" fillId="0" borderId="0" xfId="1" applyNumberFormat="1" applyFont="1"/>
    <xf numFmtId="0" fontId="14" fillId="0" borderId="13" xfId="0" applyFont="1" applyBorder="1" applyAlignment="1">
      <alignment wrapText="1"/>
    </xf>
    <xf numFmtId="3" fontId="19" fillId="0" borderId="44" xfId="19" applyNumberFormat="1" applyFont="1" applyBorder="1"/>
    <xf numFmtId="3" fontId="19" fillId="0" borderId="67" xfId="19" applyNumberFormat="1" applyFont="1" applyBorder="1"/>
    <xf numFmtId="3" fontId="19" fillId="0" borderId="48" xfId="19" applyNumberFormat="1" applyFont="1" applyBorder="1"/>
    <xf numFmtId="0" fontId="19" fillId="0" borderId="13" xfId="19" applyFont="1" applyBorder="1" applyAlignment="1">
      <alignment horizontal="left" vertical="center"/>
    </xf>
    <xf numFmtId="3" fontId="19" fillId="0" borderId="34" xfId="19" applyNumberFormat="1" applyFont="1" applyBorder="1"/>
    <xf numFmtId="3" fontId="19" fillId="0" borderId="75" xfId="19" applyNumberFormat="1" applyFont="1" applyBorder="1"/>
    <xf numFmtId="3" fontId="19" fillId="0" borderId="31" xfId="19" applyNumberFormat="1" applyFont="1" applyBorder="1"/>
    <xf numFmtId="167" fontId="19" fillId="0" borderId="49" xfId="19" applyNumberFormat="1" applyFont="1" applyBorder="1"/>
    <xf numFmtId="167" fontId="19" fillId="0" borderId="7" xfId="19" applyNumberFormat="1" applyFont="1" applyBorder="1"/>
    <xf numFmtId="167" fontId="19" fillId="0" borderId="9" xfId="19" applyNumberFormat="1" applyFont="1" applyBorder="1"/>
    <xf numFmtId="1" fontId="19" fillId="0" borderId="0" xfId="19" applyNumberFormat="1" applyFont="1" applyBorder="1"/>
    <xf numFmtId="166" fontId="19" fillId="0" borderId="0" xfId="1" applyNumberFormat="1" applyFont="1" applyFill="1"/>
    <xf numFmtId="0" fontId="23" fillId="0" borderId="21" xfId="19" applyFont="1" applyBorder="1" applyAlignment="1">
      <alignment horizontal="left" vertical="center"/>
    </xf>
    <xf numFmtId="3" fontId="23" fillId="0" borderId="29" xfId="19" applyNumberFormat="1" applyFont="1" applyBorder="1"/>
    <xf numFmtId="3" fontId="23" fillId="0" borderId="24" xfId="19" applyNumberFormat="1" applyFont="1" applyBorder="1"/>
    <xf numFmtId="3" fontId="23" fillId="0" borderId="21" xfId="19" applyNumberFormat="1" applyFont="1" applyBorder="1"/>
    <xf numFmtId="165" fontId="23" fillId="0" borderId="34" xfId="54" applyNumberFormat="1" applyFont="1" applyBorder="1" applyAlignment="1">
      <alignment horizontal="right" vertical="center"/>
    </xf>
    <xf numFmtId="165" fontId="23" fillId="0" borderId="75" xfId="54" applyNumberFormat="1" applyFont="1" applyBorder="1" applyAlignment="1">
      <alignment horizontal="right" vertical="center"/>
    </xf>
    <xf numFmtId="165" fontId="23" fillId="0" borderId="35" xfId="54" applyNumberFormat="1" applyFont="1" applyBorder="1" applyAlignment="1">
      <alignment horizontal="right" vertical="center"/>
    </xf>
    <xf numFmtId="167" fontId="23" fillId="0" borderId="0" xfId="19" applyNumberFormat="1" applyFont="1" applyBorder="1"/>
    <xf numFmtId="0" fontId="19" fillId="0" borderId="0" xfId="19" applyFont="1" applyFill="1"/>
    <xf numFmtId="167" fontId="19" fillId="0" borderId="47" xfId="19" applyNumberFormat="1" applyFont="1" applyBorder="1"/>
    <xf numFmtId="167" fontId="19" fillId="0" borderId="26" xfId="19" applyNumberFormat="1" applyFont="1" applyBorder="1"/>
    <xf numFmtId="167" fontId="19" fillId="0" borderId="65" xfId="19" applyNumberFormat="1" applyFont="1" applyBorder="1"/>
    <xf numFmtId="3" fontId="19" fillId="0" borderId="0" xfId="19" applyNumberFormat="1" applyFont="1" applyFill="1" applyBorder="1"/>
    <xf numFmtId="3" fontId="19" fillId="0" borderId="42" xfId="19" applyNumberFormat="1" applyFont="1" applyBorder="1"/>
    <xf numFmtId="0" fontId="19" fillId="0" borderId="48" xfId="19" applyFont="1" applyBorder="1" applyAlignment="1">
      <alignment horizontal="left" vertical="center"/>
    </xf>
    <xf numFmtId="3" fontId="23" fillId="0" borderId="34" xfId="19" applyNumberFormat="1" applyFont="1" applyBorder="1"/>
    <xf numFmtId="3" fontId="23" fillId="0" borderId="75" xfId="19" applyNumberFormat="1" applyFont="1" applyBorder="1"/>
    <xf numFmtId="3" fontId="23" fillId="0" borderId="1" xfId="19" applyNumberFormat="1" applyFont="1" applyBorder="1"/>
    <xf numFmtId="165" fontId="23" fillId="0" borderId="32" xfId="54" applyNumberFormat="1" applyFont="1" applyBorder="1" applyAlignment="1">
      <alignment horizontal="right" vertical="center"/>
    </xf>
    <xf numFmtId="0" fontId="23" fillId="0" borderId="0" xfId="19" applyFont="1" applyBorder="1" applyAlignment="1">
      <alignment horizontal="left" vertical="center"/>
    </xf>
    <xf numFmtId="0" fontId="19" fillId="0" borderId="2" xfId="19" applyFont="1" applyBorder="1"/>
    <xf numFmtId="0" fontId="19" fillId="0" borderId="0" xfId="19" applyFont="1" applyFill="1" applyBorder="1"/>
    <xf numFmtId="0" fontId="19" fillId="0" borderId="14" xfId="19" applyFont="1" applyBorder="1" applyAlignment="1">
      <alignment horizontal="left" vertical="center" wrapText="1"/>
    </xf>
    <xf numFmtId="3" fontId="19" fillId="0" borderId="56" xfId="19" applyNumberFormat="1" applyFont="1" applyBorder="1" applyAlignment="1">
      <alignment horizontal="right"/>
    </xf>
    <xf numFmtId="3" fontId="19" fillId="0" borderId="16" xfId="19" applyNumberFormat="1" applyFont="1" applyBorder="1" applyAlignment="1">
      <alignment horizontal="right"/>
    </xf>
    <xf numFmtId="3" fontId="19" fillId="0" borderId="14" xfId="19" applyNumberFormat="1" applyFont="1" applyBorder="1" applyAlignment="1">
      <alignment horizontal="right"/>
    </xf>
    <xf numFmtId="165" fontId="19" fillId="0" borderId="47" xfId="54" applyNumberFormat="1" applyFont="1" applyBorder="1" applyAlignment="1">
      <alignment horizontal="right"/>
    </xf>
    <xf numFmtId="165" fontId="19" fillId="0" borderId="16" xfId="54" applyNumberFormat="1" applyFont="1" applyBorder="1" applyAlignment="1">
      <alignment horizontal="right"/>
    </xf>
    <xf numFmtId="165" fontId="19" fillId="0" borderId="14" xfId="54" applyNumberFormat="1" applyFont="1" applyBorder="1" applyAlignment="1">
      <alignment horizontal="right"/>
    </xf>
    <xf numFmtId="3" fontId="19" fillId="0" borderId="0" xfId="19" applyNumberFormat="1" applyFont="1" applyFill="1"/>
    <xf numFmtId="166" fontId="19" fillId="0" borderId="0" xfId="19" applyNumberFormat="1" applyFont="1" applyFill="1"/>
    <xf numFmtId="166" fontId="19" fillId="0" borderId="0" xfId="19" applyNumberFormat="1" applyFont="1"/>
    <xf numFmtId="170" fontId="19" fillId="0" borderId="0" xfId="19" applyNumberFormat="1" applyFont="1"/>
    <xf numFmtId="1" fontId="19" fillId="0" borderId="0" xfId="19" applyNumberFormat="1" applyFont="1"/>
    <xf numFmtId="0" fontId="19" fillId="0" borderId="14" xfId="19" applyFont="1" applyBorder="1" applyAlignment="1">
      <alignment horizontal="left" vertical="center"/>
    </xf>
    <xf numFmtId="165" fontId="19" fillId="0" borderId="40" xfId="54" applyNumberFormat="1" applyFont="1" applyBorder="1" applyAlignment="1">
      <alignment horizontal="right"/>
    </xf>
    <xf numFmtId="3" fontId="19" fillId="0" borderId="7" xfId="19" applyNumberFormat="1" applyFont="1" applyBorder="1" applyAlignment="1">
      <alignment horizontal="right"/>
    </xf>
    <xf numFmtId="3" fontId="19" fillId="0" borderId="9" xfId="19" applyNumberFormat="1" applyFont="1" applyBorder="1" applyAlignment="1">
      <alignment horizontal="right"/>
    </xf>
    <xf numFmtId="165" fontId="19" fillId="0" borderId="49" xfId="54" applyNumberFormat="1" applyFont="1" applyBorder="1" applyAlignment="1">
      <alignment horizontal="right"/>
    </xf>
    <xf numFmtId="165" fontId="19" fillId="0" borderId="7" xfId="54" applyNumberFormat="1" applyFont="1" applyBorder="1" applyAlignment="1">
      <alignment horizontal="right"/>
    </xf>
    <xf numFmtId="165" fontId="19" fillId="0" borderId="9" xfId="53" applyNumberFormat="1" applyFont="1" applyBorder="1" applyAlignment="1">
      <alignment horizontal="right"/>
    </xf>
    <xf numFmtId="0" fontId="23" fillId="0" borderId="22" xfId="19" applyFont="1" applyBorder="1" applyAlignment="1">
      <alignment horizontal="left" vertical="center"/>
    </xf>
    <xf numFmtId="3" fontId="23" fillId="0" borderId="74" xfId="19" applyNumberFormat="1" applyFont="1" applyBorder="1" applyAlignment="1">
      <alignment horizontal="right" vertical="center"/>
    </xf>
    <xf numFmtId="3" fontId="23" fillId="0" borderId="75" xfId="19" applyNumberFormat="1" applyFont="1" applyBorder="1" applyAlignment="1">
      <alignment horizontal="right" vertical="center"/>
    </xf>
    <xf numFmtId="3" fontId="23" fillId="0" borderId="35" xfId="19" applyNumberFormat="1" applyFont="1" applyBorder="1" applyAlignment="1">
      <alignment horizontal="right" vertical="center"/>
    </xf>
    <xf numFmtId="165" fontId="23" fillId="0" borderId="24" xfId="54" applyNumberFormat="1" applyFont="1" applyBorder="1" applyAlignment="1">
      <alignment horizontal="right" vertical="center"/>
    </xf>
    <xf numFmtId="165" fontId="23" fillId="0" borderId="23" xfId="54" applyNumberFormat="1" applyFont="1" applyBorder="1" applyAlignment="1">
      <alignment horizontal="right" vertical="center"/>
    </xf>
    <xf numFmtId="3" fontId="23" fillId="0" borderId="0" xfId="19" applyNumberFormat="1" applyFont="1" applyFill="1"/>
    <xf numFmtId="165" fontId="19" fillId="0" borderId="15" xfId="54" applyNumberFormat="1" applyFont="1" applyBorder="1" applyAlignment="1">
      <alignment horizontal="right"/>
    </xf>
    <xf numFmtId="0" fontId="19" fillId="0" borderId="52" xfId="19" applyFont="1" applyBorder="1" applyAlignment="1">
      <alignment horizontal="left" vertical="center"/>
    </xf>
    <xf numFmtId="3" fontId="19" fillId="0" borderId="55" xfId="19" applyNumberFormat="1" applyFont="1" applyBorder="1" applyAlignment="1">
      <alignment horizontal="right"/>
    </xf>
    <xf numFmtId="3" fontId="19" fillId="0" borderId="68" xfId="19" applyNumberFormat="1" applyFont="1" applyBorder="1" applyAlignment="1">
      <alignment horizontal="right"/>
    </xf>
    <xf numFmtId="3" fontId="19" fillId="0" borderId="52" xfId="19" applyNumberFormat="1" applyFont="1" applyBorder="1" applyAlignment="1">
      <alignment horizontal="right"/>
    </xf>
    <xf numFmtId="165" fontId="19" fillId="0" borderId="68" xfId="54" applyNumberFormat="1" applyFont="1" applyBorder="1" applyAlignment="1">
      <alignment horizontal="right"/>
    </xf>
    <xf numFmtId="165" fontId="19" fillId="0" borderId="63" xfId="54" applyNumberFormat="1" applyFont="1" applyBorder="1" applyAlignment="1">
      <alignment horizontal="right"/>
    </xf>
    <xf numFmtId="3" fontId="23" fillId="0" borderId="24" xfId="19" applyNumberFormat="1" applyFont="1" applyBorder="1" applyAlignment="1">
      <alignment horizontal="right" vertical="center"/>
    </xf>
    <xf numFmtId="3" fontId="23" fillId="0" borderId="22" xfId="19" applyNumberFormat="1" applyFont="1" applyBorder="1" applyAlignment="1">
      <alignment horizontal="right" vertical="center"/>
    </xf>
    <xf numFmtId="165" fontId="23" fillId="0" borderId="29" xfId="54" applyNumberFormat="1" applyFont="1" applyBorder="1" applyAlignment="1">
      <alignment horizontal="right" vertical="center"/>
    </xf>
    <xf numFmtId="0" fontId="0" fillId="0" borderId="0" xfId="0" applyFill="1"/>
    <xf numFmtId="0" fontId="23" fillId="0" borderId="29" xfId="19" applyFont="1" applyBorder="1" applyAlignment="1">
      <alignment horizontal="center" vertical="center" wrapText="1"/>
    </xf>
    <xf numFmtId="0" fontId="23" fillId="0" borderId="30" xfId="19" applyFont="1" applyBorder="1" applyAlignment="1">
      <alignment horizontal="center" vertical="center" wrapText="1"/>
    </xf>
    <xf numFmtId="0" fontId="23" fillId="0" borderId="23" xfId="19" applyFont="1" applyBorder="1" applyAlignment="1">
      <alignment horizontal="center" vertical="center" wrapText="1"/>
    </xf>
    <xf numFmtId="3" fontId="19" fillId="0" borderId="56" xfId="19" applyNumberFormat="1" applyFont="1" applyBorder="1" applyAlignment="1">
      <alignment horizontal="center" vertical="center"/>
    </xf>
    <xf numFmtId="3" fontId="19" fillId="0" borderId="16" xfId="19" applyNumberFormat="1" applyFont="1" applyBorder="1" applyAlignment="1">
      <alignment horizontal="center" vertical="center"/>
    </xf>
    <xf numFmtId="3" fontId="19" fillId="0" borderId="14" xfId="19" applyNumberFormat="1" applyFont="1" applyBorder="1" applyAlignment="1">
      <alignment horizontal="center" vertical="center"/>
    </xf>
    <xf numFmtId="165" fontId="19" fillId="0" borderId="47" xfId="54" applyNumberFormat="1" applyFont="1" applyBorder="1" applyAlignment="1">
      <alignment horizontal="center" vertical="center"/>
    </xf>
    <xf numFmtId="165" fontId="19" fillId="0" borderId="26" xfId="54" applyNumberFormat="1" applyFont="1" applyBorder="1" applyAlignment="1">
      <alignment horizontal="center" vertical="center"/>
    </xf>
    <xf numFmtId="165" fontId="19" fillId="0" borderId="15" xfId="54" applyNumberFormat="1" applyFont="1" applyBorder="1" applyAlignment="1">
      <alignment horizontal="center" vertical="center"/>
    </xf>
    <xf numFmtId="165" fontId="19" fillId="0" borderId="40" xfId="54" applyNumberFormat="1" applyFont="1" applyBorder="1" applyAlignment="1">
      <alignment horizontal="center" vertical="center"/>
    </xf>
    <xf numFmtId="165" fontId="19" fillId="0" borderId="16" xfId="54" applyNumberFormat="1" applyFont="1" applyBorder="1" applyAlignment="1">
      <alignment horizontal="center" vertical="center"/>
    </xf>
    <xf numFmtId="165" fontId="19" fillId="0" borderId="14" xfId="54" applyNumberFormat="1" applyFont="1" applyBorder="1" applyAlignment="1">
      <alignment horizontal="center" vertical="center"/>
    </xf>
    <xf numFmtId="0" fontId="19" fillId="0" borderId="0" xfId="19" applyFont="1" applyBorder="1" applyAlignment="1">
      <alignment horizontal="left" vertical="center"/>
    </xf>
    <xf numFmtId="3" fontId="19" fillId="0" borderId="59" xfId="19" applyNumberFormat="1" applyFont="1" applyBorder="1" applyAlignment="1">
      <alignment horizontal="center" vertical="center"/>
    </xf>
    <xf numFmtId="3" fontId="19" fillId="0" borderId="75" xfId="19" applyNumberFormat="1" applyFont="1" applyBorder="1" applyAlignment="1">
      <alignment horizontal="center" vertical="center"/>
    </xf>
    <xf numFmtId="3" fontId="19" fillId="0" borderId="35" xfId="19" applyNumberFormat="1" applyFont="1" applyBorder="1" applyAlignment="1">
      <alignment horizontal="center" vertical="center"/>
    </xf>
    <xf numFmtId="165" fontId="19" fillId="0" borderId="34" xfId="54" applyNumberFormat="1" applyFont="1" applyBorder="1" applyAlignment="1">
      <alignment horizontal="center" vertical="center"/>
    </xf>
    <xf numFmtId="165" fontId="19" fillId="0" borderId="75" xfId="54" applyNumberFormat="1" applyFont="1" applyBorder="1" applyAlignment="1">
      <alignment horizontal="center" vertical="center"/>
    </xf>
    <xf numFmtId="165" fontId="19" fillId="0" borderId="35" xfId="54" applyNumberFormat="1" applyFont="1" applyBorder="1" applyAlignment="1">
      <alignment horizontal="center" vertical="center"/>
    </xf>
    <xf numFmtId="3" fontId="23" fillId="0" borderId="74" xfId="19" applyNumberFormat="1" applyFont="1" applyBorder="1" applyAlignment="1">
      <alignment horizontal="center" vertical="center"/>
    </xf>
    <xf numFmtId="3" fontId="23" fillId="0" borderId="75" xfId="19" applyNumberFormat="1" applyFont="1" applyBorder="1" applyAlignment="1">
      <alignment horizontal="center" vertical="center"/>
    </xf>
    <xf numFmtId="3" fontId="23" fillId="0" borderId="35" xfId="19" applyNumberFormat="1" applyFont="1" applyBorder="1" applyAlignment="1">
      <alignment horizontal="center" vertical="center"/>
    </xf>
    <xf numFmtId="165" fontId="23" fillId="0" borderId="34" xfId="54" applyNumberFormat="1" applyFont="1" applyBorder="1" applyAlignment="1">
      <alignment horizontal="center" vertical="center"/>
    </xf>
    <xf numFmtId="165" fontId="23" fillId="0" borderId="75" xfId="54" applyNumberFormat="1" applyFont="1" applyBorder="1" applyAlignment="1">
      <alignment horizontal="center" vertical="center"/>
    </xf>
    <xf numFmtId="165" fontId="23" fillId="0" borderId="23" xfId="54" applyNumberFormat="1" applyFont="1" applyBorder="1" applyAlignment="1">
      <alignment horizontal="center" vertical="center"/>
    </xf>
    <xf numFmtId="165" fontId="19" fillId="0" borderId="27" xfId="54" applyNumberFormat="1" applyFont="1" applyBorder="1" applyAlignment="1">
      <alignment horizontal="center" vertical="center"/>
    </xf>
    <xf numFmtId="166" fontId="19" fillId="0" borderId="0" xfId="1" applyNumberFormat="1" applyFont="1" applyFill="1" applyBorder="1"/>
    <xf numFmtId="0" fontId="14" fillId="0" borderId="0" xfId="19" applyFont="1" applyFill="1" applyBorder="1" applyAlignment="1">
      <alignment horizontal="left" vertical="center"/>
    </xf>
    <xf numFmtId="3" fontId="19" fillId="0" borderId="19" xfId="19" applyNumberFormat="1" applyFont="1" applyBorder="1" applyAlignment="1">
      <alignment horizontal="center" vertical="center"/>
    </xf>
    <xf numFmtId="3" fontId="19" fillId="0" borderId="0" xfId="19" applyNumberFormat="1" applyFont="1" applyBorder="1" applyAlignment="1">
      <alignment horizontal="center" vertical="center"/>
    </xf>
    <xf numFmtId="165" fontId="19" fillId="0" borderId="58" xfId="54" applyNumberFormat="1" applyFont="1" applyBorder="1" applyAlignment="1">
      <alignment horizontal="center" vertical="center"/>
    </xf>
    <xf numFmtId="165" fontId="19" fillId="0" borderId="19" xfId="54" applyNumberFormat="1" applyFont="1" applyBorder="1" applyAlignment="1">
      <alignment horizontal="center" vertical="center"/>
    </xf>
    <xf numFmtId="165" fontId="19" fillId="0" borderId="0" xfId="54" applyNumberFormat="1" applyFont="1" applyBorder="1" applyAlignment="1">
      <alignment horizontal="center" vertical="center"/>
    </xf>
    <xf numFmtId="3" fontId="23" fillId="0" borderId="24" xfId="19" applyNumberFormat="1" applyFont="1" applyBorder="1" applyAlignment="1">
      <alignment horizontal="center" vertical="center"/>
    </xf>
    <xf numFmtId="3" fontId="23" fillId="0" borderId="22" xfId="19" applyNumberFormat="1" applyFont="1" applyBorder="1" applyAlignment="1">
      <alignment horizontal="center" vertical="center"/>
    </xf>
    <xf numFmtId="165" fontId="23" fillId="0" borderId="29" xfId="54" applyNumberFormat="1" applyFont="1" applyBorder="1" applyAlignment="1">
      <alignment horizontal="center" vertical="center"/>
    </xf>
    <xf numFmtId="165" fontId="23" fillId="0" borderId="24" xfId="54" applyNumberFormat="1" applyFont="1" applyBorder="1" applyAlignment="1">
      <alignment horizontal="center" vertical="center"/>
    </xf>
    <xf numFmtId="3" fontId="0" fillId="0" borderId="0" xfId="0" applyNumberFormat="1" applyFill="1"/>
    <xf numFmtId="3" fontId="0" fillId="0" borderId="0" xfId="0" applyNumberFormat="1"/>
    <xf numFmtId="0" fontId="0" fillId="0" borderId="0" xfId="0" applyBorder="1"/>
    <xf numFmtId="166" fontId="0" fillId="0" borderId="0" xfId="1" applyNumberFormat="1" applyFont="1"/>
    <xf numFmtId="0" fontId="23" fillId="0" borderId="0" xfId="19" applyFont="1" applyAlignment="1">
      <alignment horizontal="center"/>
    </xf>
    <xf numFmtId="14" fontId="22" fillId="0" borderId="17" xfId="55" applyNumberFormat="1" applyFont="1" applyBorder="1" applyAlignment="1">
      <alignment horizontal="center"/>
    </xf>
    <xf numFmtId="14" fontId="22" fillId="0" borderId="16" xfId="55" applyNumberFormat="1" applyFont="1" applyBorder="1" applyAlignment="1">
      <alignment horizontal="center"/>
    </xf>
    <xf numFmtId="14" fontId="22" fillId="0" borderId="0" xfId="55" applyNumberFormat="1" applyFont="1" applyBorder="1" applyAlignment="1">
      <alignment horizontal="center"/>
    </xf>
    <xf numFmtId="3" fontId="14" fillId="0" borderId="17" xfId="55" applyNumberFormat="1" applyFont="1" applyBorder="1" applyAlignment="1">
      <alignment horizontal="center"/>
    </xf>
    <xf numFmtId="3" fontId="14" fillId="0" borderId="16" xfId="55" applyNumberFormat="1" applyFont="1" applyBorder="1" applyAlignment="1">
      <alignment horizontal="center"/>
    </xf>
    <xf numFmtId="3" fontId="14" fillId="0" borderId="0" xfId="55" applyNumberFormat="1" applyFont="1" applyBorder="1" applyAlignment="1">
      <alignment horizontal="center"/>
    </xf>
    <xf numFmtId="166" fontId="19" fillId="0" borderId="0" xfId="1" applyNumberFormat="1" applyFont="1" applyBorder="1"/>
    <xf numFmtId="3" fontId="14" fillId="0" borderId="17" xfId="55" applyNumberFormat="1" applyFont="1" applyFill="1" applyBorder="1" applyAlignment="1">
      <alignment horizontal="center" vertical="center"/>
    </xf>
    <xf numFmtId="3" fontId="14" fillId="0" borderId="16" xfId="55" applyNumberFormat="1" applyFont="1" applyFill="1" applyBorder="1" applyAlignment="1">
      <alignment horizontal="center" vertical="center"/>
    </xf>
    <xf numFmtId="3" fontId="14" fillId="0" borderId="0" xfId="55" applyNumberFormat="1" applyFont="1" applyFill="1" applyBorder="1" applyAlignment="1">
      <alignment horizontal="center" vertical="center"/>
    </xf>
    <xf numFmtId="3" fontId="14" fillId="0" borderId="17" xfId="55" applyNumberFormat="1" applyFont="1" applyFill="1" applyBorder="1" applyAlignment="1">
      <alignment horizontal="center"/>
    </xf>
    <xf numFmtId="3" fontId="14" fillId="0" borderId="16" xfId="55" applyNumberFormat="1" applyFont="1" applyFill="1" applyBorder="1" applyAlignment="1">
      <alignment horizontal="center"/>
    </xf>
    <xf numFmtId="3" fontId="14" fillId="0" borderId="0" xfId="55" applyNumberFormat="1" applyFont="1" applyFill="1" applyBorder="1" applyAlignment="1">
      <alignment horizontal="center"/>
    </xf>
    <xf numFmtId="3" fontId="23" fillId="0" borderId="0" xfId="19" applyNumberFormat="1" applyFont="1"/>
    <xf numFmtId="0" fontId="22" fillId="0" borderId="0" xfId="55" applyFont="1" applyBorder="1" applyAlignment="1">
      <alignment horizontal="center"/>
    </xf>
    <xf numFmtId="3" fontId="22" fillId="0" borderId="17" xfId="55" applyNumberFormat="1" applyFont="1" applyFill="1" applyBorder="1" applyAlignment="1">
      <alignment horizontal="center"/>
    </xf>
    <xf numFmtId="3" fontId="22" fillId="0" borderId="16" xfId="55" applyNumberFormat="1" applyFont="1" applyFill="1" applyBorder="1" applyAlignment="1">
      <alignment horizontal="center"/>
    </xf>
    <xf numFmtId="3" fontId="22" fillId="0" borderId="0" xfId="55" applyNumberFormat="1" applyFont="1" applyFill="1" applyBorder="1" applyAlignment="1">
      <alignment horizontal="center"/>
    </xf>
    <xf numFmtId="0" fontId="14" fillId="0" borderId="0" xfId="55" applyFont="1" applyBorder="1" applyAlignment="1"/>
    <xf numFmtId="3" fontId="19" fillId="0" borderId="0" xfId="19" applyNumberFormat="1" applyFont="1" applyBorder="1"/>
    <xf numFmtId="0" fontId="23" fillId="0" borderId="0" xfId="19" applyFont="1" applyBorder="1" applyAlignment="1">
      <alignment vertical="center"/>
    </xf>
    <xf numFmtId="0" fontId="14" fillId="0" borderId="0" xfId="55" applyFont="1" applyBorder="1" applyAlignment="1">
      <alignment horizontal="left"/>
    </xf>
    <xf numFmtId="3" fontId="19" fillId="0" borderId="0" xfId="19" applyNumberFormat="1" applyFont="1" applyBorder="1" applyAlignment="1">
      <alignment horizontal="center"/>
    </xf>
    <xf numFmtId="0" fontId="23" fillId="0" borderId="0" xfId="19" applyFont="1" applyAlignment="1"/>
    <xf numFmtId="0" fontId="22" fillId="0" borderId="0" xfId="55" applyFont="1" applyFill="1" applyBorder="1" applyAlignment="1">
      <alignment horizontal="left"/>
    </xf>
    <xf numFmtId="0" fontId="14" fillId="0" borderId="0" xfId="55" applyFont="1" applyFill="1" applyBorder="1" applyAlignment="1">
      <alignment horizontal="left"/>
    </xf>
    <xf numFmtId="0" fontId="1" fillId="0" borderId="0" xfId="55"/>
    <xf numFmtId="0" fontId="47" fillId="0" borderId="0" xfId="55" applyFont="1" applyFill="1"/>
    <xf numFmtId="3" fontId="1" fillId="0" borderId="0" xfId="55" applyNumberFormat="1" applyFill="1"/>
    <xf numFmtId="0" fontId="1" fillId="0" borderId="0" xfId="55" applyFill="1"/>
    <xf numFmtId="0" fontId="14" fillId="0" borderId="0" xfId="55" applyFont="1" applyBorder="1" applyAlignment="1">
      <alignment horizontal="left" wrapText="1"/>
    </xf>
    <xf numFmtId="3" fontId="14" fillId="0" borderId="0" xfId="55" applyNumberFormat="1" applyFont="1" applyBorder="1" applyAlignment="1">
      <alignment horizontal="center" vertical="center"/>
    </xf>
    <xf numFmtId="0" fontId="19" fillId="0" borderId="0" xfId="55" applyFont="1" applyBorder="1" applyAlignment="1">
      <alignment horizontal="left"/>
    </xf>
    <xf numFmtId="3" fontId="1" fillId="0" borderId="0" xfId="55" applyNumberFormat="1"/>
    <xf numFmtId="0" fontId="47" fillId="0" borderId="0" xfId="56" applyFont="1" applyFill="1"/>
    <xf numFmtId="3" fontId="47" fillId="0" borderId="0" xfId="55" applyNumberFormat="1" applyFont="1" applyFill="1"/>
    <xf numFmtId="166" fontId="1" fillId="0" borderId="0" xfId="55" applyNumberFormat="1" applyFill="1"/>
    <xf numFmtId="3" fontId="14" fillId="0" borderId="17" xfId="55" applyNumberFormat="1" applyFont="1" applyBorder="1" applyAlignment="1">
      <alignment horizontal="center" vertical="center"/>
    </xf>
    <xf numFmtId="3" fontId="14" fillId="0" borderId="16" xfId="55" applyNumberFormat="1" applyFont="1" applyBorder="1" applyAlignment="1">
      <alignment horizontal="center" vertical="center"/>
    </xf>
    <xf numFmtId="0" fontId="3" fillId="0" borderId="0" xfId="0" applyFont="1" applyAlignment="1">
      <alignment horizontal="center" vertical="center" wrapText="1"/>
    </xf>
    <xf numFmtId="0" fontId="19" fillId="0" borderId="0" xfId="0" applyFont="1"/>
    <xf numFmtId="0" fontId="19" fillId="0" borderId="0" xfId="0" applyFont="1" applyAlignment="1">
      <alignment vertical="center" wrapText="1"/>
    </xf>
    <xf numFmtId="3" fontId="0" fillId="0" borderId="0" xfId="1" applyNumberFormat="1" applyFont="1"/>
    <xf numFmtId="0" fontId="2" fillId="0" borderId="0" xfId="0" applyFont="1" applyAlignment="1">
      <alignment vertical="center"/>
    </xf>
    <xf numFmtId="0" fontId="2" fillId="0" borderId="0" xfId="0" applyFont="1" applyAlignment="1">
      <alignment horizontal="center" vertical="center" wrapText="1"/>
    </xf>
    <xf numFmtId="0" fontId="2" fillId="0" borderId="0" xfId="0" applyFont="1" applyAlignment="1">
      <alignment horizontal="center"/>
    </xf>
    <xf numFmtId="0" fontId="19" fillId="2" borderId="0" xfId="0" applyFont="1" applyFill="1" applyAlignment="1">
      <alignment vertical="center"/>
    </xf>
    <xf numFmtId="0" fontId="19" fillId="0" borderId="0" xfId="0" applyFont="1" applyAlignment="1">
      <alignment horizontal="center" vertical="center"/>
    </xf>
    <xf numFmtId="0" fontId="23" fillId="0" borderId="0" xfId="0" applyFont="1" applyAlignment="1">
      <alignment horizontal="right" vertical="center"/>
    </xf>
    <xf numFmtId="0" fontId="19" fillId="0" borderId="0" xfId="0" applyFont="1" applyAlignment="1">
      <alignment vertical="center"/>
    </xf>
    <xf numFmtId="0" fontId="19" fillId="2" borderId="0" xfId="0" applyFont="1" applyFill="1" applyAlignment="1">
      <alignment vertical="center" wrapText="1"/>
    </xf>
    <xf numFmtId="3" fontId="19" fillId="2" borderId="0" xfId="0" applyNumberFormat="1" applyFont="1" applyFill="1" applyAlignment="1">
      <alignment horizontal="center" vertical="center"/>
    </xf>
    <xf numFmtId="0" fontId="19" fillId="2" borderId="0" xfId="0" applyFont="1" applyFill="1" applyAlignment="1">
      <alignment horizontal="center" vertical="center"/>
    </xf>
    <xf numFmtId="0" fontId="3" fillId="2" borderId="0" xfId="0" applyFont="1" applyFill="1" applyAlignment="1">
      <alignment horizontal="center" vertical="center"/>
    </xf>
    <xf numFmtId="0" fontId="19" fillId="2" borderId="0" xfId="0" applyFont="1" applyFill="1" applyAlignment="1">
      <alignment horizontal="right" vertical="center"/>
    </xf>
    <xf numFmtId="0" fontId="22" fillId="0" borderId="47" xfId="0" applyFont="1" applyFill="1" applyBorder="1" applyAlignment="1">
      <alignment horizontal="center" vertical="center" wrapText="1"/>
    </xf>
    <xf numFmtId="3" fontId="23" fillId="0" borderId="26" xfId="0" applyNumberFormat="1" applyFont="1" applyBorder="1" applyAlignment="1">
      <alignment horizontal="center" vertical="center" wrapText="1"/>
    </xf>
    <xf numFmtId="0" fontId="23" fillId="0" borderId="26" xfId="0" applyFont="1" applyBorder="1" applyAlignment="1">
      <alignment horizontal="center" vertical="center" wrapText="1"/>
    </xf>
    <xf numFmtId="0" fontId="23" fillId="0" borderId="50" xfId="0" applyFont="1" applyBorder="1" applyAlignment="1">
      <alignment horizontal="center" vertical="center" wrapText="1"/>
    </xf>
    <xf numFmtId="0" fontId="23" fillId="2" borderId="0" xfId="0" applyFont="1" applyFill="1" applyAlignment="1">
      <alignment vertical="center"/>
    </xf>
    <xf numFmtId="0" fontId="23" fillId="0" borderId="0" xfId="0" applyFont="1" applyAlignment="1">
      <alignment vertical="center"/>
    </xf>
    <xf numFmtId="0" fontId="22" fillId="9" borderId="40" xfId="0" applyFont="1" applyFill="1" applyBorder="1" applyAlignment="1">
      <alignment vertical="center" wrapText="1"/>
    </xf>
    <xf numFmtId="3" fontId="19" fillId="4" borderId="16" xfId="0" applyNumberFormat="1" applyFont="1" applyFill="1" applyBorder="1" applyAlignment="1">
      <alignment horizontal="center" vertical="center"/>
    </xf>
    <xf numFmtId="0" fontId="19" fillId="4" borderId="16" xfId="0" applyFont="1" applyFill="1" applyBorder="1" applyAlignment="1">
      <alignment horizontal="center" vertical="center"/>
    </xf>
    <xf numFmtId="0" fontId="19" fillId="4" borderId="39" xfId="0" applyFont="1" applyFill="1" applyBorder="1" applyAlignment="1">
      <alignment horizontal="center" vertical="center"/>
    </xf>
    <xf numFmtId="0" fontId="22" fillId="0" borderId="40" xfId="0" applyFont="1" applyFill="1" applyBorder="1" applyAlignment="1">
      <alignment horizontal="justify" vertical="center" wrapText="1"/>
    </xf>
    <xf numFmtId="3" fontId="19" fillId="0" borderId="16" xfId="0" applyNumberFormat="1" applyFont="1" applyBorder="1" applyAlignment="1">
      <alignment horizontal="center" vertical="center"/>
    </xf>
    <xf numFmtId="3" fontId="19" fillId="0" borderId="39" xfId="0" applyNumberFormat="1" applyFont="1" applyBorder="1" applyAlignment="1">
      <alignment horizontal="center" vertical="center"/>
    </xf>
    <xf numFmtId="0" fontId="14" fillId="0" borderId="40" xfId="0" applyFont="1" applyFill="1" applyBorder="1" applyAlignment="1">
      <alignment horizontal="left" vertical="center" wrapText="1"/>
    </xf>
    <xf numFmtId="0" fontId="22" fillId="0" borderId="40" xfId="0" applyFont="1" applyFill="1" applyBorder="1" applyAlignment="1">
      <alignment horizontal="left" vertical="center" wrapText="1"/>
    </xf>
    <xf numFmtId="3" fontId="19" fillId="0" borderId="16" xfId="0" applyNumberFormat="1" applyFont="1" applyFill="1" applyBorder="1" applyAlignment="1">
      <alignment horizontal="center" vertical="center"/>
    </xf>
    <xf numFmtId="3" fontId="19" fillId="0" borderId="39" xfId="0" applyNumberFormat="1" applyFont="1" applyFill="1" applyBorder="1" applyAlignment="1">
      <alignment horizontal="center" vertical="center"/>
    </xf>
    <xf numFmtId="0" fontId="22" fillId="0" borderId="40" xfId="0" applyFont="1" applyFill="1" applyBorder="1" applyAlignment="1">
      <alignment vertical="center" wrapText="1"/>
    </xf>
    <xf numFmtId="0" fontId="22" fillId="10" borderId="40" xfId="0" applyFont="1" applyFill="1" applyBorder="1" applyAlignment="1">
      <alignment horizontal="left" vertical="center" wrapText="1"/>
    </xf>
    <xf numFmtId="3" fontId="19" fillId="4" borderId="39" xfId="0" applyNumberFormat="1" applyFont="1" applyFill="1" applyBorder="1" applyAlignment="1">
      <alignment horizontal="center" vertical="center"/>
    </xf>
    <xf numFmtId="0" fontId="22" fillId="0" borderId="49" xfId="0" applyFont="1" applyFill="1" applyBorder="1" applyAlignment="1">
      <alignment horizontal="justify" vertical="center" wrapText="1"/>
    </xf>
    <xf numFmtId="3" fontId="19" fillId="0" borderId="7" xfId="0" applyNumberFormat="1" applyFont="1" applyBorder="1" applyAlignment="1">
      <alignment horizontal="center" vertical="center"/>
    </xf>
    <xf numFmtId="3" fontId="19" fillId="0" borderId="51" xfId="0" applyNumberFormat="1" applyFont="1" applyBorder="1" applyAlignment="1">
      <alignment horizontal="center" vertical="center"/>
    </xf>
    <xf numFmtId="3" fontId="19" fillId="0" borderId="0" xfId="0" applyNumberFormat="1" applyFont="1" applyAlignment="1">
      <alignment horizontal="center" vertical="center"/>
    </xf>
    <xf numFmtId="0" fontId="19" fillId="0" borderId="0" xfId="0" applyFont="1" applyFill="1" applyAlignment="1">
      <alignment vertical="center" wrapText="1"/>
    </xf>
    <xf numFmtId="0" fontId="14" fillId="0" borderId="0" xfId="0" applyFont="1" applyFill="1" applyAlignment="1">
      <alignment vertical="center"/>
    </xf>
    <xf numFmtId="0" fontId="22" fillId="0" borderId="0" xfId="0" applyFont="1" applyFill="1" applyAlignment="1">
      <alignment horizontal="right" vertical="center"/>
    </xf>
    <xf numFmtId="0" fontId="19" fillId="0" borderId="0" xfId="0" applyFont="1" applyFill="1" applyAlignment="1">
      <alignment vertical="center"/>
    </xf>
    <xf numFmtId="0" fontId="14" fillId="0" borderId="0" xfId="0" applyFont="1" applyFill="1" applyAlignment="1">
      <alignment horizontal="right" vertical="center"/>
    </xf>
    <xf numFmtId="0" fontId="19" fillId="0" borderId="0" xfId="0" applyFont="1" applyFill="1" applyAlignment="1">
      <alignment horizontal="right" vertical="center"/>
    </xf>
    <xf numFmtId="0" fontId="22" fillId="0" borderId="26" xfId="0" applyFont="1" applyFill="1" applyBorder="1" applyAlignment="1">
      <alignment horizontal="center" vertical="center" wrapText="1"/>
    </xf>
    <xf numFmtId="0" fontId="22" fillId="0" borderId="50" xfId="0" applyFont="1" applyFill="1" applyBorder="1" applyAlignment="1">
      <alignment horizontal="center" vertical="center" wrapText="1"/>
    </xf>
    <xf numFmtId="3" fontId="14" fillId="0" borderId="16" xfId="0" applyNumberFormat="1" applyFont="1" applyFill="1" applyBorder="1" applyAlignment="1">
      <alignment horizontal="center" vertical="center"/>
    </xf>
    <xf numFmtId="3" fontId="14" fillId="0" borderId="39" xfId="0" applyNumberFormat="1" applyFont="1" applyFill="1" applyBorder="1" applyAlignment="1">
      <alignment horizontal="center" vertical="center"/>
    </xf>
    <xf numFmtId="0" fontId="19" fillId="0" borderId="40" xfId="0" applyFont="1" applyFill="1" applyBorder="1" applyAlignment="1">
      <alignment vertical="center" wrapText="1"/>
    </xf>
    <xf numFmtId="0" fontId="22" fillId="0" borderId="49" xfId="0" applyFont="1" applyFill="1" applyBorder="1" applyAlignment="1">
      <alignment horizontal="left" vertical="center" wrapText="1"/>
    </xf>
    <xf numFmtId="3" fontId="14" fillId="0" borderId="7" xfId="0" applyNumberFormat="1" applyFont="1" applyFill="1" applyBorder="1" applyAlignment="1">
      <alignment horizontal="center" vertical="center"/>
    </xf>
    <xf numFmtId="3" fontId="14" fillId="0" borderId="51" xfId="0" applyNumberFormat="1" applyFont="1" applyFill="1" applyBorder="1" applyAlignment="1">
      <alignment horizontal="center" vertical="center"/>
    </xf>
    <xf numFmtId="3" fontId="14" fillId="0" borderId="0" xfId="0" applyNumberFormat="1" applyFont="1" applyFill="1" applyAlignment="1">
      <alignment vertical="center"/>
    </xf>
    <xf numFmtId="0" fontId="14" fillId="0" borderId="0" xfId="57" applyFont="1"/>
    <xf numFmtId="0" fontId="48" fillId="0" borderId="0" xfId="57" applyFont="1" applyAlignment="1">
      <alignment horizontal="right" vertical="center"/>
    </xf>
    <xf numFmtId="0" fontId="14" fillId="0" borderId="0" xfId="57" applyFont="1" applyAlignment="1"/>
    <xf numFmtId="0" fontId="49" fillId="0" borderId="0" xfId="57" applyFont="1"/>
    <xf numFmtId="49" fontId="48" fillId="0" borderId="73" xfId="57" applyNumberFormat="1" applyFont="1" applyBorder="1" applyAlignment="1">
      <alignment horizontal="right" vertical="center"/>
    </xf>
    <xf numFmtId="49" fontId="48" fillId="0" borderId="22" xfId="57" applyNumberFormat="1" applyFont="1" applyBorder="1" applyAlignment="1">
      <alignment horizontal="right" vertical="center"/>
    </xf>
    <xf numFmtId="49" fontId="48" fillId="0" borderId="74" xfId="57" applyNumberFormat="1" applyFont="1" applyBorder="1" applyAlignment="1">
      <alignment horizontal="right" vertical="center"/>
    </xf>
    <xf numFmtId="0" fontId="48" fillId="0" borderId="28" xfId="16" applyFont="1" applyBorder="1" applyAlignment="1">
      <alignment wrapText="1"/>
    </xf>
    <xf numFmtId="165" fontId="49" fillId="0" borderId="76" xfId="58" applyNumberFormat="1" applyFont="1" applyFill="1" applyBorder="1" applyAlignment="1">
      <alignment horizontal="right" vertical="center"/>
    </xf>
    <xf numFmtId="167" fontId="49" fillId="0" borderId="60" xfId="57" applyNumberFormat="1" applyFont="1" applyBorder="1" applyAlignment="1">
      <alignment horizontal="right" vertical="center"/>
    </xf>
    <xf numFmtId="167" fontId="49" fillId="0" borderId="70" xfId="57" applyNumberFormat="1" applyFont="1" applyBorder="1" applyAlignment="1">
      <alignment horizontal="right" vertical="center"/>
    </xf>
    <xf numFmtId="167" fontId="49" fillId="0" borderId="69" xfId="57" applyNumberFormat="1" applyFont="1" applyBorder="1" applyAlignment="1">
      <alignment horizontal="right" vertical="center"/>
    </xf>
    <xf numFmtId="0" fontId="14" fillId="0" borderId="0" xfId="57" applyFont="1" applyAlignment="1">
      <alignment vertical="center"/>
    </xf>
    <xf numFmtId="0" fontId="48" fillId="0" borderId="13" xfId="16" applyFont="1" applyBorder="1" applyAlignment="1">
      <alignment wrapText="1"/>
    </xf>
    <xf numFmtId="165" fontId="49" fillId="0" borderId="71" xfId="58" applyNumberFormat="1" applyFont="1" applyFill="1" applyBorder="1" applyAlignment="1">
      <alignment horizontal="right" vertical="center"/>
    </xf>
    <xf numFmtId="167" fontId="49" fillId="0" borderId="14" xfId="57" applyNumberFormat="1" applyFont="1" applyBorder="1" applyAlignment="1">
      <alignment horizontal="right" vertical="center"/>
    </xf>
    <xf numFmtId="167" fontId="49" fillId="0" borderId="71" xfId="57" applyNumberFormat="1" applyFont="1" applyBorder="1" applyAlignment="1">
      <alignment horizontal="right" vertical="center"/>
    </xf>
    <xf numFmtId="167" fontId="49" fillId="0" borderId="56" xfId="57" applyNumberFormat="1" applyFont="1" applyBorder="1" applyAlignment="1">
      <alignment horizontal="right" vertical="center"/>
    </xf>
    <xf numFmtId="0" fontId="48" fillId="0" borderId="13" xfId="16" applyFont="1" applyBorder="1" applyAlignment="1">
      <alignment vertical="center" wrapText="1"/>
    </xf>
    <xf numFmtId="0" fontId="48" fillId="0" borderId="31" xfId="16" applyFont="1" applyBorder="1" applyAlignment="1">
      <alignment vertical="center" wrapText="1"/>
    </xf>
    <xf numFmtId="165" fontId="49" fillId="0" borderId="78" xfId="58" applyNumberFormat="1" applyFont="1" applyFill="1" applyBorder="1" applyAlignment="1">
      <alignment horizontal="right" vertical="center"/>
    </xf>
    <xf numFmtId="167" fontId="49" fillId="0" borderId="9" xfId="57" applyNumberFormat="1" applyFont="1" applyBorder="1" applyAlignment="1">
      <alignment horizontal="right" vertical="center"/>
    </xf>
    <xf numFmtId="167" fontId="49" fillId="0" borderId="78" xfId="57" applyNumberFormat="1" applyFont="1" applyBorder="1" applyAlignment="1">
      <alignment horizontal="right" vertical="center"/>
    </xf>
    <xf numFmtId="167" fontId="49" fillId="0" borderId="5" xfId="57" applyNumberFormat="1" applyFont="1" applyBorder="1" applyAlignment="1">
      <alignment horizontal="right" vertical="center"/>
    </xf>
    <xf numFmtId="0" fontId="22" fillId="0" borderId="0" xfId="57" applyFont="1"/>
    <xf numFmtId="9" fontId="14" fillId="0" borderId="0" xfId="54" applyFont="1"/>
    <xf numFmtId="0" fontId="2" fillId="0" borderId="0" xfId="59" applyFont="1" applyAlignment="1">
      <alignment vertical="center"/>
    </xf>
    <xf numFmtId="0" fontId="3" fillId="0" borderId="0" xfId="59" applyFont="1" applyAlignment="1">
      <alignment horizontal="right" vertical="center"/>
    </xf>
    <xf numFmtId="0" fontId="3" fillId="0" borderId="0" xfId="59" applyFont="1" applyAlignment="1">
      <alignment horizontal="center"/>
    </xf>
    <xf numFmtId="0" fontId="2" fillId="0" borderId="0" xfId="60" applyFont="1"/>
    <xf numFmtId="0" fontId="3" fillId="0" borderId="73" xfId="60" applyFont="1" applyFill="1" applyBorder="1"/>
    <xf numFmtId="0" fontId="3" fillId="0" borderId="22" xfId="60" applyFont="1" applyFill="1" applyBorder="1"/>
    <xf numFmtId="0" fontId="3" fillId="0" borderId="74" xfId="60" applyFont="1" applyFill="1" applyBorder="1"/>
    <xf numFmtId="0" fontId="51" fillId="0" borderId="0" xfId="61" applyFont="1" applyBorder="1"/>
    <xf numFmtId="0" fontId="3" fillId="0" borderId="28" xfId="60" applyFont="1" applyFill="1" applyBorder="1" applyAlignment="1">
      <alignment vertical="center" wrapText="1"/>
    </xf>
    <xf numFmtId="167" fontId="2" fillId="0" borderId="70" xfId="60" applyNumberFormat="1" applyFont="1" applyBorder="1" applyAlignment="1">
      <alignment vertical="center"/>
    </xf>
    <xf numFmtId="167" fontId="2" fillId="0" borderId="65" xfId="60" applyNumberFormat="1" applyFont="1" applyBorder="1" applyAlignment="1">
      <alignment vertical="center"/>
    </xf>
    <xf numFmtId="167" fontId="2" fillId="0" borderId="66" xfId="60" applyNumberFormat="1" applyFont="1" applyBorder="1" applyAlignment="1">
      <alignment vertical="center"/>
    </xf>
    <xf numFmtId="165" fontId="50" fillId="0" borderId="0" xfId="54" applyNumberFormat="1" applyFont="1" applyBorder="1"/>
    <xf numFmtId="0" fontId="3" fillId="0" borderId="13" xfId="60" applyFont="1" applyFill="1" applyBorder="1" applyAlignment="1">
      <alignment wrapText="1"/>
    </xf>
    <xf numFmtId="167" fontId="2" fillId="0" borderId="71" xfId="60" applyNumberFormat="1" applyFont="1" applyBorder="1" applyAlignment="1">
      <alignment vertical="center"/>
    </xf>
    <xf numFmtId="167" fontId="2" fillId="0" borderId="14" xfId="60" applyNumberFormat="1" applyFont="1" applyBorder="1" applyAlignment="1">
      <alignment vertical="center"/>
    </xf>
    <xf numFmtId="167" fontId="2" fillId="0" borderId="56" xfId="60" applyNumberFormat="1" applyFont="1" applyBorder="1" applyAlignment="1">
      <alignment vertical="center"/>
    </xf>
    <xf numFmtId="0" fontId="3" fillId="0" borderId="13" xfId="60" applyFont="1" applyFill="1" applyBorder="1" applyAlignment="1">
      <alignment horizontal="left" wrapText="1"/>
    </xf>
    <xf numFmtId="0" fontId="3" fillId="0" borderId="31" xfId="60" applyFont="1" applyFill="1" applyBorder="1" applyAlignment="1">
      <alignment wrapText="1"/>
    </xf>
    <xf numFmtId="167" fontId="2" fillId="0" borderId="78" xfId="60" applyNumberFormat="1" applyFont="1" applyBorder="1" applyAlignment="1">
      <alignment vertical="center"/>
    </xf>
    <xf numFmtId="167" fontId="2" fillId="0" borderId="9" xfId="60" applyNumberFormat="1" applyFont="1" applyBorder="1" applyAlignment="1">
      <alignment vertical="center"/>
    </xf>
    <xf numFmtId="167" fontId="2" fillId="0" borderId="5" xfId="60" applyNumberFormat="1" applyFont="1" applyBorder="1" applyAlignment="1">
      <alignment vertical="center"/>
    </xf>
    <xf numFmtId="0" fontId="3" fillId="0" borderId="0" xfId="60" applyFont="1" applyFill="1" applyAlignment="1">
      <alignment wrapText="1"/>
    </xf>
    <xf numFmtId="167" fontId="2" fillId="0" borderId="0" xfId="60" applyNumberFormat="1" applyFont="1" applyAlignment="1">
      <alignment vertical="center"/>
    </xf>
    <xf numFmtId="0" fontId="3" fillId="0" borderId="0" xfId="59" applyFont="1" applyAlignment="1">
      <alignment horizontal="center" vertical="center" wrapText="1"/>
    </xf>
    <xf numFmtId="0" fontId="3" fillId="0" borderId="22" xfId="59" applyFont="1" applyBorder="1" applyAlignment="1">
      <alignment vertical="center"/>
    </xf>
    <xf numFmtId="0" fontId="3" fillId="0" borderId="73" xfId="59" applyFont="1" applyBorder="1" applyAlignment="1">
      <alignment vertical="center"/>
    </xf>
    <xf numFmtId="0" fontId="3" fillId="0" borderId="74" xfId="59" applyFont="1" applyBorder="1" applyAlignment="1">
      <alignment vertical="center"/>
    </xf>
    <xf numFmtId="0" fontId="2" fillId="0" borderId="0" xfId="59" applyFont="1" applyFill="1" applyAlignment="1">
      <alignment vertical="center"/>
    </xf>
    <xf numFmtId="3" fontId="49" fillId="0" borderId="65" xfId="40" applyNumberFormat="1" applyFont="1" applyFill="1" applyBorder="1"/>
    <xf numFmtId="3" fontId="49" fillId="0" borderId="70" xfId="40" applyNumberFormat="1" applyFont="1" applyFill="1" applyBorder="1"/>
    <xf numFmtId="3" fontId="49" fillId="0" borderId="66" xfId="40" applyNumberFormat="1" applyFont="1" applyFill="1" applyBorder="1"/>
    <xf numFmtId="3" fontId="7" fillId="0" borderId="0" xfId="40" applyNumberFormat="1" applyFont="1" applyFill="1"/>
    <xf numFmtId="3" fontId="49" fillId="0" borderId="14" xfId="40" applyNumberFormat="1" applyFont="1" applyFill="1" applyBorder="1"/>
    <xf numFmtId="3" fontId="49" fillId="0" borderId="71" xfId="40" applyNumberFormat="1" applyFont="1" applyFill="1" applyBorder="1"/>
    <xf numFmtId="3" fontId="49" fillId="0" borderId="56" xfId="40" applyNumberFormat="1" applyFont="1" applyFill="1" applyBorder="1"/>
    <xf numFmtId="3" fontId="2" fillId="0" borderId="9" xfId="59" applyNumberFormat="1" applyFont="1" applyFill="1" applyBorder="1" applyAlignment="1">
      <alignment vertical="center"/>
    </xf>
    <xf numFmtId="3" fontId="2" fillId="0" borderId="78" xfId="59" applyNumberFormat="1" applyFont="1" applyFill="1" applyBorder="1" applyAlignment="1">
      <alignment vertical="center"/>
    </xf>
    <xf numFmtId="3" fontId="2" fillId="0" borderId="5" xfId="59" applyNumberFormat="1" applyFont="1" applyFill="1" applyBorder="1" applyAlignment="1">
      <alignment vertical="center"/>
    </xf>
    <xf numFmtId="0" fontId="49" fillId="0" borderId="0" xfId="40" applyFont="1" applyFill="1"/>
    <xf numFmtId="0" fontId="48" fillId="0" borderId="73" xfId="40" applyFont="1" applyFill="1" applyBorder="1" applyAlignment="1">
      <alignment vertical="center"/>
    </xf>
    <xf numFmtId="0" fontId="48" fillId="0" borderId="22" xfId="40" applyFont="1" applyFill="1" applyBorder="1" applyAlignment="1">
      <alignment vertical="center"/>
    </xf>
    <xf numFmtId="0" fontId="48" fillId="0" borderId="74" xfId="40" applyFont="1" applyFill="1" applyBorder="1" applyAlignment="1">
      <alignment vertical="center"/>
    </xf>
    <xf numFmtId="165" fontId="49" fillId="0" borderId="76" xfId="54" applyNumberFormat="1" applyFont="1" applyFill="1" applyBorder="1" applyAlignment="1">
      <alignment vertical="center"/>
    </xf>
    <xf numFmtId="165" fontId="49" fillId="0" borderId="60" xfId="54" applyNumberFormat="1" applyFont="1" applyFill="1" applyBorder="1" applyAlignment="1">
      <alignment vertical="center"/>
    </xf>
    <xf numFmtId="165" fontId="49" fillId="0" borderId="69" xfId="54" applyNumberFormat="1" applyFont="1" applyFill="1" applyBorder="1" applyAlignment="1">
      <alignment vertical="center"/>
    </xf>
    <xf numFmtId="165" fontId="49" fillId="0" borderId="71" xfId="54" applyNumberFormat="1" applyFont="1" applyFill="1" applyBorder="1" applyAlignment="1">
      <alignment vertical="center"/>
    </xf>
    <xf numFmtId="165" fontId="49" fillId="0" borderId="14" xfId="54" applyNumberFormat="1" applyFont="1" applyFill="1" applyBorder="1" applyAlignment="1">
      <alignment vertical="center"/>
    </xf>
    <xf numFmtId="165" fontId="49" fillId="0" borderId="56" xfId="54" applyNumberFormat="1" applyFont="1" applyFill="1" applyBorder="1" applyAlignment="1">
      <alignment vertical="center"/>
    </xf>
    <xf numFmtId="165" fontId="49" fillId="0" borderId="78" xfId="54" applyNumberFormat="1" applyFont="1" applyFill="1" applyBorder="1" applyAlignment="1">
      <alignment vertical="center"/>
    </xf>
    <xf numFmtId="165" fontId="49" fillId="0" borderId="9" xfId="54" applyNumberFormat="1" applyFont="1" applyFill="1" applyBorder="1" applyAlignment="1">
      <alignment vertical="center"/>
    </xf>
    <xf numFmtId="165" fontId="49" fillId="0" borderId="5" xfId="54" applyNumberFormat="1" applyFont="1" applyFill="1" applyBorder="1" applyAlignment="1">
      <alignment vertical="center"/>
    </xf>
    <xf numFmtId="0" fontId="48" fillId="0" borderId="0" xfId="40" applyFont="1"/>
    <xf numFmtId="0" fontId="48" fillId="0" borderId="73" xfId="40" applyFont="1" applyBorder="1"/>
    <xf numFmtId="0" fontId="48" fillId="0" borderId="22" xfId="40" applyFont="1" applyBorder="1"/>
    <xf numFmtId="0" fontId="48" fillId="0" borderId="74" xfId="40" applyFont="1" applyBorder="1"/>
    <xf numFmtId="165" fontId="49" fillId="0" borderId="76" xfId="54" applyNumberFormat="1" applyFont="1" applyBorder="1" applyAlignment="1">
      <alignment vertical="center"/>
    </xf>
    <xf numFmtId="165" fontId="49" fillId="0" borderId="60" xfId="54" applyNumberFormat="1" applyFont="1" applyBorder="1" applyAlignment="1">
      <alignment vertical="center"/>
    </xf>
    <xf numFmtId="165" fontId="49" fillId="0" borderId="69" xfId="54" applyNumberFormat="1" applyFont="1" applyBorder="1" applyAlignment="1">
      <alignment vertical="center"/>
    </xf>
    <xf numFmtId="165" fontId="49" fillId="0" borderId="71" xfId="54" applyNumberFormat="1" applyFont="1" applyBorder="1" applyAlignment="1">
      <alignment vertical="center"/>
    </xf>
    <xf numFmtId="165" fontId="49" fillId="0" borderId="14" xfId="54" applyNumberFormat="1" applyFont="1" applyBorder="1" applyAlignment="1">
      <alignment vertical="center"/>
    </xf>
    <xf numFmtId="165" fontId="49" fillId="0" borderId="56" xfId="54" applyNumberFormat="1" applyFont="1" applyBorder="1" applyAlignment="1">
      <alignment vertical="center"/>
    </xf>
    <xf numFmtId="165" fontId="49" fillId="0" borderId="78" xfId="54" applyNumberFormat="1" applyFont="1" applyBorder="1" applyAlignment="1">
      <alignment vertical="center"/>
    </xf>
    <xf numFmtId="165" fontId="49" fillId="0" borderId="9" xfId="54" applyNumberFormat="1" applyFont="1" applyBorder="1" applyAlignment="1">
      <alignment vertical="center"/>
    </xf>
    <xf numFmtId="165" fontId="49" fillId="0" borderId="5" xfId="54" applyNumberFormat="1" applyFont="1" applyBorder="1" applyAlignment="1">
      <alignment vertical="center"/>
    </xf>
    <xf numFmtId="0" fontId="3" fillId="0" borderId="0" xfId="59" applyFont="1" applyAlignment="1">
      <alignment vertical="center" wrapText="1"/>
    </xf>
    <xf numFmtId="0" fontId="49" fillId="0" borderId="0" xfId="40" applyFont="1"/>
    <xf numFmtId="1" fontId="48" fillId="0" borderId="83" xfId="40" applyNumberFormat="1" applyFont="1" applyBorder="1" applyAlignment="1">
      <alignment horizontal="right" vertical="center"/>
    </xf>
    <xf numFmtId="1" fontId="48" fillId="0" borderId="2" xfId="40" applyNumberFormat="1" applyFont="1" applyBorder="1" applyAlignment="1">
      <alignment horizontal="right" vertical="center"/>
    </xf>
    <xf numFmtId="1" fontId="48" fillId="0" borderId="36" xfId="40" applyNumberFormat="1" applyFont="1" applyBorder="1" applyAlignment="1">
      <alignment horizontal="right" vertical="center"/>
    </xf>
    <xf numFmtId="1" fontId="49" fillId="0" borderId="70" xfId="40" applyNumberFormat="1" applyFont="1" applyBorder="1"/>
    <xf numFmtId="1" fontId="49" fillId="0" borderId="65" xfId="40" applyNumberFormat="1" applyFont="1" applyBorder="1"/>
    <xf numFmtId="1" fontId="49" fillId="0" borderId="66" xfId="40" applyNumberFormat="1" applyFont="1" applyBorder="1"/>
    <xf numFmtId="1" fontId="49" fillId="0" borderId="71" xfId="40" applyNumberFormat="1" applyFont="1" applyBorder="1"/>
    <xf numFmtId="1" fontId="49" fillId="0" borderId="14" xfId="40" applyNumberFormat="1" applyFont="1" applyBorder="1"/>
    <xf numFmtId="1" fontId="49" fillId="0" borderId="56" xfId="40" applyNumberFormat="1" applyFont="1" applyBorder="1"/>
    <xf numFmtId="1" fontId="3" fillId="0" borderId="78" xfId="59" applyNumberFormat="1" applyFont="1" applyBorder="1" applyAlignment="1">
      <alignment vertical="center"/>
    </xf>
    <xf numFmtId="1" fontId="3" fillId="0" borderId="9" xfId="59" applyNumberFormat="1" applyFont="1" applyBorder="1" applyAlignment="1">
      <alignment vertical="center"/>
    </xf>
    <xf numFmtId="1" fontId="3" fillId="0" borderId="5" xfId="59" applyNumberFormat="1" applyFont="1" applyBorder="1" applyAlignment="1">
      <alignment vertical="center"/>
    </xf>
    <xf numFmtId="1" fontId="2" fillId="0" borderId="0" xfId="59" applyNumberFormat="1" applyFont="1" applyAlignment="1">
      <alignment vertical="center"/>
    </xf>
    <xf numFmtId="3" fontId="49" fillId="0" borderId="70" xfId="40" applyNumberFormat="1" applyFont="1" applyBorder="1"/>
    <xf numFmtId="3" fontId="49" fillId="0" borderId="65" xfId="40" applyNumberFormat="1" applyFont="1" applyBorder="1"/>
    <xf numFmtId="3" fontId="49" fillId="0" borderId="66" xfId="40" applyNumberFormat="1" applyFont="1" applyBorder="1"/>
    <xf numFmtId="166" fontId="2" fillId="0" borderId="0" xfId="54" applyNumberFormat="1" applyFont="1" applyAlignment="1">
      <alignment vertical="center"/>
    </xf>
    <xf numFmtId="3" fontId="49" fillId="0" borderId="71" xfId="40" applyNumberFormat="1" applyFont="1" applyBorder="1"/>
    <xf numFmtId="3" fontId="49" fillId="0" borderId="14" xfId="40" applyNumberFormat="1" applyFont="1" applyBorder="1"/>
    <xf numFmtId="3" fontId="49" fillId="0" borderId="56" xfId="40" applyNumberFormat="1" applyFont="1" applyBorder="1"/>
    <xf numFmtId="3" fontId="3" fillId="0" borderId="78" xfId="59" applyNumberFormat="1" applyFont="1" applyBorder="1" applyAlignment="1">
      <alignment vertical="center"/>
    </xf>
    <xf numFmtId="3" fontId="3" fillId="0" borderId="9" xfId="59" applyNumberFormat="1" applyFont="1" applyBorder="1" applyAlignment="1">
      <alignment vertical="center"/>
    </xf>
    <xf numFmtId="3" fontId="3" fillId="0" borderId="5" xfId="59" applyNumberFormat="1" applyFont="1" applyBorder="1" applyAlignment="1">
      <alignment vertical="center"/>
    </xf>
    <xf numFmtId="0" fontId="49" fillId="0" borderId="0" xfId="61" applyFont="1" applyBorder="1"/>
    <xf numFmtId="0" fontId="48" fillId="0" borderId="73" xfId="61" applyFont="1" applyBorder="1"/>
    <xf numFmtId="0" fontId="48" fillId="0" borderId="22" xfId="61" applyFont="1" applyBorder="1"/>
    <xf numFmtId="0" fontId="48" fillId="0" borderId="74" xfId="61" applyFont="1" applyBorder="1"/>
    <xf numFmtId="0" fontId="48" fillId="0" borderId="28" xfId="61" applyFont="1" applyBorder="1" applyAlignment="1">
      <alignment horizontal="left" vertical="center" wrapText="1"/>
    </xf>
    <xf numFmtId="165" fontId="49" fillId="0" borderId="70" xfId="54" applyNumberFormat="1" applyFont="1" applyBorder="1"/>
    <xf numFmtId="165" fontId="49" fillId="0" borderId="65" xfId="54" applyNumberFormat="1" applyFont="1" applyBorder="1"/>
    <xf numFmtId="165" fontId="49" fillId="0" borderId="66" xfId="54" applyNumberFormat="1" applyFont="1" applyBorder="1"/>
    <xf numFmtId="0" fontId="48" fillId="0" borderId="13" xfId="61" applyFont="1" applyBorder="1" applyAlignment="1">
      <alignment horizontal="left" vertical="center" wrapText="1"/>
    </xf>
    <xf numFmtId="165" fontId="49" fillId="0" borderId="71" xfId="54" applyNumberFormat="1" applyFont="1" applyBorder="1"/>
    <xf numFmtId="165" fontId="49" fillId="0" borderId="14" xfId="54" applyNumberFormat="1" applyFont="1" applyBorder="1"/>
    <xf numFmtId="165" fontId="49" fillId="0" borderId="56" xfId="54" applyNumberFormat="1" applyFont="1" applyBorder="1"/>
    <xf numFmtId="0" fontId="48" fillId="0" borderId="31" xfId="61" applyFont="1" applyBorder="1" applyAlignment="1">
      <alignment horizontal="left" vertical="center" wrapText="1"/>
    </xf>
    <xf numFmtId="165" fontId="49" fillId="0" borderId="78" xfId="54" applyNumberFormat="1" applyFont="1" applyBorder="1"/>
    <xf numFmtId="165" fontId="49" fillId="0" borderId="9" xfId="54" applyNumberFormat="1" applyFont="1" applyBorder="1"/>
    <xf numFmtId="165" fontId="49" fillId="0" borderId="5" xfId="54" applyNumberFormat="1" applyFont="1" applyBorder="1"/>
    <xf numFmtId="0" fontId="2" fillId="0" borderId="0" xfId="59" applyFont="1" applyBorder="1" applyAlignment="1">
      <alignment vertical="center"/>
    </xf>
    <xf numFmtId="0" fontId="48" fillId="0" borderId="28" xfId="0" applyFont="1" applyFill="1" applyBorder="1" applyAlignment="1">
      <alignment vertical="center"/>
    </xf>
    <xf numFmtId="0" fontId="48" fillId="0" borderId="13" xfId="0" applyFont="1" applyFill="1" applyBorder="1" applyAlignment="1">
      <alignment vertical="center" wrapText="1"/>
    </xf>
    <xf numFmtId="0" fontId="48" fillId="0" borderId="13" xfId="0" applyFont="1" applyFill="1" applyBorder="1" applyAlignment="1">
      <alignment vertical="center"/>
    </xf>
    <xf numFmtId="0" fontId="48" fillId="0" borderId="31" xfId="0" applyFont="1" applyFill="1" applyBorder="1" applyAlignment="1">
      <alignment vertical="center" wrapText="1"/>
    </xf>
    <xf numFmtId="0" fontId="48" fillId="0" borderId="28" xfId="0" applyFont="1" applyFill="1" applyBorder="1" applyAlignment="1">
      <alignment vertical="center" wrapText="1"/>
    </xf>
    <xf numFmtId="0" fontId="48" fillId="0" borderId="13" xfId="0" applyFont="1" applyFill="1" applyBorder="1"/>
    <xf numFmtId="0" fontId="48" fillId="0" borderId="28" xfId="0" applyFont="1" applyBorder="1" applyAlignment="1">
      <alignment vertical="center" wrapText="1"/>
    </xf>
    <xf numFmtId="0" fontId="48" fillId="0" borderId="13" xfId="0" applyFont="1" applyBorder="1" applyAlignment="1">
      <alignment vertical="center"/>
    </xf>
    <xf numFmtId="0" fontId="48" fillId="0" borderId="31" xfId="0" applyFont="1" applyBorder="1" applyAlignment="1">
      <alignment vertical="center" wrapText="1"/>
    </xf>
    <xf numFmtId="0" fontId="48" fillId="0" borderId="65" xfId="0" applyFont="1" applyBorder="1" applyAlignment="1">
      <alignment vertical="center" wrapText="1"/>
    </xf>
    <xf numFmtId="0" fontId="48" fillId="0" borderId="14" xfId="0" applyFont="1" applyBorder="1" applyAlignment="1">
      <alignment vertical="center" wrapText="1"/>
    </xf>
    <xf numFmtId="0" fontId="48" fillId="0" borderId="14" xfId="0" applyFont="1" applyFill="1" applyBorder="1" applyAlignment="1">
      <alignment vertical="center" wrapText="1"/>
    </xf>
    <xf numFmtId="0" fontId="48" fillId="0" borderId="9" xfId="0" applyFont="1" applyBorder="1" applyAlignment="1">
      <alignment horizontal="left" vertical="center" wrapText="1"/>
    </xf>
    <xf numFmtId="0" fontId="48" fillId="0" borderId="0" xfId="0" applyFont="1" applyBorder="1" applyAlignment="1">
      <alignment horizontal="left" vertical="center" wrapText="1"/>
    </xf>
    <xf numFmtId="49" fontId="48" fillId="0" borderId="21" xfId="57" applyNumberFormat="1" applyFont="1" applyBorder="1" applyAlignment="1">
      <alignment horizontal="right" vertical="center"/>
    </xf>
    <xf numFmtId="0" fontId="48" fillId="0" borderId="28" xfId="57" applyFont="1" applyBorder="1" applyAlignment="1">
      <alignment wrapText="1"/>
    </xf>
    <xf numFmtId="165" fontId="49" fillId="0" borderId="60" xfId="58" applyNumberFormat="1" applyFont="1" applyFill="1" applyBorder="1" applyAlignment="1">
      <alignment horizontal="right" vertical="center"/>
    </xf>
    <xf numFmtId="0" fontId="48" fillId="0" borderId="13" xfId="57" applyFont="1" applyBorder="1" applyAlignment="1">
      <alignment wrapText="1"/>
    </xf>
    <xf numFmtId="165" fontId="49" fillId="0" borderId="14" xfId="58" applyNumberFormat="1" applyFont="1" applyFill="1" applyBorder="1" applyAlignment="1">
      <alignment horizontal="right" vertical="center"/>
    </xf>
    <xf numFmtId="0" fontId="48" fillId="0" borderId="13" xfId="57" applyFont="1" applyBorder="1" applyAlignment="1">
      <alignment vertical="center" wrapText="1"/>
    </xf>
    <xf numFmtId="0" fontId="48" fillId="0" borderId="31" xfId="57" applyFont="1" applyBorder="1" applyAlignment="1">
      <alignment vertical="center" wrapText="1"/>
    </xf>
    <xf numFmtId="165" fontId="49" fillId="0" borderId="5" xfId="58" applyNumberFormat="1" applyFont="1" applyFill="1" applyBorder="1" applyAlignment="1">
      <alignment horizontal="right" vertical="center"/>
    </xf>
    <xf numFmtId="165" fontId="49" fillId="0" borderId="9" xfId="58" applyNumberFormat="1" applyFont="1" applyFill="1" applyBorder="1" applyAlignment="1">
      <alignment horizontal="right" vertical="center"/>
    </xf>
    <xf numFmtId="165" fontId="14" fillId="0" borderId="0" xfId="54" applyNumberFormat="1" applyFont="1"/>
    <xf numFmtId="3" fontId="2" fillId="0" borderId="0" xfId="59" applyNumberFormat="1" applyFont="1" applyFill="1" applyAlignment="1">
      <alignment vertical="center"/>
    </xf>
    <xf numFmtId="0" fontId="2" fillId="0" borderId="73" xfId="59" applyFont="1" applyFill="1" applyBorder="1" applyAlignment="1">
      <alignment vertical="center"/>
    </xf>
    <xf numFmtId="0" fontId="2" fillId="0" borderId="22" xfId="59" applyFont="1" applyFill="1" applyBorder="1" applyAlignment="1">
      <alignment vertical="center"/>
    </xf>
    <xf numFmtId="0" fontId="2" fillId="0" borderId="74" xfId="59" applyFont="1" applyFill="1" applyBorder="1" applyAlignment="1">
      <alignment vertical="center"/>
    </xf>
    <xf numFmtId="0" fontId="3" fillId="0" borderId="28" xfId="59" applyFont="1" applyFill="1" applyBorder="1" applyAlignment="1">
      <alignment vertical="center" wrapText="1"/>
    </xf>
    <xf numFmtId="3" fontId="2" fillId="0" borderId="65" xfId="59" applyNumberFormat="1" applyFont="1" applyFill="1" applyBorder="1" applyAlignment="1">
      <alignment vertical="center"/>
    </xf>
    <xf numFmtId="3" fontId="2" fillId="0" borderId="70" xfId="59" applyNumberFormat="1" applyFont="1" applyFill="1" applyBorder="1" applyAlignment="1">
      <alignment vertical="center"/>
    </xf>
    <xf numFmtId="3" fontId="2" fillId="0" borderId="66" xfId="59" applyNumberFormat="1" applyFont="1" applyFill="1" applyBorder="1" applyAlignment="1">
      <alignment vertical="center"/>
    </xf>
    <xf numFmtId="0" fontId="3" fillId="0" borderId="13" xfId="59" applyFont="1" applyFill="1" applyBorder="1" applyAlignment="1">
      <alignment vertical="center" wrapText="1"/>
    </xf>
    <xf numFmtId="3" fontId="2" fillId="0" borderId="14" xfId="59" applyNumberFormat="1" applyFont="1" applyFill="1" applyBorder="1" applyAlignment="1">
      <alignment vertical="center"/>
    </xf>
    <xf numFmtId="3" fontId="2" fillId="0" borderId="71" xfId="59" applyNumberFormat="1" applyFont="1" applyFill="1" applyBorder="1" applyAlignment="1">
      <alignment vertical="center"/>
    </xf>
    <xf numFmtId="3" fontId="2" fillId="0" borderId="56" xfId="59" applyNumberFormat="1" applyFont="1" applyFill="1" applyBorder="1" applyAlignment="1">
      <alignment vertical="center"/>
    </xf>
    <xf numFmtId="0" fontId="3" fillId="0" borderId="31" xfId="59" applyFont="1" applyFill="1" applyBorder="1" applyAlignment="1">
      <alignment vertical="center" wrapText="1"/>
    </xf>
    <xf numFmtId="165" fontId="2" fillId="0" borderId="65" xfId="59" applyNumberFormat="1" applyFont="1" applyFill="1" applyBorder="1" applyAlignment="1">
      <alignment vertical="center"/>
    </xf>
    <xf numFmtId="165" fontId="2" fillId="0" borderId="70" xfId="59" applyNumberFormat="1" applyFont="1" applyFill="1" applyBorder="1" applyAlignment="1">
      <alignment vertical="center"/>
    </xf>
    <xf numFmtId="167" fontId="2" fillId="0" borderId="65" xfId="59" applyNumberFormat="1" applyFont="1" applyFill="1" applyBorder="1" applyAlignment="1">
      <alignment vertical="center"/>
    </xf>
    <xf numFmtId="165" fontId="2" fillId="0" borderId="14" xfId="59" applyNumberFormat="1" applyFont="1" applyFill="1" applyBorder="1" applyAlignment="1">
      <alignment vertical="center"/>
    </xf>
    <xf numFmtId="165" fontId="2" fillId="0" borderId="71" xfId="59" applyNumberFormat="1" applyFont="1" applyFill="1" applyBorder="1" applyAlignment="1">
      <alignment vertical="center"/>
    </xf>
    <xf numFmtId="167" fontId="2" fillId="0" borderId="14" xfId="59" applyNumberFormat="1" applyFont="1" applyFill="1" applyBorder="1" applyAlignment="1">
      <alignment vertical="center"/>
    </xf>
    <xf numFmtId="165" fontId="2" fillId="0" borderId="9" xfId="59" applyNumberFormat="1" applyFont="1" applyFill="1" applyBorder="1" applyAlignment="1">
      <alignment vertical="center"/>
    </xf>
    <xf numFmtId="165" fontId="2" fillId="0" borderId="78" xfId="59" applyNumberFormat="1" applyFont="1" applyFill="1" applyBorder="1" applyAlignment="1">
      <alignment vertical="center"/>
    </xf>
    <xf numFmtId="167" fontId="2" fillId="0" borderId="9" xfId="59" applyNumberFormat="1" applyFont="1" applyFill="1" applyBorder="1" applyAlignment="1">
      <alignment vertical="center"/>
    </xf>
    <xf numFmtId="0" fontId="48" fillId="0" borderId="28" xfId="61" applyFont="1" applyBorder="1" applyAlignment="1">
      <alignment wrapText="1"/>
    </xf>
    <xf numFmtId="0" fontId="48" fillId="0" borderId="13" xfId="61" applyFont="1" applyBorder="1" applyAlignment="1">
      <alignment wrapText="1"/>
    </xf>
    <xf numFmtId="0" fontId="48" fillId="0" borderId="31" xfId="61" applyFont="1" applyBorder="1" applyAlignment="1">
      <alignment wrapText="1"/>
    </xf>
    <xf numFmtId="0" fontId="48" fillId="0" borderId="65" xfId="40" applyFont="1" applyFill="1" applyBorder="1" applyAlignment="1">
      <alignment vertical="center" wrapText="1"/>
    </xf>
    <xf numFmtId="0" fontId="48" fillId="0" borderId="14" xfId="40" applyFont="1" applyFill="1" applyBorder="1" applyAlignment="1">
      <alignment vertical="center" wrapText="1"/>
    </xf>
    <xf numFmtId="0" fontId="48" fillId="0" borderId="14" xfId="40" applyFont="1" applyFill="1" applyBorder="1"/>
    <xf numFmtId="0" fontId="48" fillId="0" borderId="9" xfId="40" applyFont="1" applyFill="1" applyBorder="1" applyAlignment="1">
      <alignment vertical="center" wrapText="1"/>
    </xf>
    <xf numFmtId="0" fontId="48" fillId="0" borderId="65" xfId="40" applyFont="1" applyBorder="1" applyAlignment="1">
      <alignment vertical="center" wrapText="1"/>
    </xf>
    <xf numFmtId="0" fontId="48" fillId="0" borderId="14" xfId="40" applyFont="1" applyBorder="1" applyAlignment="1">
      <alignment vertical="center"/>
    </xf>
    <xf numFmtId="0" fontId="48" fillId="0" borderId="9" xfId="40" applyFont="1" applyBorder="1" applyAlignment="1">
      <alignment vertical="center" wrapText="1"/>
    </xf>
    <xf numFmtId="49" fontId="48" fillId="0" borderId="73" xfId="40" applyNumberFormat="1" applyFont="1" applyBorder="1" applyAlignment="1">
      <alignment horizontal="right" vertical="center"/>
    </xf>
    <xf numFmtId="49" fontId="48" fillId="0" borderId="22" xfId="40" applyNumberFormat="1" applyFont="1" applyBorder="1" applyAlignment="1">
      <alignment horizontal="right" vertical="center"/>
    </xf>
    <xf numFmtId="49" fontId="48" fillId="0" borderId="74" xfId="40" applyNumberFormat="1" applyFont="1" applyBorder="1" applyAlignment="1">
      <alignment horizontal="right" vertical="center"/>
    </xf>
    <xf numFmtId="3" fontId="49" fillId="0" borderId="76" xfId="40" applyNumberFormat="1" applyFont="1" applyBorder="1"/>
    <xf numFmtId="3" fontId="49" fillId="0" borderId="60" xfId="40" applyNumberFormat="1" applyFont="1" applyBorder="1"/>
    <xf numFmtId="3" fontId="49" fillId="0" borderId="69" xfId="40" applyNumberFormat="1" applyFont="1" applyBorder="1"/>
    <xf numFmtId="0" fontId="48" fillId="0" borderId="14" xfId="40" applyFont="1" applyBorder="1" applyAlignment="1">
      <alignment vertical="center" wrapText="1"/>
    </xf>
    <xf numFmtId="0" fontId="48" fillId="0" borderId="9" xfId="40" applyFont="1" applyBorder="1" applyAlignment="1">
      <alignment horizontal="left" vertical="center" wrapText="1"/>
    </xf>
    <xf numFmtId="3" fontId="49" fillId="0" borderId="78" xfId="40" applyNumberFormat="1" applyFont="1" applyBorder="1"/>
    <xf numFmtId="3" fontId="49" fillId="0" borderId="9" xfId="40" applyNumberFormat="1" applyFont="1" applyBorder="1"/>
    <xf numFmtId="3" fontId="49" fillId="0" borderId="5" xfId="40" applyNumberFormat="1" applyFont="1" applyBorder="1"/>
    <xf numFmtId="0" fontId="48" fillId="0" borderId="49" xfId="65" applyFont="1" applyFill="1" applyBorder="1" applyAlignment="1">
      <alignment horizontal="center" vertical="center" wrapText="1"/>
    </xf>
    <xf numFmtId="0" fontId="48" fillId="0" borderId="7" xfId="65" applyFont="1" applyFill="1" applyBorder="1" applyAlignment="1">
      <alignment horizontal="center" vertical="center" wrapText="1"/>
    </xf>
    <xf numFmtId="0" fontId="48" fillId="0" borderId="6" xfId="65" applyFont="1" applyFill="1" applyBorder="1" applyAlignment="1">
      <alignment horizontal="center" vertical="center" wrapText="1"/>
    </xf>
    <xf numFmtId="0" fontId="48" fillId="0" borderId="51" xfId="65" applyFont="1" applyFill="1" applyBorder="1" applyAlignment="1">
      <alignment horizontal="center" vertical="center" wrapText="1"/>
    </xf>
    <xf numFmtId="0" fontId="48" fillId="0" borderId="8" xfId="65" applyFont="1" applyFill="1" applyBorder="1" applyAlignment="1">
      <alignment horizontal="center" vertical="center" wrapText="1"/>
    </xf>
    <xf numFmtId="0" fontId="3" fillId="0" borderId="46" xfId="65" applyFont="1" applyBorder="1" applyAlignment="1">
      <alignment vertical="center"/>
    </xf>
    <xf numFmtId="167" fontId="31" fillId="0" borderId="42" xfId="65" applyNumberFormat="1" applyFont="1" applyBorder="1" applyAlignment="1">
      <alignment vertical="center"/>
    </xf>
    <xf numFmtId="167" fontId="31" fillId="0" borderId="67" xfId="65" applyNumberFormat="1" applyFont="1" applyBorder="1" applyAlignment="1">
      <alignment vertical="center"/>
    </xf>
    <xf numFmtId="167" fontId="31" fillId="0" borderId="45" xfId="65" applyNumberFormat="1" applyFont="1" applyBorder="1" applyAlignment="1">
      <alignment vertical="center"/>
    </xf>
    <xf numFmtId="167" fontId="31" fillId="0" borderId="43" xfId="65" applyNumberFormat="1" applyFont="1" applyBorder="1" applyAlignment="1">
      <alignment vertical="center"/>
    </xf>
    <xf numFmtId="165" fontId="31" fillId="0" borderId="42" xfId="65" applyNumberFormat="1" applyFont="1" applyBorder="1" applyAlignment="1">
      <alignment vertical="center"/>
    </xf>
    <xf numFmtId="165" fontId="31" fillId="0" borderId="67" xfId="65" applyNumberFormat="1" applyFont="1" applyBorder="1" applyAlignment="1">
      <alignment vertical="center"/>
    </xf>
    <xf numFmtId="165" fontId="31" fillId="0" borderId="43" xfId="65" applyNumberFormat="1" applyFont="1" applyBorder="1" applyAlignment="1">
      <alignment vertical="center"/>
    </xf>
    <xf numFmtId="0" fontId="3" fillId="0" borderId="13" xfId="65" applyFont="1" applyBorder="1" applyAlignment="1">
      <alignment vertical="center" wrapText="1"/>
    </xf>
    <xf numFmtId="167" fontId="31" fillId="0" borderId="40" xfId="65" applyNumberFormat="1" applyFont="1" applyBorder="1" applyAlignment="1">
      <alignment vertical="center"/>
    </xf>
    <xf numFmtId="167" fontId="31" fillId="0" borderId="16" xfId="65" applyNumberFormat="1" applyFont="1" applyBorder="1" applyAlignment="1">
      <alignment vertical="center"/>
    </xf>
    <xf numFmtId="167" fontId="31" fillId="0" borderId="15" xfId="65" applyNumberFormat="1" applyFont="1" applyBorder="1" applyAlignment="1">
      <alignment vertical="center"/>
    </xf>
    <xf numFmtId="167" fontId="31" fillId="0" borderId="39" xfId="65" applyNumberFormat="1" applyFont="1" applyBorder="1" applyAlignment="1">
      <alignment vertical="center"/>
    </xf>
    <xf numFmtId="165" fontId="31" fillId="0" borderId="40" xfId="65" applyNumberFormat="1" applyFont="1" applyBorder="1" applyAlignment="1">
      <alignment vertical="center"/>
    </xf>
    <xf numFmtId="165" fontId="31" fillId="0" borderId="16" xfId="65" applyNumberFormat="1" applyFont="1" applyBorder="1" applyAlignment="1">
      <alignment vertical="center"/>
    </xf>
    <xf numFmtId="165" fontId="31" fillId="0" borderId="39" xfId="65" applyNumberFormat="1" applyFont="1" applyBorder="1" applyAlignment="1">
      <alignment vertical="center"/>
    </xf>
    <xf numFmtId="0" fontId="3" fillId="0" borderId="13" xfId="65" applyFont="1" applyBorder="1" applyAlignment="1">
      <alignment vertical="center"/>
    </xf>
    <xf numFmtId="0" fontId="3" fillId="0" borderId="48" xfId="65" applyFont="1" applyBorder="1" applyAlignment="1">
      <alignment vertical="center"/>
    </xf>
    <xf numFmtId="167" fontId="31" fillId="0" borderId="54" xfId="65" applyNumberFormat="1" applyFont="1" applyBorder="1" applyAlignment="1">
      <alignment vertical="center"/>
    </xf>
    <xf numFmtId="167" fontId="31" fillId="0" borderId="68" xfId="65" applyNumberFormat="1" applyFont="1" applyBorder="1" applyAlignment="1">
      <alignment vertical="center"/>
    </xf>
    <xf numFmtId="167" fontId="31" fillId="0" borderId="63" xfId="65" applyNumberFormat="1" applyFont="1" applyBorder="1" applyAlignment="1">
      <alignment vertical="center"/>
    </xf>
    <xf numFmtId="167" fontId="31" fillId="0" borderId="53" xfId="65" applyNumberFormat="1" applyFont="1" applyBorder="1" applyAlignment="1">
      <alignment vertical="center"/>
    </xf>
    <xf numFmtId="165" fontId="31" fillId="0" borderId="54" xfId="65" applyNumberFormat="1" applyFont="1" applyBorder="1" applyAlignment="1">
      <alignment vertical="center"/>
    </xf>
    <xf numFmtId="165" fontId="31" fillId="0" borderId="68" xfId="65" applyNumberFormat="1" applyFont="1" applyBorder="1" applyAlignment="1">
      <alignment vertical="center"/>
    </xf>
    <xf numFmtId="165" fontId="31" fillId="0" borderId="53" xfId="65" applyNumberFormat="1" applyFont="1" applyBorder="1" applyAlignment="1">
      <alignment vertical="center"/>
    </xf>
    <xf numFmtId="2" fontId="31" fillId="0" borderId="16" xfId="65" applyNumberFormat="1" applyFont="1" applyBorder="1" applyAlignment="1">
      <alignment vertical="center"/>
    </xf>
    <xf numFmtId="2" fontId="31" fillId="0" borderId="15" xfId="65" applyNumberFormat="1" applyFont="1" applyBorder="1" applyAlignment="1">
      <alignment vertical="center"/>
    </xf>
    <xf numFmtId="171" fontId="31" fillId="0" borderId="40" xfId="65" applyNumberFormat="1" applyFont="1" applyBorder="1" applyAlignment="1">
      <alignment vertical="center"/>
    </xf>
    <xf numFmtId="2" fontId="31" fillId="0" borderId="39" xfId="65" applyNumberFormat="1" applyFont="1" applyBorder="1" applyAlignment="1">
      <alignment vertical="center"/>
    </xf>
    <xf numFmtId="0" fontId="3" fillId="0" borderId="4" xfId="65" applyFont="1" applyBorder="1" applyAlignment="1">
      <alignment vertical="center"/>
    </xf>
    <xf numFmtId="167" fontId="31" fillId="0" borderId="34" xfId="65" applyNumberFormat="1" applyFont="1" applyBorder="1" applyAlignment="1">
      <alignment vertical="center"/>
    </xf>
    <xf numFmtId="2" fontId="31" fillId="0" borderId="75" xfId="65" applyNumberFormat="1" applyFont="1" applyBorder="1" applyAlignment="1">
      <alignment vertical="center"/>
    </xf>
    <xf numFmtId="2" fontId="31" fillId="0" borderId="33" xfId="65" applyNumberFormat="1" applyFont="1" applyBorder="1" applyAlignment="1">
      <alignment vertical="center"/>
    </xf>
    <xf numFmtId="171" fontId="31" fillId="0" borderId="34" xfId="65" applyNumberFormat="1" applyFont="1" applyBorder="1" applyAlignment="1">
      <alignment vertical="center"/>
    </xf>
    <xf numFmtId="2" fontId="31" fillId="0" borderId="41" xfId="65" applyNumberFormat="1" applyFont="1" applyBorder="1" applyAlignment="1">
      <alignment vertical="center"/>
    </xf>
    <xf numFmtId="165" fontId="31" fillId="0" borderId="34" xfId="65" applyNumberFormat="1" applyFont="1" applyBorder="1" applyAlignment="1">
      <alignment vertical="center"/>
    </xf>
    <xf numFmtId="165" fontId="31" fillId="0" borderId="75" xfId="65" applyNumberFormat="1" applyFont="1" applyBorder="1" applyAlignment="1">
      <alignment vertical="center"/>
    </xf>
    <xf numFmtId="165" fontId="31" fillId="0" borderId="41" xfId="65" applyNumberFormat="1" applyFont="1" applyBorder="1" applyAlignment="1">
      <alignment vertical="center"/>
    </xf>
    <xf numFmtId="0" fontId="22" fillId="0" borderId="28" xfId="40" applyFont="1" applyBorder="1" applyAlignment="1">
      <alignment horizontal="left" vertical="center" wrapText="1"/>
    </xf>
    <xf numFmtId="165" fontId="49" fillId="0" borderId="65" xfId="40" applyNumberFormat="1" applyFont="1" applyFill="1" applyBorder="1"/>
    <xf numFmtId="165" fontId="49" fillId="0" borderId="70" xfId="40" applyNumberFormat="1" applyFont="1" applyFill="1" applyBorder="1"/>
    <xf numFmtId="165" fontId="49" fillId="0" borderId="66" xfId="40" applyNumberFormat="1" applyFont="1" applyFill="1" applyBorder="1"/>
    <xf numFmtId="0" fontId="22" fillId="0" borderId="13" xfId="40" applyFont="1" applyBorder="1" applyAlignment="1">
      <alignment horizontal="left" vertical="center" wrapText="1"/>
    </xf>
    <xf numFmtId="165" fontId="49" fillId="0" borderId="14" xfId="40" applyNumberFormat="1" applyFont="1" applyFill="1" applyBorder="1"/>
    <xf numFmtId="165" fontId="49" fillId="0" borderId="71" xfId="40" applyNumberFormat="1" applyFont="1" applyFill="1" applyBorder="1"/>
    <xf numFmtId="165" fontId="49" fillId="0" borderId="56" xfId="40" applyNumberFormat="1" applyFont="1" applyFill="1" applyBorder="1"/>
    <xf numFmtId="0" fontId="22" fillId="0" borderId="31" xfId="40" applyFont="1" applyBorder="1" applyAlignment="1">
      <alignment horizontal="left" vertical="center" wrapText="1"/>
    </xf>
    <xf numFmtId="165" fontId="49" fillId="0" borderId="9" xfId="40" applyNumberFormat="1" applyFont="1" applyFill="1" applyBorder="1"/>
    <xf numFmtId="165" fontId="49" fillId="0" borderId="78" xfId="40" applyNumberFormat="1" applyFont="1" applyFill="1" applyBorder="1"/>
    <xf numFmtId="165" fontId="49" fillId="0" borderId="5" xfId="40" applyNumberFormat="1" applyFont="1" applyFill="1" applyBorder="1"/>
    <xf numFmtId="0" fontId="31" fillId="0" borderId="0" xfId="0" applyFont="1" applyAlignment="1">
      <alignment vertical="center"/>
    </xf>
    <xf numFmtId="0" fontId="21" fillId="0" borderId="0" xfId="0" applyFont="1" applyAlignment="1">
      <alignment horizontal="right" vertical="center"/>
    </xf>
    <xf numFmtId="0" fontId="31" fillId="0" borderId="0" xfId="0" applyFont="1" applyAlignment="1">
      <alignment horizontal="right" vertical="center"/>
    </xf>
    <xf numFmtId="0" fontId="31" fillId="0" borderId="74" xfId="0" applyFont="1" applyBorder="1" applyAlignment="1">
      <alignment vertical="center"/>
    </xf>
    <xf numFmtId="0" fontId="21" fillId="0" borderId="74" xfId="0" applyFont="1" applyBorder="1" applyAlignment="1">
      <alignment horizontal="center" vertical="center" wrapText="1"/>
    </xf>
    <xf numFmtId="0" fontId="21" fillId="0" borderId="30" xfId="0" applyFont="1" applyBorder="1" applyAlignment="1">
      <alignment horizontal="center" vertical="center" wrapText="1"/>
    </xf>
    <xf numFmtId="0" fontId="31" fillId="0" borderId="69" xfId="0" applyFont="1" applyBorder="1" applyAlignment="1">
      <alignment vertical="center"/>
    </xf>
    <xf numFmtId="3" fontId="31" fillId="0" borderId="69" xfId="0" applyNumberFormat="1" applyFont="1" applyBorder="1" applyAlignment="1">
      <alignment vertical="center"/>
    </xf>
    <xf numFmtId="166" fontId="31" fillId="0" borderId="43" xfId="0" applyNumberFormat="1" applyFont="1" applyBorder="1" applyAlignment="1">
      <alignment vertical="center"/>
    </xf>
    <xf numFmtId="166" fontId="31" fillId="0" borderId="43" xfId="66" applyNumberFormat="1" applyFont="1" applyBorder="1" applyAlignment="1">
      <alignment vertical="center"/>
    </xf>
    <xf numFmtId="0" fontId="31" fillId="0" borderId="56" xfId="0" applyFont="1" applyBorder="1" applyAlignment="1">
      <alignment vertical="center" wrapText="1"/>
    </xf>
    <xf numFmtId="3" fontId="31" fillId="0" borderId="56" xfId="0" applyNumberFormat="1" applyFont="1" applyBorder="1" applyAlignment="1">
      <alignment vertical="center"/>
    </xf>
    <xf numFmtId="0" fontId="31" fillId="0" borderId="55" xfId="0" applyFont="1" applyBorder="1" applyAlignment="1">
      <alignment vertical="center"/>
    </xf>
    <xf numFmtId="3" fontId="31" fillId="0" borderId="55" xfId="0" applyNumberFormat="1" applyFont="1" applyBorder="1" applyAlignment="1">
      <alignment vertical="center"/>
    </xf>
    <xf numFmtId="166" fontId="31" fillId="0" borderId="57" xfId="66" applyNumberFormat="1" applyFont="1" applyBorder="1" applyAlignment="1">
      <alignment vertical="center"/>
    </xf>
    <xf numFmtId="166" fontId="31" fillId="0" borderId="41" xfId="66" applyNumberFormat="1" applyFont="1" applyBorder="1" applyAlignment="1">
      <alignment vertical="center"/>
    </xf>
    <xf numFmtId="0" fontId="21" fillId="0" borderId="74" xfId="0" applyFont="1" applyBorder="1" applyAlignment="1">
      <alignment vertical="center" wrapText="1"/>
    </xf>
    <xf numFmtId="3" fontId="21" fillId="0" borderId="74" xfId="0" applyNumberFormat="1" applyFont="1" applyBorder="1" applyAlignment="1">
      <alignment vertical="center"/>
    </xf>
    <xf numFmtId="166" fontId="21" fillId="0" borderId="30" xfId="66" applyNumberFormat="1" applyFont="1" applyBorder="1" applyAlignment="1">
      <alignment vertical="center"/>
    </xf>
    <xf numFmtId="3" fontId="21" fillId="0" borderId="73" xfId="0" applyNumberFormat="1" applyFont="1" applyBorder="1" applyAlignment="1">
      <alignment vertical="center"/>
    </xf>
    <xf numFmtId="166" fontId="21" fillId="0" borderId="73" xfId="66" applyNumberFormat="1" applyFont="1" applyBorder="1" applyAlignment="1">
      <alignment vertical="center"/>
    </xf>
    <xf numFmtId="166" fontId="31" fillId="0" borderId="0" xfId="1" applyNumberFormat="1" applyFont="1" applyAlignment="1">
      <alignment vertical="center"/>
    </xf>
    <xf numFmtId="3" fontId="31" fillId="0" borderId="0" xfId="0" applyNumberFormat="1" applyFont="1" applyAlignment="1">
      <alignment vertical="center"/>
    </xf>
    <xf numFmtId="0" fontId="2" fillId="0" borderId="0" xfId="0" applyFont="1" applyAlignment="1">
      <alignment horizontal="left" vertical="center" wrapText="1"/>
    </xf>
    <xf numFmtId="0" fontId="3" fillId="0" borderId="0" xfId="0" applyFont="1" applyAlignment="1">
      <alignment horizontal="right" vertical="center"/>
    </xf>
    <xf numFmtId="0" fontId="3" fillId="0" borderId="0" xfId="0" applyFont="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3" fillId="0" borderId="66" xfId="0" applyFont="1" applyBorder="1" applyAlignment="1">
      <alignment horizontal="center" vertical="center" wrapText="1"/>
    </xf>
    <xf numFmtId="0" fontId="3" fillId="0" borderId="62"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65"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26" xfId="0" applyFont="1" applyBorder="1" applyAlignment="1">
      <alignment horizontal="center" vertical="center" wrapText="1"/>
    </xf>
    <xf numFmtId="0" fontId="5" fillId="0" borderId="0" xfId="0" applyFont="1" applyAlignment="1">
      <alignment horizontal="right"/>
    </xf>
    <xf numFmtId="0" fontId="5" fillId="0" borderId="0" xfId="0" applyFont="1" applyAlignment="1">
      <alignment horizontal="center" vertical="center" wrapText="1"/>
    </xf>
    <xf numFmtId="0" fontId="9" fillId="0" borderId="28" xfId="0" applyFont="1" applyBorder="1" applyAlignment="1">
      <alignment horizontal="center" vertical="center" wrapText="1"/>
    </xf>
    <xf numFmtId="0" fontId="9" fillId="0" borderId="31" xfId="0" applyFont="1" applyBorder="1" applyAlignment="1">
      <alignment horizontal="center" vertical="center" wrapText="1"/>
    </xf>
    <xf numFmtId="0" fontId="9" fillId="0" borderId="29"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30" xfId="0" applyFont="1" applyBorder="1" applyAlignment="1">
      <alignment horizontal="center" vertical="center" wrapText="1"/>
    </xf>
    <xf numFmtId="0" fontId="9" fillId="0" borderId="25" xfId="0" applyFont="1" applyBorder="1" applyAlignment="1">
      <alignment horizontal="center" vertical="center" wrapText="1"/>
    </xf>
    <xf numFmtId="0" fontId="9" fillId="0" borderId="22" xfId="0" applyFont="1" applyBorder="1" applyAlignment="1">
      <alignment horizontal="center" vertical="center" wrapText="1"/>
    </xf>
    <xf numFmtId="0" fontId="52" fillId="0" borderId="0" xfId="0" applyFont="1" applyBorder="1" applyAlignment="1">
      <alignment horizontal="left" vertical="center" wrapText="1"/>
    </xf>
    <xf numFmtId="0" fontId="5" fillId="0" borderId="0" xfId="0" applyFont="1" applyAlignment="1">
      <alignment horizontal="right" wrapText="1"/>
    </xf>
    <xf numFmtId="0" fontId="5" fillId="0" borderId="0" xfId="0" applyFont="1" applyAlignment="1">
      <alignment horizontal="center" wrapText="1"/>
    </xf>
    <xf numFmtId="0" fontId="9" fillId="0" borderId="62"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7" xfId="0" applyFont="1" applyBorder="1" applyAlignment="1">
      <alignment horizontal="center" vertical="center" wrapText="1"/>
    </xf>
    <xf numFmtId="0" fontId="9" fillId="0" borderId="50" xfId="0" applyFont="1" applyBorder="1" applyAlignment="1">
      <alignment horizontal="center" vertical="center" wrapText="1"/>
    </xf>
    <xf numFmtId="0" fontId="52" fillId="0" borderId="0" xfId="0" applyFont="1" applyBorder="1" applyAlignment="1">
      <alignment vertical="center" wrapText="1"/>
    </xf>
    <xf numFmtId="0" fontId="9" fillId="0" borderId="65" xfId="0" applyFont="1" applyBorder="1" applyAlignment="1">
      <alignment horizontal="center" vertical="center" wrapText="1"/>
    </xf>
    <xf numFmtId="0" fontId="9" fillId="0" borderId="38" xfId="0" applyFont="1" applyBorder="1" applyAlignment="1">
      <alignment horizontal="center" vertical="center" wrapText="1"/>
    </xf>
    <xf numFmtId="0" fontId="9" fillId="0" borderId="2" xfId="0" applyFont="1" applyBorder="1" applyAlignment="1">
      <alignment horizontal="center" vertical="center" wrapText="1"/>
    </xf>
    <xf numFmtId="0" fontId="9" fillId="0" borderId="11" xfId="0" applyFont="1" applyBorder="1" applyAlignment="1">
      <alignment horizontal="center" vertical="center" wrapText="1"/>
    </xf>
    <xf numFmtId="0" fontId="19" fillId="0" borderId="0" xfId="0" applyFont="1" applyAlignment="1">
      <alignment horizontal="left" vertical="center" wrapText="1"/>
    </xf>
    <xf numFmtId="0" fontId="3" fillId="0" borderId="0" xfId="0" applyFont="1" applyAlignment="1">
      <alignment horizontal="center"/>
    </xf>
    <xf numFmtId="0" fontId="3" fillId="0" borderId="28" xfId="0" applyFont="1" applyBorder="1" applyAlignment="1">
      <alignment horizontal="center" vertical="center" wrapText="1"/>
    </xf>
    <xf numFmtId="0" fontId="3" fillId="0" borderId="0" xfId="0" applyFont="1" applyAlignment="1">
      <alignment horizontal="right"/>
    </xf>
    <xf numFmtId="0" fontId="3" fillId="0" borderId="10" xfId="0" applyFont="1" applyBorder="1" applyAlignment="1">
      <alignment horizontal="center" vertical="center"/>
    </xf>
    <xf numFmtId="0" fontId="3" fillId="0" borderId="74" xfId="0" applyFont="1" applyBorder="1" applyAlignment="1">
      <alignment horizontal="center" vertical="center" wrapText="1"/>
    </xf>
    <xf numFmtId="0" fontId="3" fillId="0" borderId="22" xfId="0" applyFont="1" applyBorder="1" applyAlignment="1">
      <alignment horizontal="center" vertical="center" wrapText="1"/>
    </xf>
    <xf numFmtId="0" fontId="20" fillId="0" borderId="0" xfId="0" applyFont="1" applyAlignment="1">
      <alignment horizontal="right"/>
    </xf>
    <xf numFmtId="0" fontId="21" fillId="0" borderId="0" xfId="0" applyFont="1" applyAlignment="1">
      <alignment horizontal="center" vertical="center" wrapText="1"/>
    </xf>
    <xf numFmtId="0" fontId="9" fillId="0" borderId="1" xfId="0" applyFont="1" applyBorder="1" applyAlignment="1">
      <alignment horizontal="center" vertical="center" wrapText="1"/>
    </xf>
    <xf numFmtId="0" fontId="0" fillId="0" borderId="10" xfId="0" applyBorder="1"/>
    <xf numFmtId="0" fontId="0" fillId="0" borderId="4" xfId="0" applyBorder="1"/>
    <xf numFmtId="14" fontId="9" fillId="0" borderId="29" xfId="0" applyNumberFormat="1" applyFont="1" applyBorder="1" applyAlignment="1">
      <alignment horizontal="center"/>
    </xf>
    <xf numFmtId="14" fontId="9" fillId="0" borderId="25" xfId="0" applyNumberFormat="1" applyFont="1" applyBorder="1" applyAlignment="1">
      <alignment horizontal="center"/>
    </xf>
    <xf numFmtId="0" fontId="9" fillId="0" borderId="24" xfId="0" applyFont="1" applyBorder="1" applyAlignment="1">
      <alignment horizontal="center"/>
    </xf>
    <xf numFmtId="0" fontId="9" fillId="0" borderId="23" xfId="0" applyFont="1" applyBorder="1" applyAlignment="1">
      <alignment horizontal="center"/>
    </xf>
    <xf numFmtId="0" fontId="9" fillId="0" borderId="42" xfId="0" applyFont="1" applyBorder="1" applyAlignment="1">
      <alignment horizontal="center" vertical="center" wrapText="1"/>
    </xf>
    <xf numFmtId="0" fontId="9" fillId="0" borderId="44" xfId="0" applyFont="1" applyBorder="1" applyAlignment="1">
      <alignment horizontal="center" vertical="center" wrapText="1"/>
    </xf>
    <xf numFmtId="0" fontId="9" fillId="0" borderId="67" xfId="0" applyFont="1" applyBorder="1" applyAlignment="1">
      <alignment horizontal="center" vertical="center" wrapText="1"/>
    </xf>
    <xf numFmtId="0" fontId="9" fillId="0" borderId="45" xfId="0" applyFont="1" applyBorder="1" applyAlignment="1">
      <alignment horizontal="center" vertical="center" wrapText="1"/>
    </xf>
    <xf numFmtId="0" fontId="22" fillId="3" borderId="15" xfId="0" applyFont="1" applyFill="1" applyBorder="1" applyAlignment="1">
      <alignment horizontal="center" vertical="center"/>
    </xf>
    <xf numFmtId="0" fontId="22" fillId="3" borderId="17" xfId="0" applyFont="1" applyFill="1" applyBorder="1" applyAlignment="1">
      <alignment horizontal="center" vertical="center"/>
    </xf>
    <xf numFmtId="0" fontId="22" fillId="0" borderId="0" xfId="16" applyFont="1" applyAlignment="1">
      <alignment horizontal="center" wrapText="1"/>
    </xf>
    <xf numFmtId="0" fontId="22" fillId="4" borderId="36" xfId="16" applyFont="1" applyFill="1" applyBorder="1" applyAlignment="1">
      <alignment horizontal="center" vertical="center" wrapText="1"/>
    </xf>
    <xf numFmtId="0" fontId="22" fillId="4" borderId="2" xfId="16" applyFont="1" applyFill="1" applyBorder="1" applyAlignment="1">
      <alignment horizontal="center" vertical="center" wrapText="1"/>
    </xf>
    <xf numFmtId="0" fontId="22" fillId="4" borderId="1" xfId="16" applyFont="1" applyFill="1" applyBorder="1" applyAlignment="1">
      <alignment horizontal="center" vertical="center" wrapText="1"/>
    </xf>
    <xf numFmtId="0" fontId="22" fillId="4" borderId="61" xfId="16" applyFont="1" applyFill="1" applyBorder="1" applyAlignment="1">
      <alignment horizontal="center" vertical="center" wrapText="1"/>
    </xf>
    <xf numFmtId="0" fontId="22" fillId="4" borderId="35" xfId="16" applyFont="1" applyFill="1" applyBorder="1" applyAlignment="1">
      <alignment horizontal="center" vertical="center" wrapText="1"/>
    </xf>
    <xf numFmtId="0" fontId="22" fillId="4" borderId="4" xfId="16" applyFont="1" applyFill="1" applyBorder="1" applyAlignment="1">
      <alignment horizontal="center" vertical="center" wrapText="1"/>
    </xf>
    <xf numFmtId="49" fontId="22" fillId="4" borderId="22" xfId="16" applyNumberFormat="1" applyFont="1" applyFill="1" applyBorder="1" applyAlignment="1">
      <alignment horizontal="center" vertical="center" wrapText="1"/>
    </xf>
    <xf numFmtId="49" fontId="22" fillId="4" borderId="21" xfId="16" applyNumberFormat="1" applyFont="1" applyFill="1" applyBorder="1" applyAlignment="1">
      <alignment horizontal="center" vertical="center" wrapText="1"/>
    </xf>
    <xf numFmtId="0" fontId="23" fillId="4" borderId="34" xfId="16" applyFont="1" applyFill="1" applyBorder="1" applyAlignment="1">
      <alignment horizontal="left" vertical="center" wrapText="1"/>
    </xf>
    <xf numFmtId="0" fontId="23" fillId="4" borderId="75" xfId="16" applyFont="1" applyFill="1" applyBorder="1" applyAlignment="1">
      <alignment horizontal="left" vertical="center" wrapText="1"/>
    </xf>
    <xf numFmtId="0" fontId="23" fillId="4" borderId="41" xfId="16" applyFont="1" applyFill="1" applyBorder="1" applyAlignment="1">
      <alignment horizontal="left" vertical="center" wrapText="1"/>
    </xf>
    <xf numFmtId="0" fontId="14" fillId="0" borderId="69" xfId="16" applyFont="1" applyBorder="1" applyAlignment="1">
      <alignment horizontal="left" vertical="center" wrapText="1"/>
    </xf>
    <xf numFmtId="0" fontId="14" fillId="0" borderId="60" xfId="16" applyFont="1" applyBorder="1" applyAlignment="1">
      <alignment horizontal="left" vertical="center" wrapText="1"/>
    </xf>
    <xf numFmtId="0" fontId="14" fillId="0" borderId="46" xfId="16" applyFont="1" applyBorder="1" applyAlignment="1">
      <alignment horizontal="left" vertical="center" wrapText="1"/>
    </xf>
    <xf numFmtId="0" fontId="14" fillId="0" borderId="5" xfId="16" applyFont="1" applyBorder="1" applyAlignment="1">
      <alignment horizontal="left" vertical="center" wrapText="1"/>
    </xf>
    <xf numFmtId="0" fontId="14" fillId="0" borderId="9" xfId="16" applyFont="1" applyBorder="1" applyAlignment="1">
      <alignment horizontal="left" vertical="center" wrapText="1"/>
    </xf>
    <xf numFmtId="0" fontId="14" fillId="0" borderId="31" xfId="16" applyFont="1" applyBorder="1" applyAlignment="1">
      <alignment horizontal="left" vertical="center" wrapText="1"/>
    </xf>
    <xf numFmtId="0" fontId="22" fillId="4" borderId="34" xfId="16" applyFont="1" applyFill="1" applyBorder="1" applyAlignment="1">
      <alignment horizontal="left" vertical="center" wrapText="1"/>
    </xf>
    <xf numFmtId="0" fontId="22" fillId="4" borderId="75" xfId="16" applyFont="1" applyFill="1" applyBorder="1" applyAlignment="1">
      <alignment horizontal="left" vertical="center" wrapText="1"/>
    </xf>
    <xf numFmtId="0" fontId="22" fillId="4" borderId="41" xfId="16" applyFont="1" applyFill="1" applyBorder="1" applyAlignment="1">
      <alignment horizontal="left" vertical="center" wrapText="1"/>
    </xf>
    <xf numFmtId="0" fontId="25" fillId="4" borderId="29" xfId="18" applyFont="1" applyFill="1" applyBorder="1" applyAlignment="1">
      <alignment horizontal="left" vertical="center" wrapText="1"/>
    </xf>
    <xf numFmtId="0" fontId="25" fillId="4" borderId="24" xfId="18" applyFont="1" applyFill="1" applyBorder="1" applyAlignment="1">
      <alignment horizontal="left" vertical="center" wrapText="1"/>
    </xf>
    <xf numFmtId="0" fontId="25" fillId="4" borderId="30" xfId="18" applyFont="1" applyFill="1" applyBorder="1" applyAlignment="1">
      <alignment horizontal="left" vertical="center" wrapText="1"/>
    </xf>
    <xf numFmtId="0" fontId="25" fillId="4" borderId="38" xfId="18" applyFont="1" applyFill="1" applyBorder="1" applyAlignment="1">
      <alignment horizontal="left" vertical="center" wrapText="1"/>
    </xf>
    <xf numFmtId="0" fontId="25" fillId="4" borderId="3" xfId="18" applyFont="1" applyFill="1" applyBorder="1" applyAlignment="1">
      <alignment horizontal="left" vertical="center" wrapText="1"/>
    </xf>
    <xf numFmtId="0" fontId="25" fillId="4" borderId="37" xfId="18" applyFont="1" applyFill="1" applyBorder="1" applyAlignment="1">
      <alignment horizontal="left" vertical="center" wrapText="1"/>
    </xf>
    <xf numFmtId="0" fontId="14" fillId="0" borderId="56" xfId="16" applyFont="1" applyBorder="1" applyAlignment="1">
      <alignment horizontal="left" vertical="center" wrapText="1"/>
    </xf>
    <xf numFmtId="0" fontId="14" fillId="0" borderId="14" xfId="16" applyFont="1" applyBorder="1" applyAlignment="1">
      <alignment horizontal="left" vertical="center" wrapText="1"/>
    </xf>
    <xf numFmtId="0" fontId="14" fillId="0" borderId="13" xfId="16" applyFont="1" applyBorder="1" applyAlignment="1">
      <alignment horizontal="left" vertical="center" wrapText="1"/>
    </xf>
    <xf numFmtId="0" fontId="19" fillId="0" borderId="55" xfId="16" applyFont="1" applyBorder="1" applyAlignment="1">
      <alignment horizontal="left" vertical="center" wrapText="1"/>
    </xf>
    <xf numFmtId="0" fontId="19" fillId="0" borderId="52" xfId="16" applyFont="1" applyBorder="1" applyAlignment="1">
      <alignment horizontal="left" vertical="center" wrapText="1"/>
    </xf>
    <xf numFmtId="0" fontId="19" fillId="0" borderId="48" xfId="16" applyFont="1" applyBorder="1" applyAlignment="1">
      <alignment horizontal="left" vertical="center" wrapText="1"/>
    </xf>
    <xf numFmtId="0" fontId="22" fillId="4" borderId="29" xfId="16" applyFont="1" applyFill="1" applyBorder="1" applyAlignment="1">
      <alignment horizontal="left" vertical="center" wrapText="1"/>
    </xf>
    <xf numFmtId="0" fontId="22" fillId="4" borderId="24" xfId="16" applyFont="1" applyFill="1" applyBorder="1" applyAlignment="1">
      <alignment horizontal="left" vertical="center" wrapText="1"/>
    </xf>
    <xf numFmtId="0" fontId="22" fillId="4" borderId="30" xfId="16" applyFont="1" applyFill="1" applyBorder="1" applyAlignment="1">
      <alignment horizontal="left" vertical="center" wrapText="1"/>
    </xf>
    <xf numFmtId="0" fontId="7" fillId="0" borderId="56" xfId="19" applyFont="1" applyBorder="1" applyAlignment="1">
      <alignment horizontal="left" vertical="center" wrapText="1"/>
    </xf>
    <xf numFmtId="0" fontId="7" fillId="0" borderId="14" xfId="19" applyFont="1" applyBorder="1" applyAlignment="1">
      <alignment horizontal="left" vertical="center" wrapText="1"/>
    </xf>
    <xf numFmtId="0" fontId="7" fillId="0" borderId="13" xfId="19" applyFont="1" applyBorder="1" applyAlignment="1">
      <alignment horizontal="left" vertical="center" wrapText="1"/>
    </xf>
    <xf numFmtId="0" fontId="7" fillId="0" borderId="56" xfId="19" applyFont="1" applyFill="1" applyBorder="1" applyAlignment="1">
      <alignment horizontal="left" vertical="center" wrapText="1"/>
    </xf>
    <xf numFmtId="0" fontId="7" fillId="0" borderId="14" xfId="19" applyFont="1" applyFill="1" applyBorder="1" applyAlignment="1">
      <alignment horizontal="left" vertical="center" wrapText="1"/>
    </xf>
    <xf numFmtId="0" fontId="7" fillId="0" borderId="56" xfId="20" applyFont="1" applyFill="1" applyBorder="1" applyAlignment="1">
      <alignment horizontal="left" vertical="center" wrapText="1"/>
    </xf>
    <xf numFmtId="0" fontId="7" fillId="0" borderId="14" xfId="20" applyFont="1" applyFill="1" applyBorder="1" applyAlignment="1">
      <alignment horizontal="left" vertical="center" wrapText="1"/>
    </xf>
    <xf numFmtId="0" fontId="7" fillId="0" borderId="13" xfId="20" applyFont="1" applyFill="1" applyBorder="1" applyAlignment="1">
      <alignment horizontal="left" vertical="center" wrapText="1"/>
    </xf>
    <xf numFmtId="0" fontId="7" fillId="0" borderId="13" xfId="19" applyFont="1" applyFill="1" applyBorder="1" applyAlignment="1">
      <alignment horizontal="left" vertical="center" wrapText="1"/>
    </xf>
    <xf numFmtId="0" fontId="7" fillId="0" borderId="69" xfId="19" applyFont="1" applyBorder="1" applyAlignment="1">
      <alignment horizontal="left" vertical="center" wrapText="1"/>
    </xf>
    <xf numFmtId="0" fontId="7" fillId="0" borderId="60" xfId="19" applyFont="1" applyBorder="1" applyAlignment="1">
      <alignment horizontal="left" vertical="center" wrapText="1"/>
    </xf>
    <xf numFmtId="0" fontId="7" fillId="0" borderId="46" xfId="19" applyFont="1" applyBorder="1" applyAlignment="1">
      <alignment horizontal="left" vertical="center" wrapText="1"/>
    </xf>
    <xf numFmtId="0" fontId="7" fillId="0" borderId="56" xfId="18" applyFont="1" applyBorder="1" applyAlignment="1">
      <alignment horizontal="left" vertical="center" wrapText="1"/>
    </xf>
    <xf numFmtId="0" fontId="7" fillId="0" borderId="14" xfId="18" applyFont="1" applyBorder="1" applyAlignment="1">
      <alignment horizontal="left" vertical="center" wrapText="1"/>
    </xf>
    <xf numFmtId="0" fontId="7" fillId="0" borderId="13" xfId="18" applyFont="1" applyBorder="1" applyAlignment="1">
      <alignment horizontal="left" vertical="center" wrapText="1"/>
    </xf>
    <xf numFmtId="0" fontId="7" fillId="0" borderId="17" xfId="18" applyFont="1" applyBorder="1" applyAlignment="1">
      <alignment horizontal="left" vertical="center" wrapText="1"/>
    </xf>
    <xf numFmtId="0" fontId="7" fillId="0" borderId="16" xfId="18" applyFont="1" applyBorder="1" applyAlignment="1">
      <alignment horizontal="left" vertical="center" wrapText="1"/>
    </xf>
    <xf numFmtId="0" fontId="7" fillId="0" borderId="39" xfId="18" applyFont="1" applyBorder="1" applyAlignment="1">
      <alignment horizontal="left" vertical="center" wrapText="1"/>
    </xf>
    <xf numFmtId="0" fontId="14" fillId="0" borderId="16" xfId="16" applyFont="1" applyBorder="1" applyAlignment="1">
      <alignment horizontal="left" vertical="center" wrapText="1"/>
    </xf>
    <xf numFmtId="0" fontId="14" fillId="0" borderId="39" xfId="16" applyFont="1" applyBorder="1" applyAlignment="1">
      <alignment horizontal="left" vertical="center" wrapText="1"/>
    </xf>
    <xf numFmtId="0" fontId="25" fillId="4" borderId="47" xfId="18" applyFont="1" applyFill="1" applyBorder="1" applyAlignment="1">
      <alignment horizontal="left" vertical="center" wrapText="1"/>
    </xf>
    <xf numFmtId="0" fontId="25" fillId="4" borderId="26" xfId="18" applyFont="1" applyFill="1" applyBorder="1" applyAlignment="1">
      <alignment horizontal="left" vertical="center" wrapText="1"/>
    </xf>
    <xf numFmtId="0" fontId="25" fillId="4" borderId="50" xfId="18" applyFont="1" applyFill="1" applyBorder="1" applyAlignment="1">
      <alignment horizontal="left" vertical="center" wrapText="1"/>
    </xf>
    <xf numFmtId="0" fontId="7" fillId="0" borderId="74" xfId="21" applyFont="1" applyBorder="1" applyAlignment="1">
      <alignment horizontal="left" vertical="center" wrapText="1"/>
    </xf>
    <xf numFmtId="0" fontId="7" fillId="0" borderId="22" xfId="21" applyFont="1" applyBorder="1" applyAlignment="1">
      <alignment horizontal="left" vertical="center" wrapText="1"/>
    </xf>
    <xf numFmtId="0" fontId="7" fillId="0" borderId="21" xfId="21" applyFont="1" applyBorder="1" applyAlignment="1">
      <alignment horizontal="left" vertical="center" wrapText="1"/>
    </xf>
    <xf numFmtId="0" fontId="7" fillId="0" borderId="69" xfId="18" applyFont="1" applyBorder="1" applyAlignment="1">
      <alignment horizontal="left" vertical="center" wrapText="1"/>
    </xf>
    <xf numFmtId="0" fontId="7" fillId="0" borderId="60" xfId="18" applyFont="1" applyBorder="1" applyAlignment="1">
      <alignment horizontal="left" vertical="center" wrapText="1"/>
    </xf>
    <xf numFmtId="0" fontId="7" fillId="0" borderId="46" xfId="18" applyFont="1" applyBorder="1" applyAlignment="1">
      <alignment horizontal="left" vertical="center" wrapText="1"/>
    </xf>
    <xf numFmtId="0" fontId="7" fillId="0" borderId="15" xfId="18" applyFont="1" applyBorder="1" applyAlignment="1">
      <alignment horizontal="left" vertical="center" wrapText="1"/>
    </xf>
    <xf numFmtId="0" fontId="7" fillId="0" borderId="16" xfId="21" applyFont="1" applyBorder="1" applyAlignment="1">
      <alignment horizontal="left" vertical="center" wrapText="1"/>
    </xf>
    <xf numFmtId="0" fontId="7" fillId="0" borderId="39" xfId="21" applyFont="1" applyBorder="1" applyAlignment="1">
      <alignment horizontal="left" vertical="center" wrapText="1"/>
    </xf>
    <xf numFmtId="0" fontId="7" fillId="0" borderId="56" xfId="18" applyFont="1" applyFill="1" applyBorder="1" applyAlignment="1">
      <alignment horizontal="left" vertical="center" wrapText="1"/>
    </xf>
    <xf numFmtId="0" fontId="7" fillId="0" borderId="14" xfId="18" applyFont="1" applyFill="1" applyBorder="1" applyAlignment="1">
      <alignment horizontal="left" vertical="center" wrapText="1"/>
    </xf>
    <xf numFmtId="0" fontId="7" fillId="0" borderId="13" xfId="18" applyFont="1" applyFill="1" applyBorder="1" applyAlignment="1">
      <alignment horizontal="left" vertical="center" wrapText="1"/>
    </xf>
    <xf numFmtId="0" fontId="7" fillId="0" borderId="68" xfId="18" applyFont="1" applyBorder="1" applyAlignment="1">
      <alignment horizontal="left" vertical="center" wrapText="1"/>
    </xf>
    <xf numFmtId="0" fontId="7" fillId="0" borderId="53" xfId="18" applyFont="1" applyBorder="1" applyAlignment="1">
      <alignment horizontal="left" vertical="center" wrapText="1"/>
    </xf>
    <xf numFmtId="0" fontId="25" fillId="4" borderId="74" xfId="18" applyFont="1" applyFill="1" applyBorder="1" applyAlignment="1">
      <alignment horizontal="left" vertical="center" wrapText="1"/>
    </xf>
    <xf numFmtId="0" fontId="25" fillId="4" borderId="22" xfId="18" applyFont="1" applyFill="1" applyBorder="1" applyAlignment="1">
      <alignment horizontal="left" vertical="center" wrapText="1"/>
    </xf>
    <xf numFmtId="0" fontId="25" fillId="4" borderId="21" xfId="18" applyFont="1" applyFill="1" applyBorder="1" applyAlignment="1">
      <alignment horizontal="left" vertical="center" wrapText="1"/>
    </xf>
    <xf numFmtId="0" fontId="7" fillId="0" borderId="66" xfId="18" applyFont="1" applyBorder="1" applyAlignment="1">
      <alignment horizontal="left" vertical="center" wrapText="1"/>
    </xf>
    <xf numFmtId="0" fontId="7" fillId="0" borderId="65" xfId="18" applyFont="1" applyBorder="1" applyAlignment="1">
      <alignment horizontal="left" vertical="center" wrapText="1"/>
    </xf>
    <xf numFmtId="0" fontId="7" fillId="0" borderId="28" xfId="18" applyFont="1" applyBorder="1" applyAlignment="1">
      <alignment horizontal="left" vertical="center" wrapText="1"/>
    </xf>
    <xf numFmtId="0" fontId="7" fillId="0" borderId="14" xfId="18" applyFont="1" applyBorder="1"/>
    <xf numFmtId="0" fontId="7" fillId="0" borderId="13" xfId="18" applyFont="1" applyBorder="1"/>
    <xf numFmtId="0" fontId="14" fillId="0" borderId="15" xfId="16" applyFont="1" applyFill="1" applyBorder="1" applyAlignment="1">
      <alignment horizontal="left" vertical="center" wrapText="1"/>
    </xf>
    <xf numFmtId="0" fontId="14" fillId="0" borderId="14" xfId="16" applyFont="1" applyFill="1" applyBorder="1" applyAlignment="1">
      <alignment horizontal="left" vertical="center" wrapText="1"/>
    </xf>
    <xf numFmtId="0" fontId="14" fillId="0" borderId="13" xfId="16" applyFont="1" applyFill="1" applyBorder="1" applyAlignment="1">
      <alignment horizontal="left" vertical="center" wrapText="1"/>
    </xf>
    <xf numFmtId="0" fontId="14" fillId="0" borderId="14" xfId="20" applyFont="1" applyFill="1" applyBorder="1" applyAlignment="1">
      <alignment horizontal="left" vertical="center" wrapText="1"/>
    </xf>
    <xf numFmtId="0" fontId="14" fillId="0" borderId="13" xfId="20" applyFont="1" applyFill="1" applyBorder="1" applyAlignment="1">
      <alignment horizontal="left" vertical="center" wrapText="1"/>
    </xf>
    <xf numFmtId="0" fontId="7" fillId="0" borderId="16" xfId="18" applyFont="1" applyFill="1" applyBorder="1" applyAlignment="1">
      <alignment horizontal="left" vertical="center" wrapText="1"/>
    </xf>
    <xf numFmtId="0" fontId="7" fillId="0" borderId="39" xfId="18" applyFont="1" applyFill="1" applyBorder="1" applyAlignment="1">
      <alignment horizontal="left" vertical="center" wrapText="1"/>
    </xf>
    <xf numFmtId="0" fontId="14" fillId="0" borderId="16" xfId="21" applyFont="1" applyFill="1" applyBorder="1" applyAlignment="1">
      <alignment horizontal="left" vertical="center" wrapText="1"/>
    </xf>
    <xf numFmtId="0" fontId="14" fillId="0" borderId="39" xfId="21" applyFont="1" applyFill="1" applyBorder="1" applyAlignment="1">
      <alignment horizontal="left" vertical="center" wrapText="1"/>
    </xf>
    <xf numFmtId="0" fontId="14" fillId="0" borderId="56" xfId="21" applyFont="1" applyBorder="1" applyAlignment="1">
      <alignment horizontal="left" vertical="center" wrapText="1"/>
    </xf>
    <xf numFmtId="0" fontId="14" fillId="0" borderId="14" xfId="21" applyFont="1" applyBorder="1" applyAlignment="1">
      <alignment horizontal="left" vertical="center" wrapText="1"/>
    </xf>
    <xf numFmtId="0" fontId="14" fillId="0" borderId="13" xfId="21" applyFont="1" applyBorder="1" applyAlignment="1">
      <alignment horizontal="left" vertical="center" wrapText="1"/>
    </xf>
    <xf numFmtId="0" fontId="14" fillId="0" borderId="16" xfId="21" applyFont="1" applyBorder="1" applyAlignment="1">
      <alignment horizontal="left" vertical="center" wrapText="1"/>
    </xf>
    <xf numFmtId="0" fontId="14" fillId="0" borderId="39" xfId="21" applyFont="1" applyBorder="1" applyAlignment="1">
      <alignment horizontal="left" vertical="center" wrapText="1"/>
    </xf>
    <xf numFmtId="0" fontId="7" fillId="0" borderId="15" xfId="18" applyFont="1" applyFill="1" applyBorder="1" applyAlignment="1">
      <alignment horizontal="left" vertical="center" wrapText="1"/>
    </xf>
    <xf numFmtId="0" fontId="14" fillId="0" borderId="16" xfId="16" applyFont="1" applyFill="1" applyBorder="1" applyAlignment="1">
      <alignment horizontal="left" vertical="center" wrapText="1"/>
    </xf>
    <xf numFmtId="0" fontId="14" fillId="0" borderId="39" xfId="16" applyFont="1" applyFill="1" applyBorder="1" applyAlignment="1">
      <alignment horizontal="left" vertical="center" wrapText="1"/>
    </xf>
    <xf numFmtId="0" fontId="7" fillId="0" borderId="5" xfId="18" applyFont="1" applyFill="1" applyBorder="1" applyAlignment="1">
      <alignment horizontal="left" vertical="center" wrapText="1"/>
    </xf>
    <xf numFmtId="0" fontId="7" fillId="0" borderId="9" xfId="18" applyFont="1" applyFill="1" applyBorder="1" applyAlignment="1">
      <alignment horizontal="left" vertical="center" wrapText="1"/>
    </xf>
    <xf numFmtId="0" fontId="7" fillId="0" borderId="31" xfId="18" applyFont="1" applyFill="1" applyBorder="1" applyAlignment="1">
      <alignment horizontal="left" vertical="center" wrapText="1"/>
    </xf>
    <xf numFmtId="0" fontId="25" fillId="4" borderId="34" xfId="18" applyFont="1" applyFill="1" applyBorder="1" applyAlignment="1">
      <alignment horizontal="left" vertical="center" wrapText="1"/>
    </xf>
    <xf numFmtId="0" fontId="25" fillId="4" borderId="75" xfId="18" applyFont="1" applyFill="1" applyBorder="1" applyAlignment="1">
      <alignment horizontal="left" vertical="center" wrapText="1"/>
    </xf>
    <xf numFmtId="0" fontId="25" fillId="4" borderId="41" xfId="18" applyFont="1" applyFill="1" applyBorder="1" applyAlignment="1">
      <alignment horizontal="left" vertical="center" wrapText="1"/>
    </xf>
    <xf numFmtId="0" fontId="7" fillId="0" borderId="66" xfId="19" applyFont="1" applyFill="1" applyBorder="1" applyAlignment="1">
      <alignment horizontal="left" vertical="center" wrapText="1"/>
    </xf>
    <xf numFmtId="0" fontId="7" fillId="0" borderId="65" xfId="19" applyFont="1" applyFill="1" applyBorder="1" applyAlignment="1">
      <alignment horizontal="left" vertical="center" wrapText="1"/>
    </xf>
    <xf numFmtId="0" fontId="7" fillId="0" borderId="28" xfId="19" applyFont="1" applyFill="1" applyBorder="1" applyAlignment="1">
      <alignment horizontal="left" vertical="center" wrapText="1"/>
    </xf>
    <xf numFmtId="0" fontId="7" fillId="0" borderId="56" xfId="0" applyFont="1" applyFill="1" applyBorder="1" applyAlignment="1">
      <alignment horizontal="left" vertical="center" wrapText="1"/>
    </xf>
    <xf numFmtId="0" fontId="7" fillId="0" borderId="14" xfId="0" applyFont="1" applyFill="1" applyBorder="1" applyAlignment="1">
      <alignment horizontal="left" vertical="center" wrapText="1"/>
    </xf>
    <xf numFmtId="0" fontId="7" fillId="0" borderId="13" xfId="0" applyFont="1" applyFill="1" applyBorder="1" applyAlignment="1">
      <alignment horizontal="left" vertical="center" wrapText="1"/>
    </xf>
    <xf numFmtId="0" fontId="7" fillId="0" borderId="15" xfId="0" applyFont="1" applyFill="1" applyBorder="1" applyAlignment="1">
      <alignment horizontal="left" vertical="center" wrapText="1"/>
    </xf>
    <xf numFmtId="0" fontId="7" fillId="0" borderId="5" xfId="19" applyFont="1" applyBorder="1" applyAlignment="1">
      <alignment horizontal="left" vertical="center" wrapText="1"/>
    </xf>
    <xf numFmtId="0" fontId="7" fillId="0" borderId="9" xfId="19" applyFont="1" applyBorder="1" applyAlignment="1">
      <alignment horizontal="left" vertical="center" wrapText="1"/>
    </xf>
    <xf numFmtId="0" fontId="7" fillId="0" borderId="31" xfId="19" applyFont="1" applyBorder="1" applyAlignment="1">
      <alignment horizontal="left" vertical="center" wrapText="1"/>
    </xf>
    <xf numFmtId="0" fontId="25" fillId="4" borderId="5" xfId="18" applyFont="1" applyFill="1" applyBorder="1" applyAlignment="1">
      <alignment horizontal="left" vertical="center" wrapText="1"/>
    </xf>
    <xf numFmtId="0" fontId="25" fillId="4" borderId="9" xfId="18" applyFont="1" applyFill="1" applyBorder="1" applyAlignment="1">
      <alignment horizontal="left" vertical="center" wrapText="1"/>
    </xf>
    <xf numFmtId="0" fontId="25" fillId="4" borderId="31" xfId="18" applyFont="1" applyFill="1" applyBorder="1" applyAlignment="1">
      <alignment horizontal="left" vertical="center" wrapText="1"/>
    </xf>
    <xf numFmtId="0" fontId="7" fillId="0" borderId="66" xfId="19" applyFont="1" applyBorder="1" applyAlignment="1">
      <alignment horizontal="left" vertical="center" wrapText="1"/>
    </xf>
    <xf numFmtId="0" fontId="7" fillId="0" borderId="65" xfId="19" applyFont="1" applyBorder="1" applyAlignment="1">
      <alignment horizontal="left" vertical="center" wrapText="1"/>
    </xf>
    <xf numFmtId="0" fontId="7" fillId="0" borderId="28" xfId="19" applyFont="1" applyBorder="1" applyAlignment="1">
      <alignment horizontal="left" vertical="center" wrapText="1"/>
    </xf>
    <xf numFmtId="0" fontId="7" fillId="0" borderId="69" xfId="19" applyFont="1" applyFill="1" applyBorder="1" applyAlignment="1">
      <alignment horizontal="left" vertical="center" wrapText="1"/>
    </xf>
    <xf numFmtId="0" fontId="7" fillId="0" borderId="60" xfId="19" applyFont="1" applyFill="1" applyBorder="1" applyAlignment="1">
      <alignment horizontal="left" vertical="center" wrapText="1"/>
    </xf>
    <xf numFmtId="0" fontId="7" fillId="0" borderId="46" xfId="19" applyFont="1" applyFill="1" applyBorder="1" applyAlignment="1">
      <alignment horizontal="left" vertical="center" wrapText="1"/>
    </xf>
    <xf numFmtId="0" fontId="7" fillId="0" borderId="55" xfId="19" applyFont="1" applyFill="1" applyBorder="1" applyAlignment="1">
      <alignment horizontal="left" vertical="center" wrapText="1"/>
    </xf>
    <xf numFmtId="0" fontId="7" fillId="0" borderId="52" xfId="19" applyFont="1" applyFill="1" applyBorder="1" applyAlignment="1">
      <alignment horizontal="left" vertical="center" wrapText="1"/>
    </xf>
    <xf numFmtId="0" fontId="7" fillId="0" borderId="48" xfId="19" applyFont="1" applyFill="1" applyBorder="1" applyAlignment="1">
      <alignment horizontal="left" vertical="center" wrapText="1"/>
    </xf>
    <xf numFmtId="0" fontId="7" fillId="0" borderId="5" xfId="19" applyFont="1" applyFill="1" applyBorder="1" applyAlignment="1">
      <alignment horizontal="left" vertical="center" wrapText="1"/>
    </xf>
    <xf numFmtId="0" fontId="7" fillId="0" borderId="9" xfId="19" applyFont="1" applyFill="1" applyBorder="1" applyAlignment="1">
      <alignment horizontal="left" vertical="center" wrapText="1"/>
    </xf>
    <xf numFmtId="0" fontId="7" fillId="0" borderId="31" xfId="19" applyFont="1" applyFill="1" applyBorder="1" applyAlignment="1">
      <alignment horizontal="left" vertical="center" wrapText="1"/>
    </xf>
    <xf numFmtId="0" fontId="25" fillId="4" borderId="74" xfId="19" applyFont="1" applyFill="1" applyBorder="1" applyAlignment="1">
      <alignment horizontal="left" vertical="center" wrapText="1"/>
    </xf>
    <xf numFmtId="0" fontId="25" fillId="4" borderId="22" xfId="19" applyFont="1" applyFill="1" applyBorder="1" applyAlignment="1">
      <alignment horizontal="left" vertical="center" wrapText="1"/>
    </xf>
    <xf numFmtId="0" fontId="25" fillId="4" borderId="21" xfId="19" applyFont="1" applyFill="1" applyBorder="1" applyAlignment="1">
      <alignment horizontal="left" vertical="center" wrapText="1"/>
    </xf>
    <xf numFmtId="0" fontId="7" fillId="6" borderId="36" xfId="19" applyFont="1" applyFill="1" applyBorder="1" applyAlignment="1">
      <alignment horizontal="left" vertical="center" wrapText="1"/>
    </xf>
    <xf numFmtId="0" fontId="7" fillId="6" borderId="2" xfId="19" applyFont="1" applyFill="1" applyBorder="1" applyAlignment="1">
      <alignment horizontal="left" vertical="center" wrapText="1"/>
    </xf>
    <xf numFmtId="0" fontId="7" fillId="6" borderId="1" xfId="19" applyFont="1" applyFill="1" applyBorder="1" applyAlignment="1">
      <alignment horizontal="left" vertical="center" wrapText="1"/>
    </xf>
    <xf numFmtId="0" fontId="7" fillId="6" borderId="5" xfId="19" applyFont="1" applyFill="1" applyBorder="1" applyAlignment="1">
      <alignment horizontal="left" vertical="center" wrapText="1"/>
    </xf>
    <xf numFmtId="0" fontId="7" fillId="6" borderId="9" xfId="19" applyFont="1" applyFill="1" applyBorder="1" applyAlignment="1">
      <alignment horizontal="left" vertical="center" wrapText="1"/>
    </xf>
    <xf numFmtId="0" fontId="7" fillId="6" borderId="31" xfId="19" applyFont="1" applyFill="1" applyBorder="1" applyAlignment="1">
      <alignment horizontal="left" vertical="center" wrapText="1"/>
    </xf>
    <xf numFmtId="0" fontId="7" fillId="6" borderId="69" xfId="19" applyFont="1" applyFill="1" applyBorder="1" applyAlignment="1">
      <alignment horizontal="left" vertical="center" wrapText="1"/>
    </xf>
    <xf numFmtId="0" fontId="7" fillId="6" borderId="60" xfId="19" applyFont="1" applyFill="1" applyBorder="1" applyAlignment="1">
      <alignment horizontal="left" vertical="center" wrapText="1"/>
    </xf>
    <xf numFmtId="0" fontId="7" fillId="6" borderId="46" xfId="19" applyFont="1" applyFill="1" applyBorder="1" applyAlignment="1">
      <alignment horizontal="left" vertical="center" wrapText="1"/>
    </xf>
    <xf numFmtId="0" fontId="7" fillId="6" borderId="56" xfId="19" applyFont="1" applyFill="1" applyBorder="1" applyAlignment="1">
      <alignment horizontal="left" vertical="center" wrapText="1"/>
    </xf>
    <xf numFmtId="0" fontId="7" fillId="6" borderId="14" xfId="19" applyFont="1" applyFill="1" applyBorder="1" applyAlignment="1">
      <alignment horizontal="left" vertical="center" wrapText="1"/>
    </xf>
    <xf numFmtId="0" fontId="7" fillId="6" borderId="13" xfId="19" applyFont="1" applyFill="1" applyBorder="1" applyAlignment="1">
      <alignment horizontal="left" vertical="center" wrapText="1"/>
    </xf>
    <xf numFmtId="0" fontId="14" fillId="0" borderId="0" xfId="16" applyFont="1" applyAlignment="1">
      <alignment horizontal="left" wrapText="1"/>
    </xf>
    <xf numFmtId="0" fontId="7" fillId="6" borderId="55" xfId="19" applyFont="1" applyFill="1" applyBorder="1" applyAlignment="1">
      <alignment horizontal="left" vertical="center" wrapText="1"/>
    </xf>
    <xf numFmtId="0" fontId="7" fillId="6" borderId="52" xfId="19" applyFont="1" applyFill="1" applyBorder="1" applyAlignment="1">
      <alignment horizontal="left" vertical="center" wrapText="1"/>
    </xf>
    <xf numFmtId="0" fontId="7" fillId="6" borderId="48" xfId="19" applyFont="1" applyFill="1" applyBorder="1" applyAlignment="1">
      <alignment horizontal="left" vertical="center" wrapText="1"/>
    </xf>
    <xf numFmtId="0" fontId="7" fillId="0" borderId="15" xfId="19" applyFont="1" applyBorder="1" applyAlignment="1">
      <alignment horizontal="left" vertical="center" wrapText="1"/>
    </xf>
    <xf numFmtId="0" fontId="14" fillId="0" borderId="0" xfId="16" applyFont="1" applyBorder="1" applyAlignment="1">
      <alignment horizontal="right"/>
    </xf>
    <xf numFmtId="0" fontId="25" fillId="5" borderId="58" xfId="22" applyFont="1" applyFill="1" applyBorder="1" applyAlignment="1">
      <alignment horizontal="left" vertical="center" wrapText="1"/>
    </xf>
    <xf numFmtId="0" fontId="25" fillId="5" borderId="75" xfId="22" applyFont="1" applyFill="1" applyBorder="1" applyAlignment="1">
      <alignment horizontal="left" vertical="center" wrapText="1"/>
    </xf>
    <xf numFmtId="0" fontId="25" fillId="5" borderId="41" xfId="22" applyFont="1" applyFill="1" applyBorder="1" applyAlignment="1">
      <alignment horizontal="left" vertical="center" wrapText="1"/>
    </xf>
    <xf numFmtId="0" fontId="14" fillId="0" borderId="68" xfId="16" applyFont="1" applyBorder="1" applyAlignment="1">
      <alignment horizontal="left" vertical="center" wrapText="1"/>
    </xf>
    <xf numFmtId="0" fontId="14" fillId="0" borderId="53" xfId="16" applyFont="1" applyBorder="1" applyAlignment="1">
      <alignment horizontal="left" vertical="center" wrapText="1"/>
    </xf>
    <xf numFmtId="0" fontId="25" fillId="5" borderId="29" xfId="22" applyFont="1" applyFill="1" applyBorder="1" applyAlignment="1">
      <alignment horizontal="left" vertical="center" wrapText="1"/>
    </xf>
    <xf numFmtId="0" fontId="25" fillId="5" borderId="24" xfId="22" applyFont="1" applyFill="1" applyBorder="1" applyAlignment="1">
      <alignment horizontal="left" vertical="center" wrapText="1"/>
    </xf>
    <xf numFmtId="0" fontId="25" fillId="5" borderId="30" xfId="22" applyFont="1" applyFill="1" applyBorder="1" applyAlignment="1">
      <alignment horizontal="left" vertical="center" wrapText="1"/>
    </xf>
    <xf numFmtId="0" fontId="25" fillId="5" borderId="74" xfId="22" applyFont="1" applyFill="1" applyBorder="1" applyAlignment="1">
      <alignment horizontal="left" vertical="center" wrapText="1"/>
    </xf>
    <xf numFmtId="0" fontId="25" fillId="5" borderId="22" xfId="22" applyFont="1" applyFill="1" applyBorder="1" applyAlignment="1">
      <alignment horizontal="left" vertical="center" wrapText="1"/>
    </xf>
    <xf numFmtId="0" fontId="25" fillId="5" borderId="21" xfId="22" applyFont="1" applyFill="1" applyBorder="1" applyAlignment="1">
      <alignment horizontal="left" vertical="center" wrapText="1"/>
    </xf>
    <xf numFmtId="0" fontId="7" fillId="0" borderId="45" xfId="19" applyFont="1" applyBorder="1" applyAlignment="1">
      <alignment horizontal="left" vertical="center" wrapText="1"/>
    </xf>
    <xf numFmtId="0" fontId="7" fillId="0" borderId="16" xfId="19" applyFont="1" applyBorder="1" applyAlignment="1">
      <alignment horizontal="left" vertical="center" wrapText="1"/>
    </xf>
    <xf numFmtId="0" fontId="7" fillId="0" borderId="39" xfId="19" applyFont="1" applyBorder="1" applyAlignment="1">
      <alignment horizontal="left" vertical="center" wrapText="1"/>
    </xf>
    <xf numFmtId="0" fontId="7" fillId="0" borderId="63" xfId="19" applyFont="1" applyBorder="1" applyAlignment="1">
      <alignment horizontal="left" vertical="center" wrapText="1"/>
    </xf>
    <xf numFmtId="0" fontId="7" fillId="0" borderId="52" xfId="19" applyFont="1" applyBorder="1" applyAlignment="1">
      <alignment horizontal="left" vertical="center" wrapText="1"/>
    </xf>
    <xf numFmtId="0" fontId="7" fillId="0" borderId="48" xfId="19" applyFont="1" applyBorder="1" applyAlignment="1">
      <alignment horizontal="left" vertical="center" wrapText="1"/>
    </xf>
    <xf numFmtId="0" fontId="7" fillId="0" borderId="26" xfId="19" applyFont="1" applyFill="1" applyBorder="1" applyAlignment="1">
      <alignment horizontal="left" vertical="center" wrapText="1"/>
    </xf>
    <xf numFmtId="0" fontId="7" fillId="0" borderId="50" xfId="19" applyFont="1" applyFill="1" applyBorder="1" applyAlignment="1">
      <alignment horizontal="left" vertical="center" wrapText="1"/>
    </xf>
    <xf numFmtId="0" fontId="7" fillId="0" borderId="33" xfId="19" applyFont="1" applyBorder="1" applyAlignment="1">
      <alignment horizontal="left" vertical="center" wrapText="1"/>
    </xf>
    <xf numFmtId="0" fontId="7" fillId="0" borderId="35" xfId="19" applyFont="1" applyBorder="1" applyAlignment="1">
      <alignment horizontal="left" vertical="center" wrapText="1"/>
    </xf>
    <xf numFmtId="0" fontId="7" fillId="0" borderId="4" xfId="19" applyFont="1" applyBorder="1" applyAlignment="1">
      <alignment horizontal="left" vertical="center" wrapText="1"/>
    </xf>
    <xf numFmtId="0" fontId="14" fillId="0" borderId="26" xfId="16" applyFont="1" applyFill="1" applyBorder="1" applyAlignment="1">
      <alignment horizontal="left" vertical="center" wrapText="1"/>
    </xf>
    <xf numFmtId="0" fontId="14" fillId="0" borderId="50" xfId="16" applyFont="1" applyFill="1" applyBorder="1" applyAlignment="1">
      <alignment horizontal="left" vertical="center" wrapText="1"/>
    </xf>
    <xf numFmtId="0" fontId="7" fillId="0" borderId="15" xfId="19" applyFont="1" applyFill="1" applyBorder="1" applyAlignment="1">
      <alignment horizontal="left" vertical="center" wrapText="1"/>
    </xf>
    <xf numFmtId="0" fontId="14" fillId="0" borderId="7" xfId="16" applyFont="1" applyBorder="1" applyAlignment="1">
      <alignment horizontal="left" vertical="center" wrapText="1"/>
    </xf>
    <xf numFmtId="0" fontId="14" fillId="0" borderId="51" xfId="16" applyFont="1" applyBorder="1" applyAlignment="1">
      <alignment horizontal="left" vertical="center" wrapText="1"/>
    </xf>
    <xf numFmtId="0" fontId="7" fillId="0" borderId="67" xfId="19" applyFont="1" applyFill="1" applyBorder="1" applyAlignment="1">
      <alignment horizontal="left" vertical="center" wrapText="1"/>
    </xf>
    <xf numFmtId="0" fontId="7" fillId="0" borderId="43" xfId="19" applyFont="1" applyFill="1" applyBorder="1" applyAlignment="1">
      <alignment horizontal="left" vertical="center" wrapText="1"/>
    </xf>
    <xf numFmtId="0" fontId="7" fillId="0" borderId="67" xfId="19" applyFont="1" applyBorder="1" applyAlignment="1">
      <alignment horizontal="left" vertical="center" wrapText="1"/>
    </xf>
    <xf numFmtId="0" fontId="7" fillId="0" borderId="43" xfId="19" applyFont="1" applyBorder="1" applyAlignment="1">
      <alignment horizontal="left" vertical="center" wrapText="1"/>
    </xf>
    <xf numFmtId="0" fontId="7" fillId="0" borderId="68" xfId="19" applyFont="1" applyBorder="1" applyAlignment="1">
      <alignment horizontal="left" vertical="center" wrapText="1"/>
    </xf>
    <xf numFmtId="0" fontId="7" fillId="0" borderId="53" xfId="19" applyFont="1" applyBorder="1" applyAlignment="1">
      <alignment horizontal="left" vertical="center" wrapText="1"/>
    </xf>
    <xf numFmtId="0" fontId="7" fillId="0" borderId="26" xfId="19" applyFont="1" applyBorder="1" applyAlignment="1">
      <alignment horizontal="left" vertical="center" wrapText="1"/>
    </xf>
    <xf numFmtId="0" fontId="7" fillId="0" borderId="50" xfId="19" applyFont="1" applyBorder="1" applyAlignment="1">
      <alignment horizontal="left" vertical="center" wrapText="1"/>
    </xf>
    <xf numFmtId="0" fontId="14" fillId="0" borderId="9" xfId="19" applyFont="1" applyBorder="1" applyAlignment="1">
      <alignment horizontal="center" vertical="center" wrapText="1"/>
    </xf>
    <xf numFmtId="0" fontId="25" fillId="0" borderId="9" xfId="19" applyFont="1" applyBorder="1" applyAlignment="1">
      <alignment horizontal="center" vertical="center" wrapText="1"/>
    </xf>
    <xf numFmtId="0" fontId="25" fillId="0" borderId="31" xfId="19" applyFont="1" applyBorder="1" applyAlignment="1">
      <alignment horizontal="center" vertical="center" wrapText="1"/>
    </xf>
    <xf numFmtId="0" fontId="7" fillId="0" borderId="26" xfId="16" applyFont="1" applyBorder="1" applyAlignment="1">
      <alignment horizontal="left" vertical="center" wrapText="1"/>
    </xf>
    <xf numFmtId="0" fontId="7" fillId="0" borderId="50" xfId="16" applyFont="1" applyBorder="1" applyAlignment="1">
      <alignment horizontal="left" vertical="center" wrapText="1"/>
    </xf>
    <xf numFmtId="0" fontId="25" fillId="5" borderId="66" xfId="22" applyFont="1" applyFill="1" applyBorder="1" applyAlignment="1">
      <alignment horizontal="left" vertical="center" wrapText="1"/>
    </xf>
    <xf numFmtId="0" fontId="25" fillId="5" borderId="65" xfId="22" applyFont="1" applyFill="1" applyBorder="1" applyAlignment="1">
      <alignment horizontal="left" vertical="center" wrapText="1"/>
    </xf>
    <xf numFmtId="0" fontId="25" fillId="5" borderId="28" xfId="22" applyFont="1" applyFill="1" applyBorder="1" applyAlignment="1">
      <alignment horizontal="left" vertical="center" wrapText="1"/>
    </xf>
    <xf numFmtId="0" fontId="7" fillId="0" borderId="26" xfId="22" applyFont="1" applyBorder="1" applyAlignment="1">
      <alignment horizontal="left" vertical="center" wrapText="1"/>
    </xf>
    <xf numFmtId="0" fontId="7" fillId="0" borderId="50" xfId="22" applyFont="1" applyBorder="1" applyAlignment="1">
      <alignment horizontal="left" vertical="center" wrapText="1"/>
    </xf>
    <xf numFmtId="0" fontId="7" fillId="0" borderId="7" xfId="19" applyFont="1" applyBorder="1" applyAlignment="1">
      <alignment horizontal="left" vertical="center" wrapText="1"/>
    </xf>
    <xf numFmtId="0" fontId="7" fillId="0" borderId="51" xfId="19" applyFont="1" applyBorder="1" applyAlignment="1">
      <alignment horizontal="left" vertical="center" wrapText="1"/>
    </xf>
    <xf numFmtId="0" fontId="7" fillId="0" borderId="24" xfId="19" applyFont="1" applyBorder="1" applyAlignment="1">
      <alignment horizontal="left" vertical="center" wrapText="1"/>
    </xf>
    <xf numFmtId="0" fontId="7" fillId="0" borderId="30" xfId="19" applyFont="1" applyBorder="1" applyAlignment="1">
      <alignment horizontal="left" vertical="center" wrapText="1"/>
    </xf>
    <xf numFmtId="0" fontId="7" fillId="0" borderId="6" xfId="19" applyFont="1" applyBorder="1" applyAlignment="1">
      <alignment horizontal="left" vertical="center"/>
    </xf>
    <xf numFmtId="0" fontId="7" fillId="0" borderId="9" xfId="19" applyFont="1" applyBorder="1" applyAlignment="1">
      <alignment horizontal="left" vertical="center"/>
    </xf>
    <xf numFmtId="0" fontId="7" fillId="0" borderId="31" xfId="19" applyFont="1" applyBorder="1" applyAlignment="1">
      <alignment horizontal="left" vertical="center"/>
    </xf>
    <xf numFmtId="0" fontId="29" fillId="0" borderId="0" xfId="0" applyFont="1" applyAlignment="1">
      <alignment horizontal="right"/>
    </xf>
    <xf numFmtId="0" fontId="25" fillId="0" borderId="0" xfId="46" applyFont="1" applyAlignment="1">
      <alignment horizontal="center"/>
    </xf>
    <xf numFmtId="0" fontId="7" fillId="0" borderId="35" xfId="46" applyFont="1" applyBorder="1" applyAlignment="1">
      <alignment horizontal="right"/>
    </xf>
    <xf numFmtId="0" fontId="25" fillId="7" borderId="36" xfId="46" applyFont="1" applyFill="1" applyBorder="1" applyAlignment="1">
      <alignment horizontal="center" vertical="center" wrapText="1"/>
    </xf>
    <xf numFmtId="0" fontId="25" fillId="7" borderId="2" xfId="46" applyFont="1" applyFill="1" applyBorder="1" applyAlignment="1">
      <alignment horizontal="center" vertical="center" wrapText="1"/>
    </xf>
    <xf numFmtId="0" fontId="25" fillId="7" borderId="61" xfId="46" applyFont="1" applyFill="1" applyBorder="1" applyAlignment="1">
      <alignment horizontal="center" vertical="center" wrapText="1"/>
    </xf>
    <xf numFmtId="0" fontId="25" fillId="7" borderId="35" xfId="46" applyFont="1" applyFill="1" applyBorder="1" applyAlignment="1">
      <alignment horizontal="center" vertical="center" wrapText="1"/>
    </xf>
    <xf numFmtId="49" fontId="25" fillId="8" borderId="74" xfId="46" quotePrefix="1" applyNumberFormat="1" applyFont="1" applyFill="1" applyBorder="1" applyAlignment="1">
      <alignment horizontal="center"/>
    </xf>
    <xf numFmtId="49" fontId="25" fillId="8" borderId="22" xfId="46" applyNumberFormat="1" applyFont="1" applyFill="1" applyBorder="1" applyAlignment="1">
      <alignment horizontal="center"/>
    </xf>
    <xf numFmtId="49" fontId="25" fillId="8" borderId="21" xfId="46" applyNumberFormat="1" applyFont="1" applyFill="1" applyBorder="1" applyAlignment="1">
      <alignment horizontal="center"/>
    </xf>
    <xf numFmtId="0" fontId="7" fillId="0" borderId="15" xfId="46" applyFont="1" applyFill="1" applyBorder="1" applyAlignment="1">
      <alignment horizontal="left" vertical="center" wrapText="1"/>
    </xf>
    <xf numFmtId="0" fontId="7" fillId="0" borderId="13" xfId="46" applyFont="1" applyFill="1" applyBorder="1" applyAlignment="1">
      <alignment horizontal="left" vertical="center" wrapText="1"/>
    </xf>
    <xf numFmtId="0" fontId="25" fillId="5" borderId="29" xfId="46" applyFont="1" applyFill="1" applyBorder="1" applyAlignment="1">
      <alignment horizontal="left" vertical="center"/>
    </xf>
    <xf numFmtId="0" fontId="25" fillId="5" borderId="24" xfId="46" applyFont="1" applyFill="1" applyBorder="1" applyAlignment="1">
      <alignment horizontal="left" vertical="center"/>
    </xf>
    <xf numFmtId="0" fontId="25" fillId="5" borderId="23" xfId="46" applyFont="1" applyFill="1" applyBorder="1" applyAlignment="1">
      <alignment horizontal="left" vertical="center"/>
    </xf>
    <xf numFmtId="0" fontId="7" fillId="0" borderId="45" xfId="46" applyFont="1" applyBorder="1" applyAlignment="1">
      <alignment horizontal="left" vertical="center"/>
    </xf>
    <xf numFmtId="0" fontId="7" fillId="0" borderId="60" xfId="46" applyFont="1" applyBorder="1" applyAlignment="1">
      <alignment horizontal="left" vertical="center"/>
    </xf>
    <xf numFmtId="0" fontId="7" fillId="0" borderId="16" xfId="46" applyFont="1" applyBorder="1" applyAlignment="1">
      <alignment horizontal="left" vertical="center"/>
    </xf>
    <xf numFmtId="0" fontId="7" fillId="0" borderId="15" xfId="46" applyFont="1" applyBorder="1" applyAlignment="1">
      <alignment horizontal="left" vertical="center"/>
    </xf>
    <xf numFmtId="0" fontId="7" fillId="0" borderId="14" xfId="46" applyFont="1" applyBorder="1" applyAlignment="1">
      <alignment horizontal="left" vertical="center"/>
    </xf>
    <xf numFmtId="0" fontId="7" fillId="0" borderId="16" xfId="46" applyFont="1" applyBorder="1" applyAlignment="1">
      <alignment horizontal="left" vertical="center" wrapText="1"/>
    </xf>
    <xf numFmtId="0" fontId="7" fillId="0" borderId="15" xfId="46" applyFont="1" applyBorder="1" applyAlignment="1">
      <alignment horizontal="left" vertical="center" wrapText="1"/>
    </xf>
    <xf numFmtId="0" fontId="7" fillId="0" borderId="14" xfId="46" applyFont="1" applyBorder="1" applyAlignment="1">
      <alignment horizontal="left" vertical="center" wrapText="1"/>
    </xf>
    <xf numFmtId="0" fontId="7" fillId="0" borderId="13" xfId="46" applyFont="1" applyBorder="1" applyAlignment="1">
      <alignment horizontal="left" vertical="center" wrapText="1"/>
    </xf>
    <xf numFmtId="0" fontId="7" fillId="0" borderId="6" xfId="46" applyFont="1" applyFill="1" applyBorder="1" applyAlignment="1">
      <alignment horizontal="left" vertical="center" wrapText="1"/>
    </xf>
    <xf numFmtId="0" fontId="7" fillId="0" borderId="9" xfId="46" applyFont="1" applyFill="1" applyBorder="1" applyAlignment="1">
      <alignment horizontal="left" vertical="center" wrapText="1"/>
    </xf>
    <xf numFmtId="0" fontId="7" fillId="0" borderId="31" xfId="46" applyFont="1" applyFill="1" applyBorder="1" applyAlignment="1">
      <alignment horizontal="left" vertical="center" wrapText="1"/>
    </xf>
    <xf numFmtId="0" fontId="25" fillId="5" borderId="74" xfId="46" applyFont="1" applyFill="1" applyBorder="1" applyAlignment="1">
      <alignment horizontal="left" vertical="center"/>
    </xf>
    <xf numFmtId="0" fontId="25" fillId="5" borderId="22" xfId="46" applyFont="1" applyFill="1" applyBorder="1" applyAlignment="1">
      <alignment horizontal="left" vertical="center"/>
    </xf>
    <xf numFmtId="0" fontId="25" fillId="5" borderId="21" xfId="46" applyFont="1" applyFill="1" applyBorder="1" applyAlignment="1">
      <alignment horizontal="left" vertical="center"/>
    </xf>
    <xf numFmtId="0" fontId="7" fillId="0" borderId="27" xfId="46" applyFont="1" applyBorder="1" applyAlignment="1">
      <alignment horizontal="left" vertical="center" wrapText="1"/>
    </xf>
    <xf numFmtId="0" fontId="7" fillId="0" borderId="65" xfId="46" applyFont="1" applyBorder="1" applyAlignment="1">
      <alignment horizontal="left" vertical="center" wrapText="1"/>
    </xf>
    <xf numFmtId="0" fontId="7" fillId="0" borderId="28" xfId="46" applyFont="1" applyBorder="1" applyAlignment="1">
      <alignment horizontal="left" vertical="center" wrapText="1"/>
    </xf>
    <xf numFmtId="0" fontId="7" fillId="0" borderId="6" xfId="46" applyFont="1" applyBorder="1" applyAlignment="1">
      <alignment horizontal="left" vertical="center" wrapText="1"/>
    </xf>
    <xf numFmtId="0" fontId="7" fillId="0" borderId="9" xfId="46" applyFont="1" applyBorder="1" applyAlignment="1">
      <alignment horizontal="left" vertical="center" wrapText="1"/>
    </xf>
    <xf numFmtId="0" fontId="7" fillId="0" borderId="31" xfId="46" applyFont="1" applyBorder="1" applyAlignment="1">
      <alignment horizontal="left" vertical="center" wrapText="1"/>
    </xf>
    <xf numFmtId="0" fontId="25" fillId="5" borderId="74" xfId="46" applyFont="1" applyFill="1" applyBorder="1" applyAlignment="1">
      <alignment horizontal="left" vertical="center" wrapText="1"/>
    </xf>
    <xf numFmtId="0" fontId="25" fillId="5" borderId="22" xfId="46" applyFont="1" applyFill="1" applyBorder="1" applyAlignment="1">
      <alignment horizontal="left" vertical="center" wrapText="1"/>
    </xf>
    <xf numFmtId="0" fontId="25" fillId="5" borderId="21" xfId="46" applyFont="1" applyFill="1" applyBorder="1" applyAlignment="1">
      <alignment horizontal="left" vertical="center" wrapText="1"/>
    </xf>
    <xf numFmtId="165" fontId="32" fillId="0" borderId="0" xfId="52" applyNumberFormat="1" applyFont="1" applyFill="1" applyAlignment="1">
      <alignment horizontal="left" vertical="center" wrapText="1"/>
    </xf>
    <xf numFmtId="0" fontId="32" fillId="0" borderId="0" xfId="52" applyFont="1" applyFill="1" applyAlignment="1">
      <alignment horizontal="left" vertical="center" wrapText="1"/>
    </xf>
    <xf numFmtId="0" fontId="46" fillId="0" borderId="0" xfId="16" applyFont="1" applyFill="1" applyAlignment="1">
      <alignment horizontal="center"/>
    </xf>
    <xf numFmtId="0" fontId="37" fillId="0" borderId="0" xfId="16" applyFont="1" applyFill="1" applyAlignment="1">
      <alignment horizontal="left" vertical="center"/>
    </xf>
    <xf numFmtId="0" fontId="38" fillId="0" borderId="14" xfId="16" applyFont="1" applyFill="1" applyBorder="1" applyAlignment="1">
      <alignment horizontal="left" vertical="center"/>
    </xf>
    <xf numFmtId="49" fontId="33" fillId="0" borderId="0" xfId="52" applyNumberFormat="1" applyFont="1" applyFill="1" applyBorder="1" applyAlignment="1">
      <alignment horizontal="left" vertical="center" wrapText="1"/>
    </xf>
    <xf numFmtId="49" fontId="36" fillId="0" borderId="14" xfId="52" applyNumberFormat="1" applyFont="1" applyFill="1" applyBorder="1" applyAlignment="1">
      <alignment horizontal="left" vertical="center" wrapText="1"/>
    </xf>
    <xf numFmtId="0" fontId="33" fillId="0" borderId="0" xfId="15" applyFont="1" applyFill="1" applyAlignment="1">
      <alignment horizontal="right" vertical="center"/>
    </xf>
    <xf numFmtId="0" fontId="35" fillId="0" borderId="0" xfId="52" applyFont="1" applyFill="1" applyAlignment="1">
      <alignment horizontal="center" vertical="center" wrapText="1"/>
    </xf>
    <xf numFmtId="0" fontId="36" fillId="0" borderId="14" xfId="16" applyFont="1" applyFill="1" applyBorder="1" applyAlignment="1">
      <alignment horizontal="left" vertical="center"/>
    </xf>
    <xf numFmtId="165" fontId="37" fillId="0" borderId="0" xfId="52" applyNumberFormat="1" applyFont="1" applyFill="1" applyBorder="1" applyAlignment="1">
      <alignment horizontal="left" vertical="center" wrapText="1"/>
    </xf>
    <xf numFmtId="165" fontId="33" fillId="0" borderId="0" xfId="52" applyNumberFormat="1" applyFont="1" applyFill="1" applyBorder="1" applyAlignment="1">
      <alignment horizontal="left" vertical="center" wrapText="1"/>
    </xf>
    <xf numFmtId="0" fontId="23" fillId="0" borderId="0" xfId="19" applyFont="1" applyAlignment="1">
      <alignment horizontal="right"/>
    </xf>
    <xf numFmtId="0" fontId="23" fillId="0" borderId="0" xfId="19" applyFont="1" applyAlignment="1">
      <alignment horizontal="center"/>
    </xf>
    <xf numFmtId="0" fontId="23" fillId="0" borderId="1" xfId="19" applyFont="1" applyBorder="1" applyAlignment="1">
      <alignment horizontal="center" vertical="center"/>
    </xf>
    <xf numFmtId="0" fontId="23" fillId="0" borderId="35" xfId="19" applyFont="1" applyBorder="1" applyAlignment="1">
      <alignment horizontal="center" vertical="center"/>
    </xf>
    <xf numFmtId="0" fontId="23" fillId="0" borderId="74" xfId="19" applyFont="1" applyBorder="1" applyAlignment="1">
      <alignment horizontal="center" vertical="center" wrapText="1"/>
    </xf>
    <xf numFmtId="0" fontId="23" fillId="0" borderId="22" xfId="19" applyFont="1" applyBorder="1" applyAlignment="1">
      <alignment horizontal="center" vertical="center" wrapText="1"/>
    </xf>
    <xf numFmtId="0" fontId="23" fillId="0" borderId="21" xfId="19" applyFont="1" applyBorder="1" applyAlignment="1">
      <alignment horizontal="center" vertical="center" wrapText="1"/>
    </xf>
    <xf numFmtId="0" fontId="23" fillId="0" borderId="4" xfId="19" applyFont="1" applyBorder="1" applyAlignment="1">
      <alignment horizontal="center" vertical="center"/>
    </xf>
    <xf numFmtId="0" fontId="23" fillId="0" borderId="36" xfId="19" applyFont="1" applyBorder="1" applyAlignment="1">
      <alignment horizontal="center" vertical="center" wrapText="1"/>
    </xf>
    <xf numFmtId="0" fontId="23" fillId="0" borderId="2" xfId="19" applyFont="1" applyBorder="1" applyAlignment="1">
      <alignment horizontal="center" vertical="center" wrapText="1"/>
    </xf>
    <xf numFmtId="0" fontId="23" fillId="0" borderId="1" xfId="19" applyFont="1" applyBorder="1" applyAlignment="1">
      <alignment horizontal="center" vertical="center" wrapText="1"/>
    </xf>
    <xf numFmtId="0" fontId="23" fillId="0" borderId="0" xfId="19" applyFont="1" applyBorder="1" applyAlignment="1">
      <alignment horizontal="left" vertical="center" wrapText="1"/>
    </xf>
    <xf numFmtId="0" fontId="14" fillId="0" borderId="15" xfId="55" applyFont="1" applyBorder="1" applyAlignment="1">
      <alignment horizontal="left"/>
    </xf>
    <xf numFmtId="0" fontId="14" fillId="0" borderId="14" xfId="55" applyFont="1" applyBorder="1" applyAlignment="1">
      <alignment horizontal="left"/>
    </xf>
    <xf numFmtId="0" fontId="14" fillId="0" borderId="17" xfId="55" applyFont="1" applyBorder="1" applyAlignment="1">
      <alignment horizontal="left"/>
    </xf>
    <xf numFmtId="0" fontId="22" fillId="0" borderId="15" xfId="55" applyFont="1" applyFill="1" applyBorder="1" applyAlignment="1">
      <alignment horizontal="left"/>
    </xf>
    <xf numFmtId="0" fontId="22" fillId="0" borderId="14" xfId="55" applyFont="1" applyFill="1" applyBorder="1" applyAlignment="1">
      <alignment horizontal="left"/>
    </xf>
    <xf numFmtId="0" fontId="22" fillId="0" borderId="17" xfId="55" applyFont="1" applyFill="1" applyBorder="1" applyAlignment="1">
      <alignment horizontal="left"/>
    </xf>
    <xf numFmtId="0" fontId="14" fillId="0" borderId="15" xfId="55" applyFont="1" applyBorder="1" applyAlignment="1">
      <alignment horizontal="left" wrapText="1"/>
    </xf>
    <xf numFmtId="0" fontId="14" fillId="0" borderId="14" xfId="55" applyFont="1" applyBorder="1" applyAlignment="1">
      <alignment horizontal="left" wrapText="1"/>
    </xf>
    <xf numFmtId="0" fontId="14" fillId="0" borderId="17" xfId="55" applyFont="1" applyBorder="1" applyAlignment="1">
      <alignment horizontal="left" wrapText="1"/>
    </xf>
    <xf numFmtId="0" fontId="19" fillId="0" borderId="15" xfId="55" applyFont="1" applyBorder="1" applyAlignment="1">
      <alignment horizontal="left"/>
    </xf>
    <xf numFmtId="0" fontId="19" fillId="0" borderId="14" xfId="55" applyFont="1" applyBorder="1" applyAlignment="1">
      <alignment horizontal="left"/>
    </xf>
    <xf numFmtId="0" fontId="19" fillId="0" borderId="17" xfId="55" applyFont="1" applyBorder="1" applyAlignment="1">
      <alignment horizontal="left"/>
    </xf>
    <xf numFmtId="0" fontId="14" fillId="0" borderId="15" xfId="55" applyFont="1" applyFill="1" applyBorder="1" applyAlignment="1">
      <alignment horizontal="left"/>
    </xf>
    <xf numFmtId="0" fontId="14" fillId="0" borderId="14" xfId="55" applyFont="1" applyFill="1" applyBorder="1" applyAlignment="1">
      <alignment horizontal="left"/>
    </xf>
    <xf numFmtId="0" fontId="14" fillId="0" borderId="17" xfId="55" applyFont="1" applyFill="1" applyBorder="1" applyAlignment="1">
      <alignment horizontal="left"/>
    </xf>
    <xf numFmtId="0" fontId="23" fillId="0" borderId="0" xfId="19" applyFont="1" applyBorder="1" applyAlignment="1">
      <alignment horizontal="right"/>
    </xf>
    <xf numFmtId="0" fontId="22" fillId="0" borderId="15" xfId="55" applyFont="1" applyBorder="1" applyAlignment="1">
      <alignment horizontal="center"/>
    </xf>
    <xf numFmtId="0" fontId="22" fillId="0" borderId="14" xfId="55" applyFont="1" applyBorder="1" applyAlignment="1">
      <alignment horizontal="center"/>
    </xf>
    <xf numFmtId="0" fontId="22" fillId="0" borderId="17" xfId="55" applyFont="1" applyBorder="1" applyAlignment="1">
      <alignment horizontal="center"/>
    </xf>
    <xf numFmtId="0" fontId="14" fillId="0" borderId="0" xfId="55" applyFont="1" applyBorder="1" applyAlignment="1">
      <alignment horizontal="left"/>
    </xf>
    <xf numFmtId="0" fontId="19" fillId="0" borderId="0" xfId="19" applyFont="1" applyBorder="1" applyAlignment="1">
      <alignment horizontal="left" vertical="center" wrapText="1"/>
    </xf>
    <xf numFmtId="0" fontId="23" fillId="0" borderId="0" xfId="19" applyFont="1" applyAlignment="1">
      <alignment horizontal="center" vertical="center" wrapText="1"/>
    </xf>
    <xf numFmtId="0" fontId="14" fillId="0" borderId="15" xfId="55" applyFont="1" applyFill="1" applyBorder="1" applyAlignment="1">
      <alignment horizontal="left" wrapText="1"/>
    </xf>
    <xf numFmtId="0" fontId="14" fillId="0" borderId="14" xfId="55" applyFont="1" applyFill="1" applyBorder="1" applyAlignment="1">
      <alignment horizontal="left" wrapText="1"/>
    </xf>
    <xf numFmtId="0" fontId="14" fillId="0" borderId="17" xfId="55" applyFont="1" applyFill="1" applyBorder="1" applyAlignment="1">
      <alignment horizontal="left" wrapText="1"/>
    </xf>
    <xf numFmtId="0" fontId="3" fillId="0" borderId="0" xfId="0" applyFont="1" applyAlignment="1">
      <alignment horizontal="center" vertical="center" wrapText="1"/>
    </xf>
    <xf numFmtId="0" fontId="2" fillId="0" borderId="0" xfId="0" applyFont="1" applyAlignment="1">
      <alignment horizontal="center" wrapText="1"/>
    </xf>
    <xf numFmtId="0" fontId="2" fillId="0" borderId="0" xfId="0" applyFont="1" applyAlignment="1">
      <alignment horizontal="center"/>
    </xf>
    <xf numFmtId="0" fontId="2" fillId="0" borderId="0" xfId="0" applyFont="1" applyAlignment="1">
      <alignment horizontal="center" vertical="center" wrapText="1"/>
    </xf>
    <xf numFmtId="0" fontId="3" fillId="2" borderId="0" xfId="0" applyFont="1" applyFill="1" applyAlignment="1">
      <alignment horizontal="center" vertical="center"/>
    </xf>
    <xf numFmtId="0" fontId="3" fillId="0" borderId="0" xfId="0" applyFont="1" applyFill="1" applyAlignment="1">
      <alignment horizontal="center" vertical="center"/>
    </xf>
    <xf numFmtId="0" fontId="48" fillId="0" borderId="0" xfId="57" applyFont="1" applyAlignment="1">
      <alignment horizontal="right" vertical="center"/>
    </xf>
    <xf numFmtId="0" fontId="48" fillId="0" borderId="0" xfId="57" applyFont="1" applyAlignment="1">
      <alignment horizontal="center"/>
    </xf>
    <xf numFmtId="0" fontId="49" fillId="0" borderId="0" xfId="57" applyFont="1" applyAlignment="1">
      <alignment horizontal="left" vertical="center" wrapText="1"/>
    </xf>
    <xf numFmtId="0" fontId="3" fillId="0" borderId="0" xfId="59" applyFont="1" applyAlignment="1">
      <alignment horizontal="center" wrapText="1"/>
    </xf>
    <xf numFmtId="0" fontId="3" fillId="0" borderId="0" xfId="59" applyFont="1" applyAlignment="1">
      <alignment horizontal="center"/>
    </xf>
    <xf numFmtId="0" fontId="2" fillId="0" borderId="0" xfId="59" applyFont="1" applyAlignment="1">
      <alignment horizontal="left" vertical="center" wrapText="1"/>
    </xf>
    <xf numFmtId="0" fontId="3" fillId="0" borderId="0" xfId="59" applyFont="1" applyAlignment="1">
      <alignment horizontal="center" vertical="center" wrapText="1"/>
    </xf>
    <xf numFmtId="0" fontId="3" fillId="0" borderId="35" xfId="59" applyFont="1" applyBorder="1" applyAlignment="1">
      <alignment horizontal="center" vertical="center" wrapText="1"/>
    </xf>
    <xf numFmtId="0" fontId="3" fillId="0" borderId="35" xfId="59" applyFont="1" applyBorder="1" applyAlignment="1">
      <alignment horizontal="right" vertical="center"/>
    </xf>
    <xf numFmtId="0" fontId="2" fillId="0" borderId="0" xfId="59" applyFont="1" applyAlignment="1">
      <alignment horizontal="left" vertical="center"/>
    </xf>
    <xf numFmtId="0" fontId="49" fillId="0" borderId="0" xfId="57" applyFont="1" applyAlignment="1">
      <alignment horizontal="left" vertical="center"/>
    </xf>
    <xf numFmtId="0" fontId="3" fillId="0" borderId="1" xfId="65" applyFont="1" applyBorder="1" applyAlignment="1">
      <alignment horizontal="center" vertical="center"/>
    </xf>
    <xf numFmtId="0" fontId="3" fillId="0" borderId="4" xfId="65" applyFont="1" applyBorder="1" applyAlignment="1">
      <alignment horizontal="center" vertical="center"/>
    </xf>
    <xf numFmtId="0" fontId="3" fillId="0" borderId="66" xfId="65" applyFont="1" applyBorder="1" applyAlignment="1">
      <alignment horizontal="center" vertical="center"/>
    </xf>
    <xf numFmtId="0" fontId="3" fillId="0" borderId="65" xfId="65" applyFont="1" applyBorder="1" applyAlignment="1">
      <alignment horizontal="center" vertical="center"/>
    </xf>
    <xf numFmtId="0" fontId="3" fillId="0" borderId="28" xfId="65" applyFont="1" applyBorder="1" applyAlignment="1">
      <alignment horizontal="center" vertical="center"/>
    </xf>
    <xf numFmtId="0" fontId="3" fillId="0" borderId="47" xfId="65" applyFont="1" applyBorder="1" applyAlignment="1">
      <alignment horizontal="center" vertical="center"/>
    </xf>
    <xf numFmtId="0" fontId="3" fillId="0" borderId="26" xfId="65" applyFont="1" applyBorder="1" applyAlignment="1">
      <alignment horizontal="center" vertical="center"/>
    </xf>
    <xf numFmtId="0" fontId="3" fillId="0" borderId="50" xfId="65" applyFont="1" applyBorder="1" applyAlignment="1">
      <alignment horizontal="center" vertical="center"/>
    </xf>
    <xf numFmtId="0" fontId="3" fillId="0" borderId="62" xfId="65" applyFont="1" applyBorder="1" applyAlignment="1">
      <alignment horizontal="center" vertical="center"/>
    </xf>
    <xf numFmtId="0" fontId="3" fillId="0" borderId="27" xfId="65" applyFont="1" applyBorder="1" applyAlignment="1">
      <alignment horizontal="center" vertical="center"/>
    </xf>
    <xf numFmtId="0" fontId="21" fillId="0" borderId="0" xfId="0" applyFont="1" applyAlignment="1">
      <alignment horizontal="center" vertical="center"/>
    </xf>
    <xf numFmtId="0" fontId="21" fillId="0" borderId="74" xfId="0" applyFont="1" applyBorder="1" applyAlignment="1">
      <alignment horizontal="center" vertical="center"/>
    </xf>
    <xf numFmtId="0" fontId="21" fillId="0" borderId="22" xfId="0" applyFont="1" applyBorder="1" applyAlignment="1">
      <alignment horizontal="center" vertical="center"/>
    </xf>
    <xf numFmtId="0" fontId="21" fillId="0" borderId="21" xfId="0" applyFont="1" applyBorder="1" applyAlignment="1">
      <alignment horizontal="center" vertical="center"/>
    </xf>
    <xf numFmtId="0" fontId="21" fillId="0" borderId="74" xfId="0" applyFont="1" applyBorder="1" applyAlignment="1">
      <alignment horizontal="center" vertical="center" wrapText="1"/>
    </xf>
    <xf numFmtId="0" fontId="21" fillId="0" borderId="21" xfId="0" applyFont="1" applyBorder="1" applyAlignment="1">
      <alignment horizontal="center" vertical="center" wrapText="1"/>
    </xf>
    <xf numFmtId="0" fontId="21" fillId="0" borderId="74" xfId="0" applyFont="1" applyFill="1" applyBorder="1" applyAlignment="1">
      <alignment horizontal="center" vertical="center" wrapText="1"/>
    </xf>
    <xf numFmtId="0" fontId="21" fillId="0" borderId="21" xfId="0" applyFont="1" applyFill="1" applyBorder="1" applyAlignment="1">
      <alignment horizontal="center" vertical="center" wrapText="1"/>
    </xf>
    <xf numFmtId="166" fontId="21" fillId="0" borderId="74" xfId="1" applyNumberFormat="1" applyFont="1" applyBorder="1" applyAlignment="1">
      <alignment horizontal="center" vertical="center"/>
    </xf>
    <xf numFmtId="166" fontId="21" fillId="0" borderId="21" xfId="1" applyNumberFormat="1" applyFont="1" applyBorder="1" applyAlignment="1">
      <alignment horizontal="center" vertical="center"/>
    </xf>
    <xf numFmtId="9" fontId="21" fillId="0" borderId="74" xfId="1" applyFont="1" applyBorder="1" applyAlignment="1">
      <alignment horizontal="center" vertical="center"/>
    </xf>
    <xf numFmtId="9" fontId="21" fillId="0" borderId="21" xfId="1" applyFont="1" applyBorder="1" applyAlignment="1">
      <alignment horizontal="center" vertical="center"/>
    </xf>
  </cellXfs>
  <cellStyles count="68">
    <cellStyle name="Comma" xfId="53" builtinId="3"/>
    <cellStyle name="Normal" xfId="0" builtinId="0"/>
    <cellStyle name="Normal - Style1" xfId="16"/>
    <cellStyle name="Normal 10" xfId="2"/>
    <cellStyle name="Normal 12 10 2" xfId="24"/>
    <cellStyle name="Normal 15 4 2" xfId="23"/>
    <cellStyle name="Normal 16 2" xfId="55"/>
    <cellStyle name="Normal 17" xfId="56"/>
    <cellStyle name="Normal 17 3 3" xfId="25"/>
    <cellStyle name="Normal 19 2 3" xfId="26"/>
    <cellStyle name="Normal 2" xfId="67"/>
    <cellStyle name="Normal 2 13 3 2" xfId="50"/>
    <cellStyle name="Normal 2 5 3 2" xfId="22"/>
    <cellStyle name="Normal 21 2 3" xfId="27"/>
    <cellStyle name="Normal 22 2 3" xfId="28"/>
    <cellStyle name="Normal 24 3" xfId="29"/>
    <cellStyle name="Normal 26 2 2" xfId="30"/>
    <cellStyle name="Normal 27 3 2" xfId="31"/>
    <cellStyle name="Normal 28 3 2" xfId="32"/>
    <cellStyle name="Normal 29" xfId="58"/>
    <cellStyle name="Normal 29 3 3" xfId="33"/>
    <cellStyle name="Normal 3 10" xfId="46"/>
    <cellStyle name="Normal 3 3" xfId="19"/>
    <cellStyle name="Normal 30" xfId="61"/>
    <cellStyle name="Normal 30 2 3" xfId="34"/>
    <cellStyle name="Normal 30 3" xfId="57"/>
    <cellStyle name="Normal 31" xfId="64"/>
    <cellStyle name="Normal 31 2" xfId="65"/>
    <cellStyle name="Normal 31 2 3" xfId="35"/>
    <cellStyle name="Normal 31 3" xfId="63"/>
    <cellStyle name="Normal 31 4" xfId="59"/>
    <cellStyle name="Normal 31 5" xfId="62"/>
    <cellStyle name="Normal 32 2" xfId="60"/>
    <cellStyle name="Normal 32 2 2" xfId="48"/>
    <cellStyle name="Normal 32 2 3" xfId="36"/>
    <cellStyle name="Normal 33 2" xfId="38"/>
    <cellStyle name="Normal 33 2 2" xfId="49"/>
    <cellStyle name="Normal 34 2" xfId="37"/>
    <cellStyle name="Normal 34 3" xfId="47"/>
    <cellStyle name="Normal 35 2" xfId="39"/>
    <cellStyle name="Normal 35 3" xfId="51"/>
    <cellStyle name="Normal 36 2" xfId="40"/>
    <cellStyle name="Normal 37 2" xfId="41"/>
    <cellStyle name="Normal 38 2" xfId="42"/>
    <cellStyle name="Normal 40 2" xfId="43"/>
    <cellStyle name="Normal 41 2" xfId="44"/>
    <cellStyle name="Normal 42 2" xfId="45"/>
    <cellStyle name="Normal 5 10 2" xfId="17"/>
    <cellStyle name="Normal 63 2" xfId="20"/>
    <cellStyle name="Normal 64 2" xfId="21"/>
    <cellStyle name="Normal 7 10 2 2" xfId="18"/>
    <cellStyle name="Normal 81" xfId="4"/>
    <cellStyle name="Normal 82" xfId="5"/>
    <cellStyle name="Normal 83" xfId="6"/>
    <cellStyle name="Normal 84" xfId="7"/>
    <cellStyle name="Normal 85" xfId="8"/>
    <cellStyle name="Normal 86" xfId="9"/>
    <cellStyle name="Normal 87" xfId="10"/>
    <cellStyle name="Normal 88" xfId="11"/>
    <cellStyle name="Normal 89" xfId="12"/>
    <cellStyle name="Normal 90" xfId="13"/>
    <cellStyle name="Normal 91" xfId="14"/>
    <cellStyle name="Normal 92" xfId="15"/>
    <cellStyle name="Normal_FSAP Tables" xfId="52"/>
    <cellStyle name="Percent" xfId="1" builtinId="5"/>
    <cellStyle name="Percent 10" xfId="3"/>
    <cellStyle name="Percent 2" xfId="66"/>
    <cellStyle name="Percent 2 4" xfId="5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5.xml"/><Relationship Id="rId47" Type="http://schemas.openxmlformats.org/officeDocument/2006/relationships/externalLink" Target="externalLinks/externalLink10.xml"/><Relationship Id="rId63" Type="http://schemas.openxmlformats.org/officeDocument/2006/relationships/externalLink" Target="externalLinks/externalLink26.xml"/><Relationship Id="rId68" Type="http://schemas.openxmlformats.org/officeDocument/2006/relationships/externalLink" Target="externalLinks/externalLink31.xml"/><Relationship Id="rId84" Type="http://schemas.openxmlformats.org/officeDocument/2006/relationships/externalLink" Target="externalLinks/externalLink47.xml"/><Relationship Id="rId89" Type="http://schemas.openxmlformats.org/officeDocument/2006/relationships/externalLink" Target="externalLinks/externalLink52.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6.xml"/><Relationship Id="rId58" Type="http://schemas.openxmlformats.org/officeDocument/2006/relationships/externalLink" Target="externalLinks/externalLink21.xml"/><Relationship Id="rId74" Type="http://schemas.openxmlformats.org/officeDocument/2006/relationships/externalLink" Target="externalLinks/externalLink37.xml"/><Relationship Id="rId79" Type="http://schemas.openxmlformats.org/officeDocument/2006/relationships/externalLink" Target="externalLinks/externalLink42.xml"/><Relationship Id="rId102"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externalLink" Target="externalLinks/externalLink53.xml"/><Relationship Id="rId95" Type="http://schemas.openxmlformats.org/officeDocument/2006/relationships/externalLink" Target="externalLinks/externalLink58.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6.xml"/><Relationship Id="rId48" Type="http://schemas.openxmlformats.org/officeDocument/2006/relationships/externalLink" Target="externalLinks/externalLink11.xml"/><Relationship Id="rId64" Type="http://schemas.openxmlformats.org/officeDocument/2006/relationships/externalLink" Target="externalLinks/externalLink27.xml"/><Relationship Id="rId69" Type="http://schemas.openxmlformats.org/officeDocument/2006/relationships/externalLink" Target="externalLinks/externalLink32.xml"/><Relationship Id="rId80" Type="http://schemas.openxmlformats.org/officeDocument/2006/relationships/externalLink" Target="externalLinks/externalLink43.xml"/><Relationship Id="rId85" Type="http://schemas.openxmlformats.org/officeDocument/2006/relationships/externalLink" Target="externalLinks/externalLink48.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externalLink" Target="externalLinks/externalLink1.xml"/><Relationship Id="rId59" Type="http://schemas.openxmlformats.org/officeDocument/2006/relationships/externalLink" Target="externalLinks/externalLink22.xml"/><Relationship Id="rId10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4.xml"/><Relationship Id="rId54" Type="http://schemas.openxmlformats.org/officeDocument/2006/relationships/externalLink" Target="externalLinks/externalLink17.xml"/><Relationship Id="rId62" Type="http://schemas.openxmlformats.org/officeDocument/2006/relationships/externalLink" Target="externalLinks/externalLink25.xml"/><Relationship Id="rId70" Type="http://schemas.openxmlformats.org/officeDocument/2006/relationships/externalLink" Target="externalLinks/externalLink33.xml"/><Relationship Id="rId75" Type="http://schemas.openxmlformats.org/officeDocument/2006/relationships/externalLink" Target="externalLinks/externalLink38.xml"/><Relationship Id="rId83" Type="http://schemas.openxmlformats.org/officeDocument/2006/relationships/externalLink" Target="externalLinks/externalLink46.xml"/><Relationship Id="rId88" Type="http://schemas.openxmlformats.org/officeDocument/2006/relationships/externalLink" Target="externalLinks/externalLink51.xml"/><Relationship Id="rId91" Type="http://schemas.openxmlformats.org/officeDocument/2006/relationships/externalLink" Target="externalLinks/externalLink54.xml"/><Relationship Id="rId96" Type="http://schemas.openxmlformats.org/officeDocument/2006/relationships/externalLink" Target="externalLinks/externalLink5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2.xml"/><Relationship Id="rId57" Type="http://schemas.openxmlformats.org/officeDocument/2006/relationships/externalLink" Target="externalLinks/externalLink20.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7.xml"/><Relationship Id="rId52" Type="http://schemas.openxmlformats.org/officeDocument/2006/relationships/externalLink" Target="externalLinks/externalLink15.xml"/><Relationship Id="rId60" Type="http://schemas.openxmlformats.org/officeDocument/2006/relationships/externalLink" Target="externalLinks/externalLink23.xml"/><Relationship Id="rId65" Type="http://schemas.openxmlformats.org/officeDocument/2006/relationships/externalLink" Target="externalLinks/externalLink28.xml"/><Relationship Id="rId73" Type="http://schemas.openxmlformats.org/officeDocument/2006/relationships/externalLink" Target="externalLinks/externalLink36.xml"/><Relationship Id="rId78" Type="http://schemas.openxmlformats.org/officeDocument/2006/relationships/externalLink" Target="externalLinks/externalLink41.xml"/><Relationship Id="rId81" Type="http://schemas.openxmlformats.org/officeDocument/2006/relationships/externalLink" Target="externalLinks/externalLink44.xml"/><Relationship Id="rId86" Type="http://schemas.openxmlformats.org/officeDocument/2006/relationships/externalLink" Target="externalLinks/externalLink49.xml"/><Relationship Id="rId94" Type="http://schemas.openxmlformats.org/officeDocument/2006/relationships/externalLink" Target="externalLinks/externalLink57.xml"/><Relationship Id="rId99" Type="http://schemas.openxmlformats.org/officeDocument/2006/relationships/externalLink" Target="externalLinks/externalLink62.xml"/><Relationship Id="rId101" Type="http://schemas.openxmlformats.org/officeDocument/2006/relationships/externalLink" Target="externalLinks/externalLink6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2.xml"/><Relationship Id="rId34" Type="http://schemas.openxmlformats.org/officeDocument/2006/relationships/worksheet" Target="worksheets/sheet34.xml"/><Relationship Id="rId50" Type="http://schemas.openxmlformats.org/officeDocument/2006/relationships/externalLink" Target="externalLinks/externalLink13.xml"/><Relationship Id="rId55" Type="http://schemas.openxmlformats.org/officeDocument/2006/relationships/externalLink" Target="externalLinks/externalLink18.xml"/><Relationship Id="rId76" Type="http://schemas.openxmlformats.org/officeDocument/2006/relationships/externalLink" Target="externalLinks/externalLink39.xml"/><Relationship Id="rId97" Type="http://schemas.openxmlformats.org/officeDocument/2006/relationships/externalLink" Target="externalLinks/externalLink60.xml"/><Relationship Id="rId10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34.xml"/><Relationship Id="rId92" Type="http://schemas.openxmlformats.org/officeDocument/2006/relationships/externalLink" Target="externalLinks/externalLink55.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66" Type="http://schemas.openxmlformats.org/officeDocument/2006/relationships/externalLink" Target="externalLinks/externalLink29.xml"/><Relationship Id="rId87" Type="http://schemas.openxmlformats.org/officeDocument/2006/relationships/externalLink" Target="externalLinks/externalLink50.xml"/><Relationship Id="rId61" Type="http://schemas.openxmlformats.org/officeDocument/2006/relationships/externalLink" Target="externalLinks/externalLink24.xml"/><Relationship Id="rId82" Type="http://schemas.openxmlformats.org/officeDocument/2006/relationships/externalLink" Target="externalLinks/externalLink45.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9.xml"/><Relationship Id="rId77" Type="http://schemas.openxmlformats.org/officeDocument/2006/relationships/externalLink" Target="externalLinks/externalLink40.xml"/><Relationship Id="rId100" Type="http://schemas.openxmlformats.org/officeDocument/2006/relationships/externalLink" Target="externalLinks/externalLink63.xml"/><Relationship Id="rId105"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4.xml"/><Relationship Id="rId72" Type="http://schemas.openxmlformats.org/officeDocument/2006/relationships/externalLink" Target="externalLinks/externalLink35.xml"/><Relationship Id="rId93" Type="http://schemas.openxmlformats.org/officeDocument/2006/relationships/externalLink" Target="externalLinks/externalLink56.xml"/><Relationship Id="rId98" Type="http://schemas.openxmlformats.org/officeDocument/2006/relationships/externalLink" Target="externalLinks/externalLink6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9.xml"/><Relationship Id="rId67" Type="http://schemas.openxmlformats.org/officeDocument/2006/relationships/externalLink" Target="externalLinks/externalLink3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8.3710037965008643E-2"/>
          <c:y val="5.7046435169113167E-2"/>
          <c:w val="0.88358914299488589"/>
          <c:h val="0.59462567215470741"/>
        </c:manualLayout>
      </c:layout>
      <c:barChart>
        <c:barDir val="col"/>
        <c:grouping val="clustered"/>
        <c:varyColors val="0"/>
        <c:ser>
          <c:idx val="0"/>
          <c:order val="0"/>
          <c:tx>
            <c:strRef>
              <c:f>'[64]Aktivni dogovri valuta 2017'!$B$50</c:f>
              <c:strCache>
                <c:ptCount val="1"/>
                <c:pt idx="0">
                  <c:v>Вредност на активни договори за 2016 година</c:v>
                </c:pt>
              </c:strCache>
            </c:strRef>
          </c:tx>
          <c:spPr>
            <a:solidFill>
              <a:srgbClr val="0070C0"/>
            </a:solidFill>
            <a:scene3d>
              <a:camera prst="orthographicFront"/>
              <a:lightRig rig="threePt" dir="t">
                <a:rot lat="0" lon="0" rev="1200000"/>
              </a:lightRig>
            </a:scene3d>
            <a:sp3d/>
          </c:spPr>
          <c:invertIfNegative val="0"/>
          <c:dLbls>
            <c:dLbl>
              <c:idx val="1"/>
              <c:tx>
                <c:rich>
                  <a:bodyPr/>
                  <a:lstStyle/>
                  <a:p>
                    <a:r>
                      <a:rPr lang="en-US"/>
                      <a:t>3.461</a:t>
                    </a:r>
                  </a:p>
                </c:rich>
              </c:tx>
              <c:showLegendKey val="0"/>
              <c:showVal val="1"/>
              <c:showCatName val="0"/>
              <c:showSerName val="0"/>
              <c:showPercent val="0"/>
              <c:showBubbleSize val="0"/>
              <c:extLst>
                <c:ext xmlns:c15="http://schemas.microsoft.com/office/drawing/2012/chart" uri="{CE6537A1-D6FC-4f65-9D91-7224C49458BB}"/>
              </c:extLst>
            </c:dLbl>
            <c:dLbl>
              <c:idx val="2"/>
              <c:layout>
                <c:manualLayout>
                  <c:x val="-8.5682585100026081E-17"/>
                  <c:y val="1.9583563992764876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b="1">
                    <a:solidFill>
                      <a:srgbClr val="0070C0"/>
                    </a:solidFill>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'[64]Aktivni dogovri valuta 2017'!$C$48:$E$49</c:f>
              <c:multiLvlStrCache>
                <c:ptCount val="3"/>
                <c:lvl>
                  <c:pt idx="0">
                    <c:v>Денарски</c:v>
                  </c:pt>
                  <c:pt idx="1">
                    <c:v>Денарски со валутна клаузула</c:v>
                  </c:pt>
                  <c:pt idx="2">
                    <c:v>Денарски со валутна клаузула</c:v>
                  </c:pt>
                </c:lvl>
                <c:lvl>
                  <c:pt idx="0">
                    <c:v>правни лица</c:v>
                  </c:pt>
                  <c:pt idx="1">
                    <c:v>0</c:v>
                  </c:pt>
                  <c:pt idx="2">
                    <c:v>физички лица</c:v>
                  </c:pt>
                </c:lvl>
              </c:multiLvlStrCache>
            </c:multiLvlStrRef>
          </c:cat>
          <c:val>
            <c:numRef>
              <c:f>'[64]Aktivni dogovri valuta 2017'!$C$50:$E$50</c:f>
              <c:numCache>
                <c:formatCode>General</c:formatCode>
                <c:ptCount val="3"/>
                <c:pt idx="0">
                  <c:v>25</c:v>
                </c:pt>
                <c:pt idx="1">
                  <c:v>3244</c:v>
                </c:pt>
                <c:pt idx="2">
                  <c:v>788</c:v>
                </c:pt>
              </c:numCache>
            </c:numRef>
          </c:val>
        </c:ser>
        <c:ser>
          <c:idx val="1"/>
          <c:order val="1"/>
          <c:tx>
            <c:strRef>
              <c:f>'[64]Aktivni dogovri valuta 2017'!$B$51</c:f>
              <c:strCache>
                <c:ptCount val="1"/>
                <c:pt idx="0">
                  <c:v>Вредност на активни договори за 2017 година</c:v>
                </c:pt>
              </c:strCache>
            </c:strRef>
          </c:tx>
          <c:spPr>
            <a:solidFill>
              <a:schemeClr val="bg1">
                <a:lumMod val="50000"/>
              </a:schemeClr>
            </a:solidFill>
            <a:ln>
              <a:noFill/>
            </a:ln>
          </c:spPr>
          <c:invertIfNegative val="0"/>
          <c:dLbls>
            <c:dLbl>
              <c:idx val="1"/>
              <c:tx>
                <c:rich>
                  <a:bodyPr/>
                  <a:lstStyle/>
                  <a:p>
                    <a:r>
                      <a:rPr lang="en-US"/>
                      <a:t>3.871</a:t>
                    </a:r>
                  </a:p>
                </c:rich>
              </c:tx>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wrap="square" lIns="38100" tIns="19050" rIns="38100" bIns="19050" anchor="ctr">
                <a:spAutoFit/>
              </a:bodyPr>
              <a:lstStyle/>
              <a:p>
                <a:pPr>
                  <a:defRPr b="1">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'[64]Aktivni dogovri valuta 2017'!$C$48:$E$49</c:f>
              <c:multiLvlStrCache>
                <c:ptCount val="3"/>
                <c:lvl>
                  <c:pt idx="0">
                    <c:v>Денарски</c:v>
                  </c:pt>
                  <c:pt idx="1">
                    <c:v>Денарски со валутна клаузула</c:v>
                  </c:pt>
                  <c:pt idx="2">
                    <c:v>Денарски со валутна клаузула</c:v>
                  </c:pt>
                </c:lvl>
                <c:lvl>
                  <c:pt idx="0">
                    <c:v>правни лица</c:v>
                  </c:pt>
                  <c:pt idx="1">
                    <c:v>0</c:v>
                  </c:pt>
                  <c:pt idx="2">
                    <c:v>физички лица</c:v>
                  </c:pt>
                </c:lvl>
              </c:multiLvlStrCache>
            </c:multiLvlStrRef>
          </c:cat>
          <c:val>
            <c:numRef>
              <c:f>'[64]Aktivni dogovri valuta 2017'!$C$51:$E$51</c:f>
              <c:numCache>
                <c:formatCode>General</c:formatCode>
                <c:ptCount val="3"/>
                <c:pt idx="0">
                  <c:v>19.684999999999999</c:v>
                </c:pt>
                <c:pt idx="1">
                  <c:v>3870.9960000000001</c:v>
                </c:pt>
                <c:pt idx="2">
                  <c:v>906.06700000000001</c:v>
                </c:pt>
              </c:numCache>
            </c:numRef>
          </c:val>
        </c:ser>
        <c:dLbls>
          <c:showLegendKey val="0"/>
          <c:showVal val="0"/>
          <c:showCatName val="0"/>
          <c:showSerName val="0"/>
          <c:showPercent val="0"/>
          <c:showBubbleSize val="0"/>
        </c:dLbls>
        <c:gapWidth val="35"/>
        <c:axId val="318336224"/>
        <c:axId val="318336784"/>
      </c:barChart>
      <c:catAx>
        <c:axId val="318336224"/>
        <c:scaling>
          <c:orientation val="minMax"/>
        </c:scaling>
        <c:delete val="0"/>
        <c:axPos val="b"/>
        <c:numFmt formatCode="General" sourceLinked="1"/>
        <c:majorTickMark val="out"/>
        <c:minorTickMark val="none"/>
        <c:tickLblPos val="nextTo"/>
        <c:spPr>
          <a:ln>
            <a:solidFill>
              <a:schemeClr val="tx1"/>
            </a:solidFill>
          </a:ln>
        </c:spPr>
        <c:txPr>
          <a:bodyPr/>
          <a:lstStyle/>
          <a:p>
            <a:pPr>
              <a:defRPr>
                <a:latin typeface="Tahoma" pitchFamily="34" charset="0"/>
                <a:cs typeface="Tahoma" pitchFamily="34" charset="0"/>
              </a:defRPr>
            </a:pPr>
            <a:endParaRPr lang="en-US"/>
          </a:p>
        </c:txPr>
        <c:crossAx val="318336784"/>
        <c:crosses val="autoZero"/>
        <c:auto val="1"/>
        <c:lblAlgn val="ctr"/>
        <c:lblOffset val="100"/>
        <c:noMultiLvlLbl val="0"/>
      </c:catAx>
      <c:valAx>
        <c:axId val="318336784"/>
        <c:scaling>
          <c:orientation val="minMax"/>
          <c:max val="4500"/>
        </c:scaling>
        <c:delete val="0"/>
        <c:axPos val="l"/>
        <c:majorGridlines>
          <c:spPr>
            <a:ln w="9525">
              <a:solidFill>
                <a:schemeClr val="bg1">
                  <a:lumMod val="75000"/>
                </a:schemeClr>
              </a:solidFill>
              <a:prstDash val="solid"/>
            </a:ln>
          </c:spPr>
        </c:majorGridlines>
        <c:numFmt formatCode="0" sourceLinked="0"/>
        <c:majorTickMark val="out"/>
        <c:minorTickMark val="none"/>
        <c:tickLblPos val="nextTo"/>
        <c:spPr>
          <a:ln>
            <a:solidFill>
              <a:schemeClr val="tx1"/>
            </a:solidFill>
          </a:ln>
        </c:spPr>
        <c:txPr>
          <a:bodyPr/>
          <a:lstStyle/>
          <a:p>
            <a:pPr>
              <a:defRPr>
                <a:latin typeface="Tahoma" pitchFamily="34" charset="0"/>
                <a:cs typeface="Tahoma" pitchFamily="34" charset="0"/>
              </a:defRPr>
            </a:pPr>
            <a:endParaRPr lang="en-US"/>
          </a:p>
        </c:txPr>
        <c:crossAx val="318336224"/>
        <c:crosses val="autoZero"/>
        <c:crossBetween val="between"/>
        <c:majorUnit val="500"/>
      </c:valAx>
      <c:spPr>
        <a:ln>
          <a:solidFill>
            <a:schemeClr val="tx1"/>
          </a:solidFill>
        </a:ln>
      </c:spPr>
    </c:plotArea>
    <c:legend>
      <c:legendPos val="b"/>
      <c:layout>
        <c:manualLayout>
          <c:xMode val="edge"/>
          <c:yMode val="edge"/>
          <c:x val="9.5425779499133209E-2"/>
          <c:y val="0.83946408130513539"/>
          <c:w val="0.81570216704423626"/>
          <c:h val="0.13762088674362713"/>
        </c:manualLayout>
      </c:layout>
      <c:overlay val="0"/>
      <c:txPr>
        <a:bodyPr/>
        <a:lstStyle/>
        <a:p>
          <a:pPr>
            <a:defRPr>
              <a:latin typeface="Tahoma" pitchFamily="34" charset="0"/>
              <a:cs typeface="Tahoma" pitchFamily="34" charset="0"/>
            </a:defRPr>
          </a:pPr>
          <a:endParaRPr lang="en-US"/>
        </a:p>
      </c:txPr>
    </c:legend>
    <c:plotVisOnly val="1"/>
    <c:dispBlanksAs val="gap"/>
    <c:showDLblsOverMax val="0"/>
  </c:chart>
  <c:spPr>
    <a:ln>
      <a:solidFill>
        <a:schemeClr val="tx1"/>
      </a:solidFill>
    </a:ln>
  </c:spPr>
  <c:printSettings>
    <c:headerFooter/>
    <c:pageMargins b="0.75000000000000933" l="0.70000000000000062" r="0.70000000000000062" t="0.7500000000000093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9.3921362734803407E-2"/>
          <c:y val="5.7046435169113167E-2"/>
          <c:w val="0.87337784452201206"/>
          <c:h val="0.57729556423940598"/>
        </c:manualLayout>
      </c:layout>
      <c:barChart>
        <c:barDir val="col"/>
        <c:grouping val="clustered"/>
        <c:varyColors val="0"/>
        <c:ser>
          <c:idx val="0"/>
          <c:order val="0"/>
          <c:tx>
            <c:strRef>
              <c:f>'[64]Aktivni dogovori rocnost 2017'!$G$33</c:f>
              <c:strCache>
                <c:ptCount val="1"/>
                <c:pt idx="0">
                  <c:v>Вредност на активни договори за 2016 година</c:v>
                </c:pt>
              </c:strCache>
            </c:strRef>
          </c:tx>
          <c:spPr>
            <a:solidFill>
              <a:srgbClr val="0070C0"/>
            </a:solidFill>
            <a:scene3d>
              <a:camera prst="orthographicFront"/>
              <a:lightRig rig="threePt" dir="t">
                <a:rot lat="0" lon="0" rev="1200000"/>
              </a:lightRig>
            </a:scene3d>
            <a:sp3d/>
          </c:spPr>
          <c:invertIfNegative val="0"/>
          <c:dLbls>
            <c:dLbl>
              <c:idx val="1"/>
              <c:layout>
                <c:manualLayout>
                  <c:x val="-4.2955326460481103E-3"/>
                  <c:y val="1.8274853801169607E-2"/>
                </c:manualLayout>
              </c:layout>
              <c:tx>
                <c:rich>
                  <a:bodyPr/>
                  <a:lstStyle/>
                  <a:p>
                    <a:r>
                      <a:rPr lang="en-US"/>
                      <a:t>3.023</a:t>
                    </a:r>
                  </a:p>
                </c:rich>
              </c:tx>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wrap="square" lIns="38100" tIns="19050" rIns="38100" bIns="19050" anchor="ctr">
                <a:spAutoFit/>
              </a:bodyPr>
              <a:lstStyle/>
              <a:p>
                <a:pPr>
                  <a:defRPr b="1">
                    <a:solidFill>
                      <a:srgbClr val="0070C0"/>
                    </a:solidFill>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'[64]Aktivni dogovori rocnost 2017'!$H$31:$M$32</c:f>
              <c:multiLvlStrCache>
                <c:ptCount val="6"/>
                <c:lvl>
                  <c:pt idx="0">
                    <c:v>До 1 година</c:v>
                  </c:pt>
                  <c:pt idx="1">
                    <c:v>Од 1 до 5 години</c:v>
                  </c:pt>
                  <c:pt idx="2">
                    <c:v>Од 5 до 10 години</c:v>
                  </c:pt>
                  <c:pt idx="3">
                    <c:v>До 1 година</c:v>
                  </c:pt>
                  <c:pt idx="4">
                    <c:v>Од 1 до 5 години</c:v>
                  </c:pt>
                  <c:pt idx="5">
                    <c:v>Од 5 до 10 години</c:v>
                  </c:pt>
                </c:lvl>
                <c:lvl>
                  <c:pt idx="0">
                    <c:v>правни лица</c:v>
                  </c:pt>
                  <c:pt idx="1">
                    <c:v>0</c:v>
                  </c:pt>
                  <c:pt idx="2">
                    <c:v>0</c:v>
                  </c:pt>
                  <c:pt idx="3">
                    <c:v>физички лица</c:v>
                  </c:pt>
                  <c:pt idx="4">
                    <c:v>0</c:v>
                  </c:pt>
                  <c:pt idx="5">
                    <c:v>0</c:v>
                  </c:pt>
                </c:lvl>
              </c:multiLvlStrCache>
            </c:multiLvlStrRef>
          </c:cat>
          <c:val>
            <c:numRef>
              <c:f>'[64]Aktivni dogovori rocnost 2017'!$H$33:$M$33</c:f>
              <c:numCache>
                <c:formatCode>General</c:formatCode>
                <c:ptCount val="6"/>
                <c:pt idx="0">
                  <c:v>7.407</c:v>
                </c:pt>
                <c:pt idx="1">
                  <c:v>2835.712</c:v>
                </c:pt>
                <c:pt idx="2">
                  <c:v>426.04899999999998</c:v>
                </c:pt>
                <c:pt idx="3">
                  <c:v>1.9450000000000001</c:v>
                </c:pt>
                <c:pt idx="4">
                  <c:v>448.791</c:v>
                </c:pt>
                <c:pt idx="5">
                  <c:v>336.82400000000001</c:v>
                </c:pt>
              </c:numCache>
            </c:numRef>
          </c:val>
        </c:ser>
        <c:ser>
          <c:idx val="1"/>
          <c:order val="1"/>
          <c:tx>
            <c:strRef>
              <c:f>'[64]Aktivni dogovori rocnost 2017'!$G$34</c:f>
              <c:strCache>
                <c:ptCount val="1"/>
                <c:pt idx="0">
                  <c:v>Вредност на активни договори за 2017 година</c:v>
                </c:pt>
              </c:strCache>
            </c:strRef>
          </c:tx>
          <c:spPr>
            <a:solidFill>
              <a:schemeClr val="bg1">
                <a:lumMod val="50000"/>
              </a:schemeClr>
            </a:solidFill>
            <a:ln>
              <a:noFill/>
            </a:ln>
          </c:spPr>
          <c:invertIfNegative val="0"/>
          <c:dLbls>
            <c:dLbl>
              <c:idx val="1"/>
              <c:tx>
                <c:rich>
                  <a:bodyPr/>
                  <a:lstStyle/>
                  <a:p>
                    <a:r>
                      <a:rPr lang="en-US"/>
                      <a:t>3.312</a:t>
                    </a:r>
                  </a:p>
                </c:rich>
              </c:tx>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wrap="square" lIns="38100" tIns="19050" rIns="38100" bIns="19050" anchor="ctr">
                <a:spAutoFit/>
              </a:bodyPr>
              <a:lstStyle/>
              <a:p>
                <a:pPr>
                  <a:defRPr b="1">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'[64]Aktivni dogovori rocnost 2017'!$H$31:$M$32</c:f>
              <c:multiLvlStrCache>
                <c:ptCount val="6"/>
                <c:lvl>
                  <c:pt idx="0">
                    <c:v>До 1 година</c:v>
                  </c:pt>
                  <c:pt idx="1">
                    <c:v>Од 1 до 5 години</c:v>
                  </c:pt>
                  <c:pt idx="2">
                    <c:v>Од 5 до 10 години</c:v>
                  </c:pt>
                  <c:pt idx="3">
                    <c:v>До 1 година</c:v>
                  </c:pt>
                  <c:pt idx="4">
                    <c:v>Од 1 до 5 години</c:v>
                  </c:pt>
                  <c:pt idx="5">
                    <c:v>Од 5 до 10 години</c:v>
                  </c:pt>
                </c:lvl>
                <c:lvl>
                  <c:pt idx="0">
                    <c:v>правни лица</c:v>
                  </c:pt>
                  <c:pt idx="1">
                    <c:v>0</c:v>
                  </c:pt>
                  <c:pt idx="2">
                    <c:v>0</c:v>
                  </c:pt>
                  <c:pt idx="3">
                    <c:v>физички лица</c:v>
                  </c:pt>
                  <c:pt idx="4">
                    <c:v>0</c:v>
                  </c:pt>
                  <c:pt idx="5">
                    <c:v>0</c:v>
                  </c:pt>
                </c:lvl>
              </c:multiLvlStrCache>
            </c:multiLvlStrRef>
          </c:cat>
          <c:val>
            <c:numRef>
              <c:f>'[64]Aktivni dogovori rocnost 2017'!$H$34:$M$34</c:f>
              <c:numCache>
                <c:formatCode>General</c:formatCode>
                <c:ptCount val="6"/>
                <c:pt idx="0">
                  <c:v>29.347000000000001</c:v>
                </c:pt>
                <c:pt idx="1">
                  <c:v>3311.509</c:v>
                </c:pt>
                <c:pt idx="2">
                  <c:v>549.82399999999996</c:v>
                </c:pt>
                <c:pt idx="3">
                  <c:v>2.6970000000000001</c:v>
                </c:pt>
                <c:pt idx="4">
                  <c:v>526.38499999999999</c:v>
                </c:pt>
                <c:pt idx="5">
                  <c:v>376.98500000000001</c:v>
                </c:pt>
              </c:numCache>
            </c:numRef>
          </c:val>
        </c:ser>
        <c:dLbls>
          <c:showLegendKey val="0"/>
          <c:showVal val="0"/>
          <c:showCatName val="0"/>
          <c:showSerName val="0"/>
          <c:showPercent val="0"/>
          <c:showBubbleSize val="0"/>
        </c:dLbls>
        <c:gapWidth val="35"/>
        <c:axId val="398171056"/>
        <c:axId val="398171616"/>
      </c:barChart>
      <c:catAx>
        <c:axId val="398171056"/>
        <c:scaling>
          <c:orientation val="minMax"/>
        </c:scaling>
        <c:delete val="0"/>
        <c:axPos val="b"/>
        <c:numFmt formatCode="General" sourceLinked="1"/>
        <c:majorTickMark val="out"/>
        <c:minorTickMark val="none"/>
        <c:tickLblPos val="nextTo"/>
        <c:spPr>
          <a:ln>
            <a:solidFill>
              <a:schemeClr val="tx1"/>
            </a:solidFill>
          </a:ln>
        </c:spPr>
        <c:txPr>
          <a:bodyPr/>
          <a:lstStyle/>
          <a:p>
            <a:pPr>
              <a:defRPr>
                <a:latin typeface="Tahoma" pitchFamily="34" charset="0"/>
                <a:cs typeface="Tahoma" pitchFamily="34" charset="0"/>
              </a:defRPr>
            </a:pPr>
            <a:endParaRPr lang="en-US"/>
          </a:p>
        </c:txPr>
        <c:crossAx val="398171616"/>
        <c:crosses val="autoZero"/>
        <c:auto val="1"/>
        <c:lblAlgn val="ctr"/>
        <c:lblOffset val="100"/>
        <c:noMultiLvlLbl val="0"/>
      </c:catAx>
      <c:valAx>
        <c:axId val="398171616"/>
        <c:scaling>
          <c:orientation val="minMax"/>
          <c:max val="4000"/>
        </c:scaling>
        <c:delete val="0"/>
        <c:axPos val="l"/>
        <c:majorGridlines>
          <c:spPr>
            <a:ln w="9525">
              <a:solidFill>
                <a:schemeClr val="bg1">
                  <a:lumMod val="75000"/>
                </a:schemeClr>
              </a:solidFill>
              <a:prstDash val="solid"/>
            </a:ln>
          </c:spPr>
        </c:majorGridlines>
        <c:numFmt formatCode="0" sourceLinked="0"/>
        <c:majorTickMark val="out"/>
        <c:minorTickMark val="none"/>
        <c:tickLblPos val="nextTo"/>
        <c:spPr>
          <a:ln>
            <a:solidFill>
              <a:schemeClr val="tx1"/>
            </a:solidFill>
          </a:ln>
        </c:spPr>
        <c:txPr>
          <a:bodyPr/>
          <a:lstStyle/>
          <a:p>
            <a:pPr>
              <a:defRPr>
                <a:latin typeface="Tahoma" pitchFamily="34" charset="0"/>
                <a:cs typeface="Tahoma" pitchFamily="34" charset="0"/>
              </a:defRPr>
            </a:pPr>
            <a:endParaRPr lang="en-US"/>
          </a:p>
        </c:txPr>
        <c:crossAx val="398171056"/>
        <c:crosses val="autoZero"/>
        <c:crossBetween val="between"/>
        <c:majorUnit val="500"/>
      </c:valAx>
      <c:spPr>
        <a:ln>
          <a:solidFill>
            <a:schemeClr val="tx1"/>
          </a:solidFill>
        </a:ln>
      </c:spPr>
    </c:plotArea>
    <c:legend>
      <c:legendPos val="b"/>
      <c:layout>
        <c:manualLayout>
          <c:xMode val="edge"/>
          <c:yMode val="edge"/>
          <c:x val="3.3697100684579373E-2"/>
          <c:y val="0.85703279688723122"/>
          <c:w val="0.9448252360851801"/>
          <c:h val="0.10379656490307131"/>
        </c:manualLayout>
      </c:layout>
      <c:overlay val="0"/>
      <c:txPr>
        <a:bodyPr/>
        <a:lstStyle/>
        <a:p>
          <a:pPr>
            <a:defRPr>
              <a:latin typeface="Tahoma" pitchFamily="34" charset="0"/>
              <a:cs typeface="Tahoma" pitchFamily="34" charset="0"/>
            </a:defRPr>
          </a:pPr>
          <a:endParaRPr lang="en-US"/>
        </a:p>
      </c:txPr>
    </c:legend>
    <c:plotVisOnly val="1"/>
    <c:dispBlanksAs val="gap"/>
    <c:showDLblsOverMax val="0"/>
  </c:chart>
  <c:spPr>
    <a:ln>
      <a:solidFill>
        <a:schemeClr val="tx1"/>
      </a:solidFill>
    </a:ln>
  </c:spPr>
  <c:printSettings>
    <c:headerFooter/>
    <c:pageMargins b="0.75000000000000933" l="0.70000000000000062" r="0.70000000000000062" t="0.75000000000000933"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1</xdr:col>
      <xdr:colOff>15240</xdr:colOff>
      <xdr:row>5</xdr:row>
      <xdr:rowOff>0</xdr:rowOff>
    </xdr:from>
    <xdr:to>
      <xdr:col>11</xdr:col>
      <xdr:colOff>350520</xdr:colOff>
      <xdr:row>28</xdr:row>
      <xdr:rowOff>22860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4840" y="952500"/>
          <a:ext cx="6431280" cy="4404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480060</xdr:colOff>
      <xdr:row>5</xdr:row>
      <xdr:rowOff>22860</xdr:rowOff>
    </xdr:from>
    <xdr:to>
      <xdr:col>9</xdr:col>
      <xdr:colOff>175260</xdr:colOff>
      <xdr:row>23</xdr:row>
      <xdr:rowOff>152400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9260" y="1346835"/>
          <a:ext cx="5181600" cy="3558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xdr:row>
      <xdr:rowOff>15240</xdr:rowOff>
    </xdr:from>
    <xdr:to>
      <xdr:col>7</xdr:col>
      <xdr:colOff>358140</xdr:colOff>
      <xdr:row>23</xdr:row>
      <xdr:rowOff>114300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21180" y="1539240"/>
          <a:ext cx="4625340" cy="3337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571500</xdr:colOff>
      <xdr:row>4</xdr:row>
      <xdr:rowOff>30480</xdr:rowOff>
    </xdr:from>
    <xdr:to>
      <xdr:col>20</xdr:col>
      <xdr:colOff>45720</xdr:colOff>
      <xdr:row>22</xdr:row>
      <xdr:rowOff>106680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0" y="1287780"/>
          <a:ext cx="11704320" cy="3505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30</xdr:row>
      <xdr:rowOff>0</xdr:rowOff>
    </xdr:from>
    <xdr:to>
      <xdr:col>10</xdr:col>
      <xdr:colOff>296480</xdr:colOff>
      <xdr:row>50</xdr:row>
      <xdr:rowOff>81018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278962</xdr:colOff>
      <xdr:row>30</xdr:row>
      <xdr:rowOff>1</xdr:rowOff>
    </xdr:from>
    <xdr:to>
      <xdr:col>20</xdr:col>
      <xdr:colOff>52553</xdr:colOff>
      <xdr:row>50</xdr:row>
      <xdr:rowOff>81018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83820</xdr:colOff>
      <xdr:row>5</xdr:row>
      <xdr:rowOff>15240</xdr:rowOff>
    </xdr:from>
    <xdr:to>
      <xdr:col>19</xdr:col>
      <xdr:colOff>548640</xdr:colOff>
      <xdr:row>24</xdr:row>
      <xdr:rowOff>91440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3020" y="1510665"/>
          <a:ext cx="10828020" cy="3695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594360</xdr:colOff>
      <xdr:row>30</xdr:row>
      <xdr:rowOff>0</xdr:rowOff>
    </xdr:from>
    <xdr:to>
      <xdr:col>20</xdr:col>
      <xdr:colOff>594360</xdr:colOff>
      <xdr:row>51</xdr:row>
      <xdr:rowOff>152400</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4360" y="6248400"/>
          <a:ext cx="12192000" cy="415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15240</xdr:colOff>
      <xdr:row>59</xdr:row>
      <xdr:rowOff>7620</xdr:rowOff>
    </xdr:from>
    <xdr:to>
      <xdr:col>10</xdr:col>
      <xdr:colOff>15240</xdr:colOff>
      <xdr:row>79</xdr:row>
      <xdr:rowOff>137160</xdr:rowOff>
    </xdr:to>
    <xdr:pic>
      <xdr:nvPicPr>
        <xdr:cNvPr id="4"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24840" y="11780520"/>
          <a:ext cx="5486400" cy="3939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_nbm\NetApps\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_nbm\NetApps\Istrazuvanje\PUBLIKACII\REALEN%20SEKTOR\budget\2012%20godina\izvorni%20tabeli\CG%20SRA%202012.03.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_nbm\NetApps\Istrazuvanje\PUBLIKACII\Realen%20sektor\budget\2008%20godina\presmetki%20za%20kvartalni\REALEN_sektor\BUDGET\GG%20novo%20SRA%2001_200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_nbm\NetApps\BackUp\Istrazuvanje\PUBLIKACII\Realen%20sektor\budget\2008%20godina\presmetki%20za%20kvartalni\REALEN_sektor\BUDGET\GG%20novo%20SRA%2001_200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2012\Backup\US\GEO\MON\GEOINTER.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_nbm\NetApps\Documents%20and%20Settings\ganir\Desktop\GI2010\Book1.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_nbm\BackUp\US\GEO\MON\GEOINTE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_nbm\NetApps\Istrazuvanje\PUBLIKACII\Realen%20sektor\budget\2008%20godina\presmetki%20za%20kvartalni\budget_2006_godishen_izvestaj.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_nbm\NetApps\Istrazuvanje\PUBLIKACII\Realen%20sektor\budget\2008%20godina\presmetki%20za%20kvartalni\budget_2006%20Fina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_nbm\NetApps\Istrazuvanje\PUBLIKACII\Realen%20sektor\budget\2009\izvorni%20tabeli%20MF\GG%20SRA%2031%2005%202009%20final.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_nbm\backup\Documents%20and%20Settings\majakv\My%20Documents\2007\REALEN_sektor\new_quarterly_2007\fiskalna_politika\Copy%20of%20GG%20SRA%2003_2007_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_nbm\NetApps\Istrazuvanje\PUBLIKACII\Realen%20sektor\Izvestai\Godisen%20izvestaj\2009\inflacija%20godisen%202009%20grafikoni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2012\Backup\MON\MISC\TURMRESV.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_nbm\NetApps\Documents%20and%20Settings\petare\My%20Documents\IMF%20Documents\2006\Fiscal%20tables\Central%20Government\06\03\02\Paket\Public\septemvri%20salda\salda%2010%20%2006%20petar.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_nbm\backup\Documents%20and%20Settings\petare\My%20Documents\IMF%20Documents\2006\Fiscal%20tables\Central%20Government\06\03\02\Paket\IZVRSUVANJE%20mesecno\IZVRSUVANJE%2001%2010%202001m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_nbm\NetApps\Istrazuvanje\PUBLIKACII\REALEN%20SEKTOR\ceni\Serii_indeksi%20na%20ceni\PPI%20-%202010=100.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_nbm\BackUp\Documents%20and%20Settings\apivovarsky\Local%20Settings\Temporary%20Internet%20Files\OLK10A\200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_nbm\BackUp\MON\MISC\TURMRESV.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_nbm\NetApps\windows\TEMP\30%20MART%202007%20od%2026%20septemvri%20200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_nbm\backup\Documents%20and%20Settings\petare\My%20Documents\IMF%20Documents\2006\Fiscal%20tables\Central%20Government\06\03\02\Paket\Public\septemvri%20salda\salda%2010%20%2006%20petar.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_nbm\BackUp\DOCUME~1\oliverap\LOCALS~1\Temp\HS\Hs_2004\uvoz_2004\nafta_2004\U_98_defin_2002_1-6_2004_27.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63.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s2012\Backup\BankarskaRegulativa\EmilijaD\FSR%202017\podatioci%20lizing%202017\Lizing%20presmetki_2017%20(Recovered).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 val="Nat_Acc"/>
      <sheetName val="GDP_ORIGIN_EXPEND"/>
      <sheetName val="Current_price_GDP"/>
      <sheetName val="Base_year_price_GDP"/>
      <sheetName val="Real_GDP_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A 11"/>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s>
    <sheetDataSet>
      <sheetData sheetId="0">
        <row r="428">
          <cell r="P428">
            <v>1998</v>
          </cell>
        </row>
      </sheetData>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on-oil exc"/>
      <sheetName val="NMMF"/>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New"/>
      <sheetName val="NBRM New"/>
      <sheetName val="PCs Level"/>
      <sheetName val="PCs"/>
      <sheetName val="Prn MS curr"/>
      <sheetName val="Prn NBM curr"/>
      <sheetName val="PROJ"/>
      <sheetName val="Proj cur"/>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NPV"/>
      <sheetName val="FSUOUT"/>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refreshError="1"/>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C3">
            <v>1</v>
          </cell>
        </row>
        <row r="4">
          <cell r="C4">
            <v>1.0344952061861099</v>
          </cell>
        </row>
        <row r="5">
          <cell r="C5">
            <v>1.09168992954472</v>
          </cell>
        </row>
        <row r="6">
          <cell r="C6">
            <v>1.1817008653413701</v>
          </cell>
        </row>
        <row r="7">
          <cell r="C7">
            <v>1.2056715823646</v>
          </cell>
        </row>
        <row r="8">
          <cell r="C8">
            <v>1.1862984952339699</v>
          </cell>
        </row>
        <row r="9">
          <cell r="C9">
            <v>1.1839294817647701</v>
          </cell>
        </row>
        <row r="10">
          <cell r="C10">
            <v>1.20435280301382</v>
          </cell>
        </row>
        <row r="11">
          <cell r="C11">
            <v>1.2680586987492199</v>
          </cell>
        </row>
        <row r="12">
          <cell r="C12">
            <v>1.3213030075833301</v>
          </cell>
        </row>
        <row r="13">
          <cell r="C13">
            <v>1.3533431074698801</v>
          </cell>
        </row>
        <row r="14">
          <cell r="C14">
            <v>1.36289103001374</v>
          </cell>
        </row>
        <row r="15">
          <cell r="C15">
            <v>1.38745734664664</v>
          </cell>
        </row>
        <row r="16">
          <cell r="C16">
            <v>1.3932681212209701</v>
          </cell>
        </row>
        <row r="17">
          <cell r="C17">
            <v>1.3829423165027901</v>
          </cell>
        </row>
        <row r="18">
          <cell r="C18">
            <v>1.44107829930497</v>
          </cell>
        </row>
        <row r="19">
          <cell r="C19">
            <v>1.40614481141685</v>
          </cell>
        </row>
        <row r="20">
          <cell r="C20">
            <v>1.3887299118677501</v>
          </cell>
        </row>
        <row r="21">
          <cell r="C21">
            <v>1.3859537511634099</v>
          </cell>
        </row>
        <row r="22">
          <cell r="C22">
            <v>1.40110810338684</v>
          </cell>
        </row>
        <row r="23">
          <cell r="C23">
            <v>1.36425118904418</v>
          </cell>
        </row>
        <row r="24">
          <cell r="C24">
            <v>1.3910883065822901</v>
          </cell>
        </row>
        <row r="25">
          <cell r="C25">
            <v>1.3656054118869201</v>
          </cell>
        </row>
        <row r="26">
          <cell r="C26">
            <v>1.3662662745812599</v>
          </cell>
        </row>
        <row r="27">
          <cell r="C27">
            <v>1.3924298329206299</v>
          </cell>
        </row>
        <row r="28">
          <cell r="C28">
            <v>1.3546621574961999</v>
          </cell>
        </row>
        <row r="29">
          <cell r="C29">
            <v>1.38926278972707</v>
          </cell>
        </row>
        <row r="30">
          <cell r="C30">
            <v>1.32095474510602</v>
          </cell>
        </row>
        <row r="31">
          <cell r="C31">
            <v>1.3804030681643</v>
          </cell>
        </row>
        <row r="32">
          <cell r="C32">
            <v>1.3997769527014301</v>
          </cell>
        </row>
        <row r="33">
          <cell r="C33">
            <v>1.3690185635266501</v>
          </cell>
        </row>
        <row r="34">
          <cell r="C34">
            <v>1.4639893019397301</v>
          </cell>
        </row>
        <row r="35">
          <cell r="C35">
            <v>1.5626979549487201</v>
          </cell>
        </row>
        <row r="36">
          <cell r="C36">
            <v>1.6602544846295899</v>
          </cell>
        </row>
        <row r="37">
          <cell r="C37">
            <v>1.71340913471697</v>
          </cell>
        </row>
        <row r="38">
          <cell r="C38">
            <v>1.8427409119401601</v>
          </cell>
        </row>
        <row r="39">
          <cell r="C39">
            <v>1.78507796655762</v>
          </cell>
        </row>
        <row r="40">
          <cell r="C40">
            <v>1.7981028182083301</v>
          </cell>
        </row>
        <row r="41">
          <cell r="C41">
            <v>1.7314924015149</v>
          </cell>
        </row>
        <row r="42">
          <cell r="C42">
            <v>1.7044156946832201</v>
          </cell>
        </row>
      </sheetData>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rebalans"/>
      <sheetName val="final cel koreg"/>
      <sheetName val="look pot"/>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 i stapki"/>
      <sheetName val="bazni"/>
      <sheetName val="mesecni"/>
      <sheetName val="godisni"/>
      <sheetName val="kumulativni"/>
      <sheetName val="mesecni pridonesi"/>
      <sheetName val="godisni pridonesi"/>
      <sheetName val="kumulativni pridonesi"/>
      <sheetName val="TABELA"/>
      <sheetName val="TABELA (ponderi)"/>
      <sheetName val="period"/>
      <sheetName val="za_bilten"/>
    </sheetNames>
    <sheetDataSet>
      <sheetData sheetId="0"/>
      <sheetData sheetId="1"/>
      <sheetData sheetId="2"/>
      <sheetData sheetId="3">
        <row r="9">
          <cell r="B9">
            <v>1</v>
          </cell>
        </row>
      </sheetData>
      <sheetData sheetId="4">
        <row r="9">
          <cell r="A9" t="str">
            <v>пондери</v>
          </cell>
        </row>
      </sheetData>
      <sheetData sheetId="5"/>
      <sheetData sheetId="6"/>
      <sheetData sheetId="7"/>
      <sheetData sheetId="8"/>
      <sheetData sheetId="9"/>
      <sheetData sheetId="10">
        <row r="1">
          <cell r="B1">
            <v>162</v>
          </cell>
        </row>
      </sheetData>
      <sheetData sheetId="11">
        <row r="5">
          <cell r="C5" t="str">
            <v>1q2001</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 val="84"/>
      <sheetName val="drugi"/>
      <sheetName val="final"/>
      <sheetName val="za acc"/>
      <sheetName val="SAL1006"/>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final"/>
      <sheetName val="Sheet2"/>
      <sheetName val="NPKCR"/>
    </sheetNames>
    <sheetDataSet>
      <sheetData sheetId="0"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1" refreshError="1"/>
      <sheetData sheetId="2" refreshError="1"/>
      <sheetData sheetId="3" refreshError="1"/>
      <sheetData sheetId="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out_fiscal"/>
      <sheetName val="out_main"/>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 val="Final Charts"/>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heet1"/>
      <sheetName val="Sheet3"/>
      <sheetName val="Sheet4"/>
      <sheetName val="Sheet2"/>
      <sheetName val="E"/>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sheetData sheetId="1"/>
      <sheetData sheetId="2">
        <row r="63">
          <cell r="AU63">
            <v>287.17</v>
          </cell>
        </row>
      </sheetData>
      <sheetData sheetId="3">
        <row r="6">
          <cell r="AR6">
            <v>4506</v>
          </cell>
        </row>
      </sheetData>
      <sheetData sheetId="4">
        <row r="55">
          <cell r="C55" t="str">
            <v>|</v>
          </cell>
        </row>
      </sheetData>
      <sheetData sheetId="5">
        <row r="11">
          <cell r="D11">
            <v>40189</v>
          </cell>
        </row>
      </sheetData>
      <sheetData sheetId="6">
        <row r="10">
          <cell r="D10">
            <v>41511.699999999997</v>
          </cell>
        </row>
      </sheetData>
      <sheetData sheetId="7" refreshError="1"/>
      <sheetData sheetId="8" refreshError="1"/>
      <sheetData sheetId="9" refreshError="1"/>
      <sheetData sheetId="10">
        <row r="63">
          <cell r="AU63">
            <v>287.17</v>
          </cell>
        </row>
      </sheetData>
      <sheetData sheetId="11">
        <row r="49">
          <cell r="AU49">
            <v>168.91800000000001</v>
          </cell>
        </row>
      </sheetData>
      <sheetData sheetId="12"/>
      <sheetData sheetId="13"/>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ow r="55">
          <cell r="C55" t="str">
            <v>|</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ктива и број на друштва"/>
      <sheetName val="Активни договори 2016"/>
      <sheetName val="Новосклучени договори"/>
      <sheetName val="Новосклучени договори (eng)"/>
      <sheetName val="Aktivni dogovri valuta 2017"/>
      <sheetName val="Aktivni dogovori rocnost 2017"/>
      <sheetName val="Правни и физички лица"/>
      <sheetName val="Актива"/>
      <sheetName val="Bilans 2016"/>
      <sheetName val="Bilans 2015"/>
      <sheetName val="Bilans_2014"/>
      <sheetName val="Депозити"/>
      <sheetName val="2016"/>
      <sheetName val="Dogovori za fin lizing 2017"/>
      <sheetName val="Dogovori za fin lizing 2016 (2"/>
      <sheetName val="Биланс на успех 2016"/>
      <sheetName val="Bilans na uspeh 2015"/>
      <sheetName val="по предмет на лизинг 2016"/>
      <sheetName val="predmet na lizing 2015"/>
      <sheetName val="po predmet na lizing"/>
      <sheetName val="rocna str 2015"/>
    </sheetNames>
    <sheetDataSet>
      <sheetData sheetId="0"/>
      <sheetData sheetId="1"/>
      <sheetData sheetId="2"/>
      <sheetData sheetId="3"/>
      <sheetData sheetId="4">
        <row r="48">
          <cell r="C48" t="str">
            <v>правни лица</v>
          </cell>
          <cell r="D48">
            <v>0</v>
          </cell>
          <cell r="E48" t="str">
            <v>физички лица</v>
          </cell>
        </row>
        <row r="49">
          <cell r="C49" t="str">
            <v>Денарски</v>
          </cell>
          <cell r="D49" t="str">
            <v>Денарски со валутна клаузула</v>
          </cell>
          <cell r="E49" t="str">
            <v>Денарски со валутна клаузула</v>
          </cell>
        </row>
        <row r="50">
          <cell r="B50" t="str">
            <v>Вредност на активни договори за 2016 година</v>
          </cell>
          <cell r="C50">
            <v>25</v>
          </cell>
          <cell r="D50">
            <v>3244</v>
          </cell>
          <cell r="E50">
            <v>788</v>
          </cell>
        </row>
        <row r="51">
          <cell r="B51" t="str">
            <v>Вредност на активни договори за 2017 година</v>
          </cell>
          <cell r="C51">
            <v>19.684999999999999</v>
          </cell>
          <cell r="D51">
            <v>3870.9960000000001</v>
          </cell>
          <cell r="E51">
            <v>906.06700000000001</v>
          </cell>
        </row>
      </sheetData>
      <sheetData sheetId="5">
        <row r="31">
          <cell r="H31" t="str">
            <v>правни лица</v>
          </cell>
          <cell r="I31">
            <v>0</v>
          </cell>
          <cell r="J31">
            <v>0</v>
          </cell>
          <cell r="K31" t="str">
            <v>физички лица</v>
          </cell>
          <cell r="L31">
            <v>0</v>
          </cell>
          <cell r="M31">
            <v>0</v>
          </cell>
        </row>
        <row r="32">
          <cell r="H32" t="str">
            <v>До 1 година</v>
          </cell>
          <cell r="I32" t="str">
            <v>Од 1 до 5 години</v>
          </cell>
          <cell r="J32" t="str">
            <v>Од 5 до 10 години</v>
          </cell>
          <cell r="K32" t="str">
            <v>До 1 година</v>
          </cell>
          <cell r="L32" t="str">
            <v>Од 1 до 5 години</v>
          </cell>
          <cell r="M32" t="str">
            <v>Од 5 до 10 години</v>
          </cell>
        </row>
        <row r="33">
          <cell r="G33" t="str">
            <v>Вредност на активни договори за 2016 година</v>
          </cell>
          <cell r="H33">
            <v>7.407</v>
          </cell>
          <cell r="I33">
            <v>2835.712</v>
          </cell>
          <cell r="J33">
            <v>426.04899999999998</v>
          </cell>
          <cell r="K33">
            <v>1.9450000000000001</v>
          </cell>
          <cell r="L33">
            <v>448.791</v>
          </cell>
          <cell r="M33">
            <v>336.82400000000001</v>
          </cell>
        </row>
        <row r="34">
          <cell r="G34" t="str">
            <v>Вредност на активни договори за 2017 година</v>
          </cell>
          <cell r="H34">
            <v>29.347000000000001</v>
          </cell>
          <cell r="I34">
            <v>3311.509</v>
          </cell>
          <cell r="J34">
            <v>549.82399999999996</v>
          </cell>
          <cell r="K34">
            <v>2.6970000000000001</v>
          </cell>
          <cell r="L34">
            <v>526.38499999999999</v>
          </cell>
          <cell r="M34">
            <v>376.98500000000001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5"/>
  <sheetViews>
    <sheetView workbookViewId="0">
      <selection activeCell="A23" activeCellId="1" sqref="D24 A23"/>
    </sheetView>
  </sheetViews>
  <sheetFormatPr defaultColWidth="8.85546875" defaultRowHeight="14.25" x14ac:dyDescent="0.2"/>
  <cols>
    <col min="1" max="1" width="34.5703125" style="1" customWidth="1"/>
    <col min="2" max="2" width="11.140625" style="1" customWidth="1"/>
    <col min="3" max="3" width="12" style="1" customWidth="1"/>
    <col min="4" max="5" width="10" style="1" customWidth="1"/>
    <col min="6" max="7" width="11.7109375" style="1" customWidth="1"/>
    <col min="8" max="11" width="10" style="1" customWidth="1"/>
    <col min="12" max="16384" width="8.85546875" style="1"/>
  </cols>
  <sheetData>
    <row r="1" spans="1:15" x14ac:dyDescent="0.2">
      <c r="J1" s="1409" t="s">
        <v>15</v>
      </c>
      <c r="K1" s="1409"/>
    </row>
    <row r="3" spans="1:15" x14ac:dyDescent="0.2">
      <c r="A3" s="1410" t="s">
        <v>0</v>
      </c>
      <c r="B3" s="1410"/>
      <c r="C3" s="1410"/>
      <c r="D3" s="1410"/>
      <c r="E3" s="1410"/>
      <c r="F3" s="1410"/>
      <c r="G3" s="1410"/>
      <c r="H3" s="1410"/>
      <c r="I3" s="1410"/>
      <c r="J3" s="1410"/>
      <c r="K3" s="1410"/>
    </row>
    <row r="4" spans="1:15" ht="15" thickBot="1" x14ac:dyDescent="0.25"/>
    <row r="5" spans="1:15" ht="86.25" customHeight="1" x14ac:dyDescent="0.2">
      <c r="A5" s="1411" t="s">
        <v>1</v>
      </c>
      <c r="B5" s="1413" t="s">
        <v>2</v>
      </c>
      <c r="C5" s="1414"/>
      <c r="D5" s="1415" t="s">
        <v>3</v>
      </c>
      <c r="E5" s="1414"/>
      <c r="F5" s="1415" t="s">
        <v>4</v>
      </c>
      <c r="G5" s="1414"/>
      <c r="H5" s="1415" t="s">
        <v>5</v>
      </c>
      <c r="I5" s="1414"/>
      <c r="J5" s="1415" t="s">
        <v>6</v>
      </c>
      <c r="K5" s="1416"/>
    </row>
    <row r="6" spans="1:15" ht="15" thickBot="1" x14ac:dyDescent="0.25">
      <c r="A6" s="1412"/>
      <c r="B6" s="2">
        <v>2016</v>
      </c>
      <c r="C6" s="3">
        <v>2017</v>
      </c>
      <c r="D6" s="4">
        <v>2016</v>
      </c>
      <c r="E6" s="4">
        <v>2017</v>
      </c>
      <c r="F6" s="4">
        <v>2016</v>
      </c>
      <c r="G6" s="4">
        <v>2017</v>
      </c>
      <c r="H6" s="4">
        <v>2016</v>
      </c>
      <c r="I6" s="4">
        <v>2017</v>
      </c>
      <c r="J6" s="5">
        <v>2016</v>
      </c>
      <c r="K6" s="6">
        <v>2017</v>
      </c>
    </row>
    <row r="7" spans="1:15" ht="28.5" x14ac:dyDescent="0.2">
      <c r="A7" s="7" t="s">
        <v>7</v>
      </c>
      <c r="B7" s="8">
        <v>33337.199355769968</v>
      </c>
      <c r="C7" s="9">
        <v>34713.612562976072</v>
      </c>
      <c r="D7" s="10">
        <v>10.951286757396359</v>
      </c>
      <c r="E7" s="10">
        <v>11.428557939738864</v>
      </c>
      <c r="F7" s="11">
        <v>903.89487811962317</v>
      </c>
      <c r="G7" s="11">
        <v>1376.4132072061038</v>
      </c>
      <c r="H7" s="10">
        <v>2.7869342722771075</v>
      </c>
      <c r="I7" s="10">
        <v>4.1287607651657021</v>
      </c>
      <c r="J7" s="12">
        <v>7.1100019166098676</v>
      </c>
      <c r="K7" s="13">
        <v>-205.72082455378643</v>
      </c>
      <c r="O7" s="14"/>
    </row>
    <row r="8" spans="1:15" x14ac:dyDescent="0.2">
      <c r="A8" s="15" t="s">
        <v>8</v>
      </c>
      <c r="B8" s="16">
        <v>57687.324121988175</v>
      </c>
      <c r="C8" s="17">
        <v>56230.352247124625</v>
      </c>
      <c r="D8" s="18">
        <v>18.950314991514663</v>
      </c>
      <c r="E8" s="18">
        <v>18.512387250458357</v>
      </c>
      <c r="F8" s="19">
        <v>821.01522669749829</v>
      </c>
      <c r="G8" s="19">
        <v>-1456.9718748635496</v>
      </c>
      <c r="H8" s="18">
        <v>1.4437638782029159</v>
      </c>
      <c r="I8" s="18">
        <v>-2.5256360856374136</v>
      </c>
      <c r="J8" s="20">
        <v>6.4580738055831342</v>
      </c>
      <c r="K8" s="21">
        <v>217.76124631716365</v>
      </c>
      <c r="O8" s="14"/>
    </row>
    <row r="9" spans="1:15" x14ac:dyDescent="0.2">
      <c r="A9" s="15" t="s">
        <v>9</v>
      </c>
      <c r="B9" s="16">
        <v>51358.349668270399</v>
      </c>
      <c r="C9" s="17">
        <v>44315.685026240761</v>
      </c>
      <c r="D9" s="18">
        <v>16.871243699915503</v>
      </c>
      <c r="E9" s="18">
        <v>14.589791628364889</v>
      </c>
      <c r="F9" s="19">
        <v>5455.4424968656167</v>
      </c>
      <c r="G9" s="19">
        <v>-7042.6646420296383</v>
      </c>
      <c r="H9" s="18">
        <v>11.884742891108397</v>
      </c>
      <c r="I9" s="18">
        <v>-13.712793903073278</v>
      </c>
      <c r="J9" s="20">
        <v>42.912298263444917</v>
      </c>
      <c r="K9" s="21">
        <v>1052.6074362182344</v>
      </c>
      <c r="O9" s="14"/>
    </row>
    <row r="10" spans="1:15" ht="42.75" x14ac:dyDescent="0.2">
      <c r="A10" s="15" t="s">
        <v>10</v>
      </c>
      <c r="B10" s="16">
        <v>73143.186289549412</v>
      </c>
      <c r="C10" s="17">
        <v>79753.207352673067</v>
      </c>
      <c r="D10" s="18">
        <v>24.027573488049438</v>
      </c>
      <c r="E10" s="18">
        <v>26.256678110251109</v>
      </c>
      <c r="F10" s="19">
        <v>2957.5590087409946</v>
      </c>
      <c r="G10" s="19">
        <v>6610.021063123655</v>
      </c>
      <c r="H10" s="18">
        <v>4.2139097751566448</v>
      </c>
      <c r="I10" s="18">
        <v>9.0370975048267557</v>
      </c>
      <c r="J10" s="20">
        <v>23.264044005183901</v>
      </c>
      <c r="K10" s="21">
        <v>-987.9438647525817</v>
      </c>
      <c r="O10" s="14"/>
    </row>
    <row r="11" spans="1:15" x14ac:dyDescent="0.2">
      <c r="A11" s="15" t="s">
        <v>11</v>
      </c>
      <c r="B11" s="16">
        <v>26181.233641903451</v>
      </c>
      <c r="C11" s="17">
        <v>26852.14116900201</v>
      </c>
      <c r="D11" s="18">
        <v>8.6005484208514478</v>
      </c>
      <c r="E11" s="18">
        <v>8.8403720759184843</v>
      </c>
      <c r="F11" s="19">
        <v>1590.3462292702279</v>
      </c>
      <c r="G11" s="19">
        <v>670.90752709855951</v>
      </c>
      <c r="H11" s="18">
        <v>6.4672177241282061</v>
      </c>
      <c r="I11" s="18">
        <v>2.5625512390858547</v>
      </c>
      <c r="J11" s="20">
        <v>12.509601516613703</v>
      </c>
      <c r="K11" s="21">
        <v>-100.27486582624054</v>
      </c>
      <c r="O11" s="14"/>
    </row>
    <row r="12" spans="1:15" ht="57.75" thickBot="1" x14ac:dyDescent="0.25">
      <c r="A12" s="7" t="s">
        <v>12</v>
      </c>
      <c r="B12" s="8">
        <v>62706.24383638359</v>
      </c>
      <c r="C12" s="22">
        <v>61879.47006937331</v>
      </c>
      <c r="D12" s="23">
        <v>20.599032642272601</v>
      </c>
      <c r="E12" s="23">
        <v>20.372212995268292</v>
      </c>
      <c r="F12" s="24">
        <v>984.74686439774814</v>
      </c>
      <c r="G12" s="24">
        <v>-826.7737670102797</v>
      </c>
      <c r="H12" s="23">
        <v>1.5954682123875013</v>
      </c>
      <c r="I12" s="23">
        <v>-1.3184871496489903</v>
      </c>
      <c r="J12" s="25">
        <v>7.7459804925644775</v>
      </c>
      <c r="K12" s="13">
        <v>123.57087259721887</v>
      </c>
      <c r="O12" s="14"/>
    </row>
    <row r="13" spans="1:15" ht="15" thickBot="1" x14ac:dyDescent="0.25">
      <c r="A13" s="26" t="s">
        <v>13</v>
      </c>
      <c r="B13" s="27">
        <v>304413.53691386495</v>
      </c>
      <c r="C13" s="28">
        <v>303744.46842738986</v>
      </c>
      <c r="D13" s="29">
        <v>100.00000000000001</v>
      </c>
      <c r="E13" s="29">
        <v>99.999999999999972</v>
      </c>
      <c r="F13" s="30">
        <v>12713.004704091709</v>
      </c>
      <c r="G13" s="30">
        <v>-669.06848647509469</v>
      </c>
      <c r="H13" s="31">
        <v>4.3582384330204853</v>
      </c>
      <c r="I13" s="31">
        <v>-0.21978933435683917</v>
      </c>
      <c r="J13" s="32">
        <v>100</v>
      </c>
      <c r="K13" s="32">
        <v>100.00000000000827</v>
      </c>
    </row>
    <row r="15" spans="1:15" ht="36" customHeight="1" x14ac:dyDescent="0.2">
      <c r="A15" s="1408" t="s">
        <v>14</v>
      </c>
      <c r="B15" s="1408"/>
      <c r="C15" s="1408"/>
      <c r="D15" s="1408"/>
      <c r="E15" s="1408"/>
      <c r="F15" s="1408"/>
      <c r="G15" s="1408"/>
      <c r="H15" s="1408"/>
      <c r="I15" s="1408"/>
      <c r="J15" s="1408"/>
      <c r="K15" s="1408"/>
    </row>
  </sheetData>
  <mergeCells count="9">
    <mergeCell ref="A15:K15"/>
    <mergeCell ref="J1:K1"/>
    <mergeCell ref="A3:K3"/>
    <mergeCell ref="A5:A6"/>
    <mergeCell ref="B5:C5"/>
    <mergeCell ref="D5:E5"/>
    <mergeCell ref="F5:G5"/>
    <mergeCell ref="H5:I5"/>
    <mergeCell ref="J5:K5"/>
  </mergeCells>
  <pageMargins left="0.70866141732283472" right="0.70866141732283472" top="0.74803149606299213" bottom="0.74803149606299213" header="0.31496062992125984" footer="0.31496062992125984"/>
  <pageSetup paperSize="9" scale="9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27"/>
  <sheetViews>
    <sheetView workbookViewId="0">
      <selection activeCell="A3" sqref="A3:F13"/>
    </sheetView>
  </sheetViews>
  <sheetFormatPr defaultRowHeight="12.75" x14ac:dyDescent="0.2"/>
  <cols>
    <col min="1" max="1" width="35.42578125" style="76" customWidth="1"/>
    <col min="2" max="2" width="10.28515625" style="76" bestFit="1" customWidth="1"/>
    <col min="3" max="4" width="11.7109375" style="76" customWidth="1"/>
    <col min="5" max="5" width="14.85546875" style="76" customWidth="1"/>
    <col min="6" max="7" width="11.7109375" style="76" customWidth="1"/>
    <col min="8" max="8" width="14.85546875" style="76" customWidth="1"/>
    <col min="9" max="11" width="11.7109375" style="76" customWidth="1"/>
    <col min="12" max="12" width="15" style="76" customWidth="1"/>
    <col min="13" max="14" width="11.7109375" style="76" customWidth="1"/>
    <col min="15" max="15" width="15" style="76" customWidth="1"/>
    <col min="16" max="16" width="15.7109375" style="76" customWidth="1"/>
    <col min="17" max="237" width="9.140625" style="76"/>
    <col min="238" max="238" width="35.42578125" style="76" customWidth="1"/>
    <col min="239" max="242" width="0" style="76" hidden="1" customWidth="1"/>
    <col min="243" max="243" width="11.7109375" style="76" customWidth="1"/>
    <col min="244" max="244" width="18.7109375" style="76" customWidth="1"/>
    <col min="245" max="245" width="11.7109375" style="76" customWidth="1"/>
    <col min="246" max="246" width="15" style="76" customWidth="1"/>
    <col min="247" max="247" width="11.7109375" style="76" customWidth="1"/>
    <col min="248" max="248" width="17.42578125" style="76" customWidth="1"/>
    <col min="249" max="249" width="11.7109375" style="76" customWidth="1"/>
    <col min="250" max="250" width="15" style="76" customWidth="1"/>
    <col min="251" max="251" width="15.7109375" style="76" customWidth="1"/>
    <col min="252" max="253" width="17.28515625" style="76" customWidth="1"/>
    <col min="254" max="256" width="9.140625" style="76"/>
    <col min="257" max="257" width="11" style="76" customWidth="1"/>
    <col min="258" max="258" width="9.140625" style="76"/>
    <col min="259" max="259" width="10.5703125" style="76" customWidth="1"/>
    <col min="260" max="493" width="9.140625" style="76"/>
    <col min="494" max="494" width="35.42578125" style="76" customWidth="1"/>
    <col min="495" max="498" width="0" style="76" hidden="1" customWidth="1"/>
    <col min="499" max="499" width="11.7109375" style="76" customWidth="1"/>
    <col min="500" max="500" width="18.7109375" style="76" customWidth="1"/>
    <col min="501" max="501" width="11.7109375" style="76" customWidth="1"/>
    <col min="502" max="502" width="15" style="76" customWidth="1"/>
    <col min="503" max="503" width="11.7109375" style="76" customWidth="1"/>
    <col min="504" max="504" width="17.42578125" style="76" customWidth="1"/>
    <col min="505" max="505" width="11.7109375" style="76" customWidth="1"/>
    <col min="506" max="506" width="15" style="76" customWidth="1"/>
    <col min="507" max="507" width="15.7109375" style="76" customWidth="1"/>
    <col min="508" max="509" width="17.28515625" style="76" customWidth="1"/>
    <col min="510" max="512" width="9.140625" style="76"/>
    <col min="513" max="513" width="11" style="76" customWidth="1"/>
    <col min="514" max="514" width="9.140625" style="76"/>
    <col min="515" max="515" width="10.5703125" style="76" customWidth="1"/>
    <col min="516" max="749" width="9.140625" style="76"/>
    <col min="750" max="750" width="35.42578125" style="76" customWidth="1"/>
    <col min="751" max="754" width="0" style="76" hidden="1" customWidth="1"/>
    <col min="755" max="755" width="11.7109375" style="76" customWidth="1"/>
    <col min="756" max="756" width="18.7109375" style="76" customWidth="1"/>
    <col min="757" max="757" width="11.7109375" style="76" customWidth="1"/>
    <col min="758" max="758" width="15" style="76" customWidth="1"/>
    <col min="759" max="759" width="11.7109375" style="76" customWidth="1"/>
    <col min="760" max="760" width="17.42578125" style="76" customWidth="1"/>
    <col min="761" max="761" width="11.7109375" style="76" customWidth="1"/>
    <col min="762" max="762" width="15" style="76" customWidth="1"/>
    <col min="763" max="763" width="15.7109375" style="76" customWidth="1"/>
    <col min="764" max="765" width="17.28515625" style="76" customWidth="1"/>
    <col min="766" max="768" width="9.140625" style="76"/>
    <col min="769" max="769" width="11" style="76" customWidth="1"/>
    <col min="770" max="770" width="9.140625" style="76"/>
    <col min="771" max="771" width="10.5703125" style="76" customWidth="1"/>
    <col min="772" max="1005" width="9.140625" style="76"/>
    <col min="1006" max="1006" width="35.42578125" style="76" customWidth="1"/>
    <col min="1007" max="1010" width="0" style="76" hidden="1" customWidth="1"/>
    <col min="1011" max="1011" width="11.7109375" style="76" customWidth="1"/>
    <col min="1012" max="1012" width="18.7109375" style="76" customWidth="1"/>
    <col min="1013" max="1013" width="11.7109375" style="76" customWidth="1"/>
    <col min="1014" max="1014" width="15" style="76" customWidth="1"/>
    <col min="1015" max="1015" width="11.7109375" style="76" customWidth="1"/>
    <col min="1016" max="1016" width="17.42578125" style="76" customWidth="1"/>
    <col min="1017" max="1017" width="11.7109375" style="76" customWidth="1"/>
    <col min="1018" max="1018" width="15" style="76" customWidth="1"/>
    <col min="1019" max="1019" width="15.7109375" style="76" customWidth="1"/>
    <col min="1020" max="1021" width="17.28515625" style="76" customWidth="1"/>
    <col min="1022" max="1024" width="9.140625" style="76"/>
    <col min="1025" max="1025" width="11" style="76" customWidth="1"/>
    <col min="1026" max="1026" width="9.140625" style="76"/>
    <col min="1027" max="1027" width="10.5703125" style="76" customWidth="1"/>
    <col min="1028" max="1261" width="9.140625" style="76"/>
    <col min="1262" max="1262" width="35.42578125" style="76" customWidth="1"/>
    <col min="1263" max="1266" width="0" style="76" hidden="1" customWidth="1"/>
    <col min="1267" max="1267" width="11.7109375" style="76" customWidth="1"/>
    <col min="1268" max="1268" width="18.7109375" style="76" customWidth="1"/>
    <col min="1269" max="1269" width="11.7109375" style="76" customWidth="1"/>
    <col min="1270" max="1270" width="15" style="76" customWidth="1"/>
    <col min="1271" max="1271" width="11.7109375" style="76" customWidth="1"/>
    <col min="1272" max="1272" width="17.42578125" style="76" customWidth="1"/>
    <col min="1273" max="1273" width="11.7109375" style="76" customWidth="1"/>
    <col min="1274" max="1274" width="15" style="76" customWidth="1"/>
    <col min="1275" max="1275" width="15.7109375" style="76" customWidth="1"/>
    <col min="1276" max="1277" width="17.28515625" style="76" customWidth="1"/>
    <col min="1278" max="1280" width="9.140625" style="76"/>
    <col min="1281" max="1281" width="11" style="76" customWidth="1"/>
    <col min="1282" max="1282" width="9.140625" style="76"/>
    <col min="1283" max="1283" width="10.5703125" style="76" customWidth="1"/>
    <col min="1284" max="1517" width="9.140625" style="76"/>
    <col min="1518" max="1518" width="35.42578125" style="76" customWidth="1"/>
    <col min="1519" max="1522" width="0" style="76" hidden="1" customWidth="1"/>
    <col min="1523" max="1523" width="11.7109375" style="76" customWidth="1"/>
    <col min="1524" max="1524" width="18.7109375" style="76" customWidth="1"/>
    <col min="1525" max="1525" width="11.7109375" style="76" customWidth="1"/>
    <col min="1526" max="1526" width="15" style="76" customWidth="1"/>
    <col min="1527" max="1527" width="11.7109375" style="76" customWidth="1"/>
    <col min="1528" max="1528" width="17.42578125" style="76" customWidth="1"/>
    <col min="1529" max="1529" width="11.7109375" style="76" customWidth="1"/>
    <col min="1530" max="1530" width="15" style="76" customWidth="1"/>
    <col min="1531" max="1531" width="15.7109375" style="76" customWidth="1"/>
    <col min="1532" max="1533" width="17.28515625" style="76" customWidth="1"/>
    <col min="1534" max="1536" width="9.140625" style="76"/>
    <col min="1537" max="1537" width="11" style="76" customWidth="1"/>
    <col min="1538" max="1538" width="9.140625" style="76"/>
    <col min="1539" max="1539" width="10.5703125" style="76" customWidth="1"/>
    <col min="1540" max="1773" width="9.140625" style="76"/>
    <col min="1774" max="1774" width="35.42578125" style="76" customWidth="1"/>
    <col min="1775" max="1778" width="0" style="76" hidden="1" customWidth="1"/>
    <col min="1779" max="1779" width="11.7109375" style="76" customWidth="1"/>
    <col min="1780" max="1780" width="18.7109375" style="76" customWidth="1"/>
    <col min="1781" max="1781" width="11.7109375" style="76" customWidth="1"/>
    <col min="1782" max="1782" width="15" style="76" customWidth="1"/>
    <col min="1783" max="1783" width="11.7109375" style="76" customWidth="1"/>
    <col min="1784" max="1784" width="17.42578125" style="76" customWidth="1"/>
    <col min="1785" max="1785" width="11.7109375" style="76" customWidth="1"/>
    <col min="1786" max="1786" width="15" style="76" customWidth="1"/>
    <col min="1787" max="1787" width="15.7109375" style="76" customWidth="1"/>
    <col min="1788" max="1789" width="17.28515625" style="76" customWidth="1"/>
    <col min="1790" max="1792" width="9.140625" style="76"/>
    <col min="1793" max="1793" width="11" style="76" customWidth="1"/>
    <col min="1794" max="1794" width="9.140625" style="76"/>
    <col min="1795" max="1795" width="10.5703125" style="76" customWidth="1"/>
    <col min="1796" max="2029" width="9.140625" style="76"/>
    <col min="2030" max="2030" width="35.42578125" style="76" customWidth="1"/>
    <col min="2031" max="2034" width="0" style="76" hidden="1" customWidth="1"/>
    <col min="2035" max="2035" width="11.7109375" style="76" customWidth="1"/>
    <col min="2036" max="2036" width="18.7109375" style="76" customWidth="1"/>
    <col min="2037" max="2037" width="11.7109375" style="76" customWidth="1"/>
    <col min="2038" max="2038" width="15" style="76" customWidth="1"/>
    <col min="2039" max="2039" width="11.7109375" style="76" customWidth="1"/>
    <col min="2040" max="2040" width="17.42578125" style="76" customWidth="1"/>
    <col min="2041" max="2041" width="11.7109375" style="76" customWidth="1"/>
    <col min="2042" max="2042" width="15" style="76" customWidth="1"/>
    <col min="2043" max="2043" width="15.7109375" style="76" customWidth="1"/>
    <col min="2044" max="2045" width="17.28515625" style="76" customWidth="1"/>
    <col min="2046" max="2048" width="9.140625" style="76"/>
    <col min="2049" max="2049" width="11" style="76" customWidth="1"/>
    <col min="2050" max="2050" width="9.140625" style="76"/>
    <col min="2051" max="2051" width="10.5703125" style="76" customWidth="1"/>
    <col min="2052" max="2285" width="9.140625" style="76"/>
    <col min="2286" max="2286" width="35.42578125" style="76" customWidth="1"/>
    <col min="2287" max="2290" width="0" style="76" hidden="1" customWidth="1"/>
    <col min="2291" max="2291" width="11.7109375" style="76" customWidth="1"/>
    <col min="2292" max="2292" width="18.7109375" style="76" customWidth="1"/>
    <col min="2293" max="2293" width="11.7109375" style="76" customWidth="1"/>
    <col min="2294" max="2294" width="15" style="76" customWidth="1"/>
    <col min="2295" max="2295" width="11.7109375" style="76" customWidth="1"/>
    <col min="2296" max="2296" width="17.42578125" style="76" customWidth="1"/>
    <col min="2297" max="2297" width="11.7109375" style="76" customWidth="1"/>
    <col min="2298" max="2298" width="15" style="76" customWidth="1"/>
    <col min="2299" max="2299" width="15.7109375" style="76" customWidth="1"/>
    <col min="2300" max="2301" width="17.28515625" style="76" customWidth="1"/>
    <col min="2302" max="2304" width="9.140625" style="76"/>
    <col min="2305" max="2305" width="11" style="76" customWidth="1"/>
    <col min="2306" max="2306" width="9.140625" style="76"/>
    <col min="2307" max="2307" width="10.5703125" style="76" customWidth="1"/>
    <col min="2308" max="2541" width="9.140625" style="76"/>
    <col min="2542" max="2542" width="35.42578125" style="76" customWidth="1"/>
    <col min="2543" max="2546" width="0" style="76" hidden="1" customWidth="1"/>
    <col min="2547" max="2547" width="11.7109375" style="76" customWidth="1"/>
    <col min="2548" max="2548" width="18.7109375" style="76" customWidth="1"/>
    <col min="2549" max="2549" width="11.7109375" style="76" customWidth="1"/>
    <col min="2550" max="2550" width="15" style="76" customWidth="1"/>
    <col min="2551" max="2551" width="11.7109375" style="76" customWidth="1"/>
    <col min="2552" max="2552" width="17.42578125" style="76" customWidth="1"/>
    <col min="2553" max="2553" width="11.7109375" style="76" customWidth="1"/>
    <col min="2554" max="2554" width="15" style="76" customWidth="1"/>
    <col min="2555" max="2555" width="15.7109375" style="76" customWidth="1"/>
    <col min="2556" max="2557" width="17.28515625" style="76" customWidth="1"/>
    <col min="2558" max="2560" width="9.140625" style="76"/>
    <col min="2561" max="2561" width="11" style="76" customWidth="1"/>
    <col min="2562" max="2562" width="9.140625" style="76"/>
    <col min="2563" max="2563" width="10.5703125" style="76" customWidth="1"/>
    <col min="2564" max="2797" width="9.140625" style="76"/>
    <col min="2798" max="2798" width="35.42578125" style="76" customWidth="1"/>
    <col min="2799" max="2802" width="0" style="76" hidden="1" customWidth="1"/>
    <col min="2803" max="2803" width="11.7109375" style="76" customWidth="1"/>
    <col min="2804" max="2804" width="18.7109375" style="76" customWidth="1"/>
    <col min="2805" max="2805" width="11.7109375" style="76" customWidth="1"/>
    <col min="2806" max="2806" width="15" style="76" customWidth="1"/>
    <col min="2807" max="2807" width="11.7109375" style="76" customWidth="1"/>
    <col min="2808" max="2808" width="17.42578125" style="76" customWidth="1"/>
    <col min="2809" max="2809" width="11.7109375" style="76" customWidth="1"/>
    <col min="2810" max="2810" width="15" style="76" customWidth="1"/>
    <col min="2811" max="2811" width="15.7109375" style="76" customWidth="1"/>
    <col min="2812" max="2813" width="17.28515625" style="76" customWidth="1"/>
    <col min="2814" max="2816" width="9.140625" style="76"/>
    <col min="2817" max="2817" width="11" style="76" customWidth="1"/>
    <col min="2818" max="2818" width="9.140625" style="76"/>
    <col min="2819" max="2819" width="10.5703125" style="76" customWidth="1"/>
    <col min="2820" max="3053" width="9.140625" style="76"/>
    <col min="3054" max="3054" width="35.42578125" style="76" customWidth="1"/>
    <col min="3055" max="3058" width="0" style="76" hidden="1" customWidth="1"/>
    <col min="3059" max="3059" width="11.7109375" style="76" customWidth="1"/>
    <col min="3060" max="3060" width="18.7109375" style="76" customWidth="1"/>
    <col min="3061" max="3061" width="11.7109375" style="76" customWidth="1"/>
    <col min="3062" max="3062" width="15" style="76" customWidth="1"/>
    <col min="3063" max="3063" width="11.7109375" style="76" customWidth="1"/>
    <col min="3064" max="3064" width="17.42578125" style="76" customWidth="1"/>
    <col min="3065" max="3065" width="11.7109375" style="76" customWidth="1"/>
    <col min="3066" max="3066" width="15" style="76" customWidth="1"/>
    <col min="3067" max="3067" width="15.7109375" style="76" customWidth="1"/>
    <col min="3068" max="3069" width="17.28515625" style="76" customWidth="1"/>
    <col min="3070" max="3072" width="9.140625" style="76"/>
    <col min="3073" max="3073" width="11" style="76" customWidth="1"/>
    <col min="3074" max="3074" width="9.140625" style="76"/>
    <col min="3075" max="3075" width="10.5703125" style="76" customWidth="1"/>
    <col min="3076" max="3309" width="9.140625" style="76"/>
    <col min="3310" max="3310" width="35.42578125" style="76" customWidth="1"/>
    <col min="3311" max="3314" width="0" style="76" hidden="1" customWidth="1"/>
    <col min="3315" max="3315" width="11.7109375" style="76" customWidth="1"/>
    <col min="3316" max="3316" width="18.7109375" style="76" customWidth="1"/>
    <col min="3317" max="3317" width="11.7109375" style="76" customWidth="1"/>
    <col min="3318" max="3318" width="15" style="76" customWidth="1"/>
    <col min="3319" max="3319" width="11.7109375" style="76" customWidth="1"/>
    <col min="3320" max="3320" width="17.42578125" style="76" customWidth="1"/>
    <col min="3321" max="3321" width="11.7109375" style="76" customWidth="1"/>
    <col min="3322" max="3322" width="15" style="76" customWidth="1"/>
    <col min="3323" max="3323" width="15.7109375" style="76" customWidth="1"/>
    <col min="3324" max="3325" width="17.28515625" style="76" customWidth="1"/>
    <col min="3326" max="3328" width="9.140625" style="76"/>
    <col min="3329" max="3329" width="11" style="76" customWidth="1"/>
    <col min="3330" max="3330" width="9.140625" style="76"/>
    <col min="3331" max="3331" width="10.5703125" style="76" customWidth="1"/>
    <col min="3332" max="3565" width="9.140625" style="76"/>
    <col min="3566" max="3566" width="35.42578125" style="76" customWidth="1"/>
    <col min="3567" max="3570" width="0" style="76" hidden="1" customWidth="1"/>
    <col min="3571" max="3571" width="11.7109375" style="76" customWidth="1"/>
    <col min="3572" max="3572" width="18.7109375" style="76" customWidth="1"/>
    <col min="3573" max="3573" width="11.7109375" style="76" customWidth="1"/>
    <col min="3574" max="3574" width="15" style="76" customWidth="1"/>
    <col min="3575" max="3575" width="11.7109375" style="76" customWidth="1"/>
    <col min="3576" max="3576" width="17.42578125" style="76" customWidth="1"/>
    <col min="3577" max="3577" width="11.7109375" style="76" customWidth="1"/>
    <col min="3578" max="3578" width="15" style="76" customWidth="1"/>
    <col min="3579" max="3579" width="15.7109375" style="76" customWidth="1"/>
    <col min="3580" max="3581" width="17.28515625" style="76" customWidth="1"/>
    <col min="3582" max="3584" width="9.140625" style="76"/>
    <col min="3585" max="3585" width="11" style="76" customWidth="1"/>
    <col min="3586" max="3586" width="9.140625" style="76"/>
    <col min="3587" max="3587" width="10.5703125" style="76" customWidth="1"/>
    <col min="3588" max="3821" width="9.140625" style="76"/>
    <col min="3822" max="3822" width="35.42578125" style="76" customWidth="1"/>
    <col min="3823" max="3826" width="0" style="76" hidden="1" customWidth="1"/>
    <col min="3827" max="3827" width="11.7109375" style="76" customWidth="1"/>
    <col min="3828" max="3828" width="18.7109375" style="76" customWidth="1"/>
    <col min="3829" max="3829" width="11.7109375" style="76" customWidth="1"/>
    <col min="3830" max="3830" width="15" style="76" customWidth="1"/>
    <col min="3831" max="3831" width="11.7109375" style="76" customWidth="1"/>
    <col min="3832" max="3832" width="17.42578125" style="76" customWidth="1"/>
    <col min="3833" max="3833" width="11.7109375" style="76" customWidth="1"/>
    <col min="3834" max="3834" width="15" style="76" customWidth="1"/>
    <col min="3835" max="3835" width="15.7109375" style="76" customWidth="1"/>
    <col min="3836" max="3837" width="17.28515625" style="76" customWidth="1"/>
    <col min="3838" max="3840" width="9.140625" style="76"/>
    <col min="3841" max="3841" width="11" style="76" customWidth="1"/>
    <col min="3842" max="3842" width="9.140625" style="76"/>
    <col min="3843" max="3843" width="10.5703125" style="76" customWidth="1"/>
    <col min="3844" max="4077" width="9.140625" style="76"/>
    <col min="4078" max="4078" width="35.42578125" style="76" customWidth="1"/>
    <col min="4079" max="4082" width="0" style="76" hidden="1" customWidth="1"/>
    <col min="4083" max="4083" width="11.7109375" style="76" customWidth="1"/>
    <col min="4084" max="4084" width="18.7109375" style="76" customWidth="1"/>
    <col min="4085" max="4085" width="11.7109375" style="76" customWidth="1"/>
    <col min="4086" max="4086" width="15" style="76" customWidth="1"/>
    <col min="4087" max="4087" width="11.7109375" style="76" customWidth="1"/>
    <col min="4088" max="4088" width="17.42578125" style="76" customWidth="1"/>
    <col min="4089" max="4089" width="11.7109375" style="76" customWidth="1"/>
    <col min="4090" max="4090" width="15" style="76" customWidth="1"/>
    <col min="4091" max="4091" width="15.7109375" style="76" customWidth="1"/>
    <col min="4092" max="4093" width="17.28515625" style="76" customWidth="1"/>
    <col min="4094" max="4096" width="9.140625" style="76"/>
    <col min="4097" max="4097" width="11" style="76" customWidth="1"/>
    <col min="4098" max="4098" width="9.140625" style="76"/>
    <col min="4099" max="4099" width="10.5703125" style="76" customWidth="1"/>
    <col min="4100" max="4333" width="9.140625" style="76"/>
    <col min="4334" max="4334" width="35.42578125" style="76" customWidth="1"/>
    <col min="4335" max="4338" width="0" style="76" hidden="1" customWidth="1"/>
    <col min="4339" max="4339" width="11.7109375" style="76" customWidth="1"/>
    <col min="4340" max="4340" width="18.7109375" style="76" customWidth="1"/>
    <col min="4341" max="4341" width="11.7109375" style="76" customWidth="1"/>
    <col min="4342" max="4342" width="15" style="76" customWidth="1"/>
    <col min="4343" max="4343" width="11.7109375" style="76" customWidth="1"/>
    <col min="4344" max="4344" width="17.42578125" style="76" customWidth="1"/>
    <col min="4345" max="4345" width="11.7109375" style="76" customWidth="1"/>
    <col min="4346" max="4346" width="15" style="76" customWidth="1"/>
    <col min="4347" max="4347" width="15.7109375" style="76" customWidth="1"/>
    <col min="4348" max="4349" width="17.28515625" style="76" customWidth="1"/>
    <col min="4350" max="4352" width="9.140625" style="76"/>
    <col min="4353" max="4353" width="11" style="76" customWidth="1"/>
    <col min="4354" max="4354" width="9.140625" style="76"/>
    <col min="4355" max="4355" width="10.5703125" style="76" customWidth="1"/>
    <col min="4356" max="4589" width="9.140625" style="76"/>
    <col min="4590" max="4590" width="35.42578125" style="76" customWidth="1"/>
    <col min="4591" max="4594" width="0" style="76" hidden="1" customWidth="1"/>
    <col min="4595" max="4595" width="11.7109375" style="76" customWidth="1"/>
    <col min="4596" max="4596" width="18.7109375" style="76" customWidth="1"/>
    <col min="4597" max="4597" width="11.7109375" style="76" customWidth="1"/>
    <col min="4598" max="4598" width="15" style="76" customWidth="1"/>
    <col min="4599" max="4599" width="11.7109375" style="76" customWidth="1"/>
    <col min="4600" max="4600" width="17.42578125" style="76" customWidth="1"/>
    <col min="4601" max="4601" width="11.7109375" style="76" customWidth="1"/>
    <col min="4602" max="4602" width="15" style="76" customWidth="1"/>
    <col min="4603" max="4603" width="15.7109375" style="76" customWidth="1"/>
    <col min="4604" max="4605" width="17.28515625" style="76" customWidth="1"/>
    <col min="4606" max="4608" width="9.140625" style="76"/>
    <col min="4609" max="4609" width="11" style="76" customWidth="1"/>
    <col min="4610" max="4610" width="9.140625" style="76"/>
    <col min="4611" max="4611" width="10.5703125" style="76" customWidth="1"/>
    <col min="4612" max="4845" width="9.140625" style="76"/>
    <col min="4846" max="4846" width="35.42578125" style="76" customWidth="1"/>
    <col min="4847" max="4850" width="0" style="76" hidden="1" customWidth="1"/>
    <col min="4851" max="4851" width="11.7109375" style="76" customWidth="1"/>
    <col min="4852" max="4852" width="18.7109375" style="76" customWidth="1"/>
    <col min="4853" max="4853" width="11.7109375" style="76" customWidth="1"/>
    <col min="4854" max="4854" width="15" style="76" customWidth="1"/>
    <col min="4855" max="4855" width="11.7109375" style="76" customWidth="1"/>
    <col min="4856" max="4856" width="17.42578125" style="76" customWidth="1"/>
    <col min="4857" max="4857" width="11.7109375" style="76" customWidth="1"/>
    <col min="4858" max="4858" width="15" style="76" customWidth="1"/>
    <col min="4859" max="4859" width="15.7109375" style="76" customWidth="1"/>
    <col min="4860" max="4861" width="17.28515625" style="76" customWidth="1"/>
    <col min="4862" max="4864" width="9.140625" style="76"/>
    <col min="4865" max="4865" width="11" style="76" customWidth="1"/>
    <col min="4866" max="4866" width="9.140625" style="76"/>
    <col min="4867" max="4867" width="10.5703125" style="76" customWidth="1"/>
    <col min="4868" max="5101" width="9.140625" style="76"/>
    <col min="5102" max="5102" width="35.42578125" style="76" customWidth="1"/>
    <col min="5103" max="5106" width="0" style="76" hidden="1" customWidth="1"/>
    <col min="5107" max="5107" width="11.7109375" style="76" customWidth="1"/>
    <col min="5108" max="5108" width="18.7109375" style="76" customWidth="1"/>
    <col min="5109" max="5109" width="11.7109375" style="76" customWidth="1"/>
    <col min="5110" max="5110" width="15" style="76" customWidth="1"/>
    <col min="5111" max="5111" width="11.7109375" style="76" customWidth="1"/>
    <col min="5112" max="5112" width="17.42578125" style="76" customWidth="1"/>
    <col min="5113" max="5113" width="11.7109375" style="76" customWidth="1"/>
    <col min="5114" max="5114" width="15" style="76" customWidth="1"/>
    <col min="5115" max="5115" width="15.7109375" style="76" customWidth="1"/>
    <col min="5116" max="5117" width="17.28515625" style="76" customWidth="1"/>
    <col min="5118" max="5120" width="9.140625" style="76"/>
    <col min="5121" max="5121" width="11" style="76" customWidth="1"/>
    <col min="5122" max="5122" width="9.140625" style="76"/>
    <col min="5123" max="5123" width="10.5703125" style="76" customWidth="1"/>
    <col min="5124" max="5357" width="9.140625" style="76"/>
    <col min="5358" max="5358" width="35.42578125" style="76" customWidth="1"/>
    <col min="5359" max="5362" width="0" style="76" hidden="1" customWidth="1"/>
    <col min="5363" max="5363" width="11.7109375" style="76" customWidth="1"/>
    <col min="5364" max="5364" width="18.7109375" style="76" customWidth="1"/>
    <col min="5365" max="5365" width="11.7109375" style="76" customWidth="1"/>
    <col min="5366" max="5366" width="15" style="76" customWidth="1"/>
    <col min="5367" max="5367" width="11.7109375" style="76" customWidth="1"/>
    <col min="5368" max="5368" width="17.42578125" style="76" customWidth="1"/>
    <col min="5369" max="5369" width="11.7109375" style="76" customWidth="1"/>
    <col min="5370" max="5370" width="15" style="76" customWidth="1"/>
    <col min="5371" max="5371" width="15.7109375" style="76" customWidth="1"/>
    <col min="5372" max="5373" width="17.28515625" style="76" customWidth="1"/>
    <col min="5374" max="5376" width="9.140625" style="76"/>
    <col min="5377" max="5377" width="11" style="76" customWidth="1"/>
    <col min="5378" max="5378" width="9.140625" style="76"/>
    <col min="5379" max="5379" width="10.5703125" style="76" customWidth="1"/>
    <col min="5380" max="5613" width="9.140625" style="76"/>
    <col min="5614" max="5614" width="35.42578125" style="76" customWidth="1"/>
    <col min="5615" max="5618" width="0" style="76" hidden="1" customWidth="1"/>
    <col min="5619" max="5619" width="11.7109375" style="76" customWidth="1"/>
    <col min="5620" max="5620" width="18.7109375" style="76" customWidth="1"/>
    <col min="5621" max="5621" width="11.7109375" style="76" customWidth="1"/>
    <col min="5622" max="5622" width="15" style="76" customWidth="1"/>
    <col min="5623" max="5623" width="11.7109375" style="76" customWidth="1"/>
    <col min="5624" max="5624" width="17.42578125" style="76" customWidth="1"/>
    <col min="5625" max="5625" width="11.7109375" style="76" customWidth="1"/>
    <col min="5626" max="5626" width="15" style="76" customWidth="1"/>
    <col min="5627" max="5627" width="15.7109375" style="76" customWidth="1"/>
    <col min="5628" max="5629" width="17.28515625" style="76" customWidth="1"/>
    <col min="5630" max="5632" width="9.140625" style="76"/>
    <col min="5633" max="5633" width="11" style="76" customWidth="1"/>
    <col min="5634" max="5634" width="9.140625" style="76"/>
    <col min="5635" max="5635" width="10.5703125" style="76" customWidth="1"/>
    <col min="5636" max="5869" width="9.140625" style="76"/>
    <col min="5870" max="5870" width="35.42578125" style="76" customWidth="1"/>
    <col min="5871" max="5874" width="0" style="76" hidden="1" customWidth="1"/>
    <col min="5875" max="5875" width="11.7109375" style="76" customWidth="1"/>
    <col min="5876" max="5876" width="18.7109375" style="76" customWidth="1"/>
    <col min="5877" max="5877" width="11.7109375" style="76" customWidth="1"/>
    <col min="5878" max="5878" width="15" style="76" customWidth="1"/>
    <col min="5879" max="5879" width="11.7109375" style="76" customWidth="1"/>
    <col min="5880" max="5880" width="17.42578125" style="76" customWidth="1"/>
    <col min="5881" max="5881" width="11.7109375" style="76" customWidth="1"/>
    <col min="5882" max="5882" width="15" style="76" customWidth="1"/>
    <col min="5883" max="5883" width="15.7109375" style="76" customWidth="1"/>
    <col min="5884" max="5885" width="17.28515625" style="76" customWidth="1"/>
    <col min="5886" max="5888" width="9.140625" style="76"/>
    <col min="5889" max="5889" width="11" style="76" customWidth="1"/>
    <col min="5890" max="5890" width="9.140625" style="76"/>
    <col min="5891" max="5891" width="10.5703125" style="76" customWidth="1"/>
    <col min="5892" max="6125" width="9.140625" style="76"/>
    <col min="6126" max="6126" width="35.42578125" style="76" customWidth="1"/>
    <col min="6127" max="6130" width="0" style="76" hidden="1" customWidth="1"/>
    <col min="6131" max="6131" width="11.7109375" style="76" customWidth="1"/>
    <col min="6132" max="6132" width="18.7109375" style="76" customWidth="1"/>
    <col min="6133" max="6133" width="11.7109375" style="76" customWidth="1"/>
    <col min="6134" max="6134" width="15" style="76" customWidth="1"/>
    <col min="6135" max="6135" width="11.7109375" style="76" customWidth="1"/>
    <col min="6136" max="6136" width="17.42578125" style="76" customWidth="1"/>
    <col min="6137" max="6137" width="11.7109375" style="76" customWidth="1"/>
    <col min="6138" max="6138" width="15" style="76" customWidth="1"/>
    <col min="6139" max="6139" width="15.7109375" style="76" customWidth="1"/>
    <col min="6140" max="6141" width="17.28515625" style="76" customWidth="1"/>
    <col min="6142" max="6144" width="9.140625" style="76"/>
    <col min="6145" max="6145" width="11" style="76" customWidth="1"/>
    <col min="6146" max="6146" width="9.140625" style="76"/>
    <col min="6147" max="6147" width="10.5703125" style="76" customWidth="1"/>
    <col min="6148" max="6381" width="9.140625" style="76"/>
    <col min="6382" max="6382" width="35.42578125" style="76" customWidth="1"/>
    <col min="6383" max="6386" width="0" style="76" hidden="1" customWidth="1"/>
    <col min="6387" max="6387" width="11.7109375" style="76" customWidth="1"/>
    <col min="6388" max="6388" width="18.7109375" style="76" customWidth="1"/>
    <col min="6389" max="6389" width="11.7109375" style="76" customWidth="1"/>
    <col min="6390" max="6390" width="15" style="76" customWidth="1"/>
    <col min="6391" max="6391" width="11.7109375" style="76" customWidth="1"/>
    <col min="6392" max="6392" width="17.42578125" style="76" customWidth="1"/>
    <col min="6393" max="6393" width="11.7109375" style="76" customWidth="1"/>
    <col min="6394" max="6394" width="15" style="76" customWidth="1"/>
    <col min="6395" max="6395" width="15.7109375" style="76" customWidth="1"/>
    <col min="6396" max="6397" width="17.28515625" style="76" customWidth="1"/>
    <col min="6398" max="6400" width="9.140625" style="76"/>
    <col min="6401" max="6401" width="11" style="76" customWidth="1"/>
    <col min="6402" max="6402" width="9.140625" style="76"/>
    <col min="6403" max="6403" width="10.5703125" style="76" customWidth="1"/>
    <col min="6404" max="6637" width="9.140625" style="76"/>
    <col min="6638" max="6638" width="35.42578125" style="76" customWidth="1"/>
    <col min="6639" max="6642" width="0" style="76" hidden="1" customWidth="1"/>
    <col min="6643" max="6643" width="11.7109375" style="76" customWidth="1"/>
    <col min="6644" max="6644" width="18.7109375" style="76" customWidth="1"/>
    <col min="6645" max="6645" width="11.7109375" style="76" customWidth="1"/>
    <col min="6646" max="6646" width="15" style="76" customWidth="1"/>
    <col min="6647" max="6647" width="11.7109375" style="76" customWidth="1"/>
    <col min="6648" max="6648" width="17.42578125" style="76" customWidth="1"/>
    <col min="6649" max="6649" width="11.7109375" style="76" customWidth="1"/>
    <col min="6650" max="6650" width="15" style="76" customWidth="1"/>
    <col min="6651" max="6651" width="15.7109375" style="76" customWidth="1"/>
    <col min="6652" max="6653" width="17.28515625" style="76" customWidth="1"/>
    <col min="6654" max="6656" width="9.140625" style="76"/>
    <col min="6657" max="6657" width="11" style="76" customWidth="1"/>
    <col min="6658" max="6658" width="9.140625" style="76"/>
    <col min="6659" max="6659" width="10.5703125" style="76" customWidth="1"/>
    <col min="6660" max="6893" width="9.140625" style="76"/>
    <col min="6894" max="6894" width="35.42578125" style="76" customWidth="1"/>
    <col min="6895" max="6898" width="0" style="76" hidden="1" customWidth="1"/>
    <col min="6899" max="6899" width="11.7109375" style="76" customWidth="1"/>
    <col min="6900" max="6900" width="18.7109375" style="76" customWidth="1"/>
    <col min="6901" max="6901" width="11.7109375" style="76" customWidth="1"/>
    <col min="6902" max="6902" width="15" style="76" customWidth="1"/>
    <col min="6903" max="6903" width="11.7109375" style="76" customWidth="1"/>
    <col min="6904" max="6904" width="17.42578125" style="76" customWidth="1"/>
    <col min="6905" max="6905" width="11.7109375" style="76" customWidth="1"/>
    <col min="6906" max="6906" width="15" style="76" customWidth="1"/>
    <col min="6907" max="6907" width="15.7109375" style="76" customWidth="1"/>
    <col min="6908" max="6909" width="17.28515625" style="76" customWidth="1"/>
    <col min="6910" max="6912" width="9.140625" style="76"/>
    <col min="6913" max="6913" width="11" style="76" customWidth="1"/>
    <col min="6914" max="6914" width="9.140625" style="76"/>
    <col min="6915" max="6915" width="10.5703125" style="76" customWidth="1"/>
    <col min="6916" max="7149" width="9.140625" style="76"/>
    <col min="7150" max="7150" width="35.42578125" style="76" customWidth="1"/>
    <col min="7151" max="7154" width="0" style="76" hidden="1" customWidth="1"/>
    <col min="7155" max="7155" width="11.7109375" style="76" customWidth="1"/>
    <col min="7156" max="7156" width="18.7109375" style="76" customWidth="1"/>
    <col min="7157" max="7157" width="11.7109375" style="76" customWidth="1"/>
    <col min="7158" max="7158" width="15" style="76" customWidth="1"/>
    <col min="7159" max="7159" width="11.7109375" style="76" customWidth="1"/>
    <col min="7160" max="7160" width="17.42578125" style="76" customWidth="1"/>
    <col min="7161" max="7161" width="11.7109375" style="76" customWidth="1"/>
    <col min="7162" max="7162" width="15" style="76" customWidth="1"/>
    <col min="7163" max="7163" width="15.7109375" style="76" customWidth="1"/>
    <col min="7164" max="7165" width="17.28515625" style="76" customWidth="1"/>
    <col min="7166" max="7168" width="9.140625" style="76"/>
    <col min="7169" max="7169" width="11" style="76" customWidth="1"/>
    <col min="7170" max="7170" width="9.140625" style="76"/>
    <col min="7171" max="7171" width="10.5703125" style="76" customWidth="1"/>
    <col min="7172" max="7405" width="9.140625" style="76"/>
    <col min="7406" max="7406" width="35.42578125" style="76" customWidth="1"/>
    <col min="7407" max="7410" width="0" style="76" hidden="1" customWidth="1"/>
    <col min="7411" max="7411" width="11.7109375" style="76" customWidth="1"/>
    <col min="7412" max="7412" width="18.7109375" style="76" customWidth="1"/>
    <col min="7413" max="7413" width="11.7109375" style="76" customWidth="1"/>
    <col min="7414" max="7414" width="15" style="76" customWidth="1"/>
    <col min="7415" max="7415" width="11.7109375" style="76" customWidth="1"/>
    <col min="7416" max="7416" width="17.42578125" style="76" customWidth="1"/>
    <col min="7417" max="7417" width="11.7109375" style="76" customWidth="1"/>
    <col min="7418" max="7418" width="15" style="76" customWidth="1"/>
    <col min="7419" max="7419" width="15.7109375" style="76" customWidth="1"/>
    <col min="7420" max="7421" width="17.28515625" style="76" customWidth="1"/>
    <col min="7422" max="7424" width="9.140625" style="76"/>
    <col min="7425" max="7425" width="11" style="76" customWidth="1"/>
    <col min="7426" max="7426" width="9.140625" style="76"/>
    <col min="7427" max="7427" width="10.5703125" style="76" customWidth="1"/>
    <col min="7428" max="7661" width="9.140625" style="76"/>
    <col min="7662" max="7662" width="35.42578125" style="76" customWidth="1"/>
    <col min="7663" max="7666" width="0" style="76" hidden="1" customWidth="1"/>
    <col min="7667" max="7667" width="11.7109375" style="76" customWidth="1"/>
    <col min="7668" max="7668" width="18.7109375" style="76" customWidth="1"/>
    <col min="7669" max="7669" width="11.7109375" style="76" customWidth="1"/>
    <col min="7670" max="7670" width="15" style="76" customWidth="1"/>
    <col min="7671" max="7671" width="11.7109375" style="76" customWidth="1"/>
    <col min="7672" max="7672" width="17.42578125" style="76" customWidth="1"/>
    <col min="7673" max="7673" width="11.7109375" style="76" customWidth="1"/>
    <col min="7674" max="7674" width="15" style="76" customWidth="1"/>
    <col min="7675" max="7675" width="15.7109375" style="76" customWidth="1"/>
    <col min="7676" max="7677" width="17.28515625" style="76" customWidth="1"/>
    <col min="7678" max="7680" width="9.140625" style="76"/>
    <col min="7681" max="7681" width="11" style="76" customWidth="1"/>
    <col min="7682" max="7682" width="9.140625" style="76"/>
    <col min="7683" max="7683" width="10.5703125" style="76" customWidth="1"/>
    <col min="7684" max="7917" width="9.140625" style="76"/>
    <col min="7918" max="7918" width="35.42578125" style="76" customWidth="1"/>
    <col min="7919" max="7922" width="0" style="76" hidden="1" customWidth="1"/>
    <col min="7923" max="7923" width="11.7109375" style="76" customWidth="1"/>
    <col min="7924" max="7924" width="18.7109375" style="76" customWidth="1"/>
    <col min="7925" max="7925" width="11.7109375" style="76" customWidth="1"/>
    <col min="7926" max="7926" width="15" style="76" customWidth="1"/>
    <col min="7927" max="7927" width="11.7109375" style="76" customWidth="1"/>
    <col min="7928" max="7928" width="17.42578125" style="76" customWidth="1"/>
    <col min="7929" max="7929" width="11.7109375" style="76" customWidth="1"/>
    <col min="7930" max="7930" width="15" style="76" customWidth="1"/>
    <col min="7931" max="7931" width="15.7109375" style="76" customWidth="1"/>
    <col min="7932" max="7933" width="17.28515625" style="76" customWidth="1"/>
    <col min="7934" max="7936" width="9.140625" style="76"/>
    <col min="7937" max="7937" width="11" style="76" customWidth="1"/>
    <col min="7938" max="7938" width="9.140625" style="76"/>
    <col min="7939" max="7939" width="10.5703125" style="76" customWidth="1"/>
    <col min="7940" max="8173" width="9.140625" style="76"/>
    <col min="8174" max="8174" width="35.42578125" style="76" customWidth="1"/>
    <col min="8175" max="8178" width="0" style="76" hidden="1" customWidth="1"/>
    <col min="8179" max="8179" width="11.7109375" style="76" customWidth="1"/>
    <col min="8180" max="8180" width="18.7109375" style="76" customWidth="1"/>
    <col min="8181" max="8181" width="11.7109375" style="76" customWidth="1"/>
    <col min="8182" max="8182" width="15" style="76" customWidth="1"/>
    <col min="8183" max="8183" width="11.7109375" style="76" customWidth="1"/>
    <col min="8184" max="8184" width="17.42578125" style="76" customWidth="1"/>
    <col min="8185" max="8185" width="11.7109375" style="76" customWidth="1"/>
    <col min="8186" max="8186" width="15" style="76" customWidth="1"/>
    <col min="8187" max="8187" width="15.7109375" style="76" customWidth="1"/>
    <col min="8188" max="8189" width="17.28515625" style="76" customWidth="1"/>
    <col min="8190" max="8192" width="9.140625" style="76"/>
    <col min="8193" max="8193" width="11" style="76" customWidth="1"/>
    <col min="8194" max="8194" width="9.140625" style="76"/>
    <col min="8195" max="8195" width="10.5703125" style="76" customWidth="1"/>
    <col min="8196" max="8429" width="9.140625" style="76"/>
    <col min="8430" max="8430" width="35.42578125" style="76" customWidth="1"/>
    <col min="8431" max="8434" width="0" style="76" hidden="1" customWidth="1"/>
    <col min="8435" max="8435" width="11.7109375" style="76" customWidth="1"/>
    <col min="8436" max="8436" width="18.7109375" style="76" customWidth="1"/>
    <col min="8437" max="8437" width="11.7109375" style="76" customWidth="1"/>
    <col min="8438" max="8438" width="15" style="76" customWidth="1"/>
    <col min="8439" max="8439" width="11.7109375" style="76" customWidth="1"/>
    <col min="8440" max="8440" width="17.42578125" style="76" customWidth="1"/>
    <col min="8441" max="8441" width="11.7109375" style="76" customWidth="1"/>
    <col min="8442" max="8442" width="15" style="76" customWidth="1"/>
    <col min="8443" max="8443" width="15.7109375" style="76" customWidth="1"/>
    <col min="8444" max="8445" width="17.28515625" style="76" customWidth="1"/>
    <col min="8446" max="8448" width="9.140625" style="76"/>
    <col min="8449" max="8449" width="11" style="76" customWidth="1"/>
    <col min="8450" max="8450" width="9.140625" style="76"/>
    <col min="8451" max="8451" width="10.5703125" style="76" customWidth="1"/>
    <col min="8452" max="8685" width="9.140625" style="76"/>
    <col min="8686" max="8686" width="35.42578125" style="76" customWidth="1"/>
    <col min="8687" max="8690" width="0" style="76" hidden="1" customWidth="1"/>
    <col min="8691" max="8691" width="11.7109375" style="76" customWidth="1"/>
    <col min="8692" max="8692" width="18.7109375" style="76" customWidth="1"/>
    <col min="8693" max="8693" width="11.7109375" style="76" customWidth="1"/>
    <col min="8694" max="8694" width="15" style="76" customWidth="1"/>
    <col min="8695" max="8695" width="11.7109375" style="76" customWidth="1"/>
    <col min="8696" max="8696" width="17.42578125" style="76" customWidth="1"/>
    <col min="8697" max="8697" width="11.7109375" style="76" customWidth="1"/>
    <col min="8698" max="8698" width="15" style="76" customWidth="1"/>
    <col min="8699" max="8699" width="15.7109375" style="76" customWidth="1"/>
    <col min="8700" max="8701" width="17.28515625" style="76" customWidth="1"/>
    <col min="8702" max="8704" width="9.140625" style="76"/>
    <col min="8705" max="8705" width="11" style="76" customWidth="1"/>
    <col min="8706" max="8706" width="9.140625" style="76"/>
    <col min="8707" max="8707" width="10.5703125" style="76" customWidth="1"/>
    <col min="8708" max="8941" width="9.140625" style="76"/>
    <col min="8942" max="8942" width="35.42578125" style="76" customWidth="1"/>
    <col min="8943" max="8946" width="0" style="76" hidden="1" customWidth="1"/>
    <col min="8947" max="8947" width="11.7109375" style="76" customWidth="1"/>
    <col min="8948" max="8948" width="18.7109375" style="76" customWidth="1"/>
    <col min="8949" max="8949" width="11.7109375" style="76" customWidth="1"/>
    <col min="8950" max="8950" width="15" style="76" customWidth="1"/>
    <col min="8951" max="8951" width="11.7109375" style="76" customWidth="1"/>
    <col min="8952" max="8952" width="17.42578125" style="76" customWidth="1"/>
    <col min="8953" max="8953" width="11.7109375" style="76" customWidth="1"/>
    <col min="8954" max="8954" width="15" style="76" customWidth="1"/>
    <col min="8955" max="8955" width="15.7109375" style="76" customWidth="1"/>
    <col min="8956" max="8957" width="17.28515625" style="76" customWidth="1"/>
    <col min="8958" max="8960" width="9.140625" style="76"/>
    <col min="8961" max="8961" width="11" style="76" customWidth="1"/>
    <col min="8962" max="8962" width="9.140625" style="76"/>
    <col min="8963" max="8963" width="10.5703125" style="76" customWidth="1"/>
    <col min="8964" max="9197" width="9.140625" style="76"/>
    <col min="9198" max="9198" width="35.42578125" style="76" customWidth="1"/>
    <col min="9199" max="9202" width="0" style="76" hidden="1" customWidth="1"/>
    <col min="9203" max="9203" width="11.7109375" style="76" customWidth="1"/>
    <col min="9204" max="9204" width="18.7109375" style="76" customWidth="1"/>
    <col min="9205" max="9205" width="11.7109375" style="76" customWidth="1"/>
    <col min="9206" max="9206" width="15" style="76" customWidth="1"/>
    <col min="9207" max="9207" width="11.7109375" style="76" customWidth="1"/>
    <col min="9208" max="9208" width="17.42578125" style="76" customWidth="1"/>
    <col min="9209" max="9209" width="11.7109375" style="76" customWidth="1"/>
    <col min="9210" max="9210" width="15" style="76" customWidth="1"/>
    <col min="9211" max="9211" width="15.7109375" style="76" customWidth="1"/>
    <col min="9212" max="9213" width="17.28515625" style="76" customWidth="1"/>
    <col min="9214" max="9216" width="9.140625" style="76"/>
    <col min="9217" max="9217" width="11" style="76" customWidth="1"/>
    <col min="9218" max="9218" width="9.140625" style="76"/>
    <col min="9219" max="9219" width="10.5703125" style="76" customWidth="1"/>
    <col min="9220" max="9453" width="9.140625" style="76"/>
    <col min="9454" max="9454" width="35.42578125" style="76" customWidth="1"/>
    <col min="9455" max="9458" width="0" style="76" hidden="1" customWidth="1"/>
    <col min="9459" max="9459" width="11.7109375" style="76" customWidth="1"/>
    <col min="9460" max="9460" width="18.7109375" style="76" customWidth="1"/>
    <col min="9461" max="9461" width="11.7109375" style="76" customWidth="1"/>
    <col min="9462" max="9462" width="15" style="76" customWidth="1"/>
    <col min="9463" max="9463" width="11.7109375" style="76" customWidth="1"/>
    <col min="9464" max="9464" width="17.42578125" style="76" customWidth="1"/>
    <col min="9465" max="9465" width="11.7109375" style="76" customWidth="1"/>
    <col min="9466" max="9466" width="15" style="76" customWidth="1"/>
    <col min="9467" max="9467" width="15.7109375" style="76" customWidth="1"/>
    <col min="9468" max="9469" width="17.28515625" style="76" customWidth="1"/>
    <col min="9470" max="9472" width="9.140625" style="76"/>
    <col min="9473" max="9473" width="11" style="76" customWidth="1"/>
    <col min="9474" max="9474" width="9.140625" style="76"/>
    <col min="9475" max="9475" width="10.5703125" style="76" customWidth="1"/>
    <col min="9476" max="9709" width="9.140625" style="76"/>
    <col min="9710" max="9710" width="35.42578125" style="76" customWidth="1"/>
    <col min="9711" max="9714" width="0" style="76" hidden="1" customWidth="1"/>
    <col min="9715" max="9715" width="11.7109375" style="76" customWidth="1"/>
    <col min="9716" max="9716" width="18.7109375" style="76" customWidth="1"/>
    <col min="9717" max="9717" width="11.7109375" style="76" customWidth="1"/>
    <col min="9718" max="9718" width="15" style="76" customWidth="1"/>
    <col min="9719" max="9719" width="11.7109375" style="76" customWidth="1"/>
    <col min="9720" max="9720" width="17.42578125" style="76" customWidth="1"/>
    <col min="9721" max="9721" width="11.7109375" style="76" customWidth="1"/>
    <col min="9722" max="9722" width="15" style="76" customWidth="1"/>
    <col min="9723" max="9723" width="15.7109375" style="76" customWidth="1"/>
    <col min="9724" max="9725" width="17.28515625" style="76" customWidth="1"/>
    <col min="9726" max="9728" width="9.140625" style="76"/>
    <col min="9729" max="9729" width="11" style="76" customWidth="1"/>
    <col min="9730" max="9730" width="9.140625" style="76"/>
    <col min="9731" max="9731" width="10.5703125" style="76" customWidth="1"/>
    <col min="9732" max="9965" width="9.140625" style="76"/>
    <col min="9966" max="9966" width="35.42578125" style="76" customWidth="1"/>
    <col min="9967" max="9970" width="0" style="76" hidden="1" customWidth="1"/>
    <col min="9971" max="9971" width="11.7109375" style="76" customWidth="1"/>
    <col min="9972" max="9972" width="18.7109375" style="76" customWidth="1"/>
    <col min="9973" max="9973" width="11.7109375" style="76" customWidth="1"/>
    <col min="9974" max="9974" width="15" style="76" customWidth="1"/>
    <col min="9975" max="9975" width="11.7109375" style="76" customWidth="1"/>
    <col min="9976" max="9976" width="17.42578125" style="76" customWidth="1"/>
    <col min="9977" max="9977" width="11.7109375" style="76" customWidth="1"/>
    <col min="9978" max="9978" width="15" style="76" customWidth="1"/>
    <col min="9979" max="9979" width="15.7109375" style="76" customWidth="1"/>
    <col min="9980" max="9981" width="17.28515625" style="76" customWidth="1"/>
    <col min="9982" max="9984" width="9.140625" style="76"/>
    <col min="9985" max="9985" width="11" style="76" customWidth="1"/>
    <col min="9986" max="9986" width="9.140625" style="76"/>
    <col min="9987" max="9987" width="10.5703125" style="76" customWidth="1"/>
    <col min="9988" max="10221" width="9.140625" style="76"/>
    <col min="10222" max="10222" width="35.42578125" style="76" customWidth="1"/>
    <col min="10223" max="10226" width="0" style="76" hidden="1" customWidth="1"/>
    <col min="10227" max="10227" width="11.7109375" style="76" customWidth="1"/>
    <col min="10228" max="10228" width="18.7109375" style="76" customWidth="1"/>
    <col min="10229" max="10229" width="11.7109375" style="76" customWidth="1"/>
    <col min="10230" max="10230" width="15" style="76" customWidth="1"/>
    <col min="10231" max="10231" width="11.7109375" style="76" customWidth="1"/>
    <col min="10232" max="10232" width="17.42578125" style="76" customWidth="1"/>
    <col min="10233" max="10233" width="11.7109375" style="76" customWidth="1"/>
    <col min="10234" max="10234" width="15" style="76" customWidth="1"/>
    <col min="10235" max="10235" width="15.7109375" style="76" customWidth="1"/>
    <col min="10236" max="10237" width="17.28515625" style="76" customWidth="1"/>
    <col min="10238" max="10240" width="9.140625" style="76"/>
    <col min="10241" max="10241" width="11" style="76" customWidth="1"/>
    <col min="10242" max="10242" width="9.140625" style="76"/>
    <col min="10243" max="10243" width="10.5703125" style="76" customWidth="1"/>
    <col min="10244" max="10477" width="9.140625" style="76"/>
    <col min="10478" max="10478" width="35.42578125" style="76" customWidth="1"/>
    <col min="10479" max="10482" width="0" style="76" hidden="1" customWidth="1"/>
    <col min="10483" max="10483" width="11.7109375" style="76" customWidth="1"/>
    <col min="10484" max="10484" width="18.7109375" style="76" customWidth="1"/>
    <col min="10485" max="10485" width="11.7109375" style="76" customWidth="1"/>
    <col min="10486" max="10486" width="15" style="76" customWidth="1"/>
    <col min="10487" max="10487" width="11.7109375" style="76" customWidth="1"/>
    <col min="10488" max="10488" width="17.42578125" style="76" customWidth="1"/>
    <col min="10489" max="10489" width="11.7109375" style="76" customWidth="1"/>
    <col min="10490" max="10490" width="15" style="76" customWidth="1"/>
    <col min="10491" max="10491" width="15.7109375" style="76" customWidth="1"/>
    <col min="10492" max="10493" width="17.28515625" style="76" customWidth="1"/>
    <col min="10494" max="10496" width="9.140625" style="76"/>
    <col min="10497" max="10497" width="11" style="76" customWidth="1"/>
    <col min="10498" max="10498" width="9.140625" style="76"/>
    <col min="10499" max="10499" width="10.5703125" style="76" customWidth="1"/>
    <col min="10500" max="10733" width="9.140625" style="76"/>
    <col min="10734" max="10734" width="35.42578125" style="76" customWidth="1"/>
    <col min="10735" max="10738" width="0" style="76" hidden="1" customWidth="1"/>
    <col min="10739" max="10739" width="11.7109375" style="76" customWidth="1"/>
    <col min="10740" max="10740" width="18.7109375" style="76" customWidth="1"/>
    <col min="10741" max="10741" width="11.7109375" style="76" customWidth="1"/>
    <col min="10742" max="10742" width="15" style="76" customWidth="1"/>
    <col min="10743" max="10743" width="11.7109375" style="76" customWidth="1"/>
    <col min="10744" max="10744" width="17.42578125" style="76" customWidth="1"/>
    <col min="10745" max="10745" width="11.7109375" style="76" customWidth="1"/>
    <col min="10746" max="10746" width="15" style="76" customWidth="1"/>
    <col min="10747" max="10747" width="15.7109375" style="76" customWidth="1"/>
    <col min="10748" max="10749" width="17.28515625" style="76" customWidth="1"/>
    <col min="10750" max="10752" width="9.140625" style="76"/>
    <col min="10753" max="10753" width="11" style="76" customWidth="1"/>
    <col min="10754" max="10754" width="9.140625" style="76"/>
    <col min="10755" max="10755" width="10.5703125" style="76" customWidth="1"/>
    <col min="10756" max="10989" width="9.140625" style="76"/>
    <col min="10990" max="10990" width="35.42578125" style="76" customWidth="1"/>
    <col min="10991" max="10994" width="0" style="76" hidden="1" customWidth="1"/>
    <col min="10995" max="10995" width="11.7109375" style="76" customWidth="1"/>
    <col min="10996" max="10996" width="18.7109375" style="76" customWidth="1"/>
    <col min="10997" max="10997" width="11.7109375" style="76" customWidth="1"/>
    <col min="10998" max="10998" width="15" style="76" customWidth="1"/>
    <col min="10999" max="10999" width="11.7109375" style="76" customWidth="1"/>
    <col min="11000" max="11000" width="17.42578125" style="76" customWidth="1"/>
    <col min="11001" max="11001" width="11.7109375" style="76" customWidth="1"/>
    <col min="11002" max="11002" width="15" style="76" customWidth="1"/>
    <col min="11003" max="11003" width="15.7109375" style="76" customWidth="1"/>
    <col min="11004" max="11005" width="17.28515625" style="76" customWidth="1"/>
    <col min="11006" max="11008" width="9.140625" style="76"/>
    <col min="11009" max="11009" width="11" style="76" customWidth="1"/>
    <col min="11010" max="11010" width="9.140625" style="76"/>
    <col min="11011" max="11011" width="10.5703125" style="76" customWidth="1"/>
    <col min="11012" max="11245" width="9.140625" style="76"/>
    <col min="11246" max="11246" width="35.42578125" style="76" customWidth="1"/>
    <col min="11247" max="11250" width="0" style="76" hidden="1" customWidth="1"/>
    <col min="11251" max="11251" width="11.7109375" style="76" customWidth="1"/>
    <col min="11252" max="11252" width="18.7109375" style="76" customWidth="1"/>
    <col min="11253" max="11253" width="11.7109375" style="76" customWidth="1"/>
    <col min="11254" max="11254" width="15" style="76" customWidth="1"/>
    <col min="11255" max="11255" width="11.7109375" style="76" customWidth="1"/>
    <col min="11256" max="11256" width="17.42578125" style="76" customWidth="1"/>
    <col min="11257" max="11257" width="11.7109375" style="76" customWidth="1"/>
    <col min="11258" max="11258" width="15" style="76" customWidth="1"/>
    <col min="11259" max="11259" width="15.7109375" style="76" customWidth="1"/>
    <col min="11260" max="11261" width="17.28515625" style="76" customWidth="1"/>
    <col min="11262" max="11264" width="9.140625" style="76"/>
    <col min="11265" max="11265" width="11" style="76" customWidth="1"/>
    <col min="11266" max="11266" width="9.140625" style="76"/>
    <col min="11267" max="11267" width="10.5703125" style="76" customWidth="1"/>
    <col min="11268" max="11501" width="9.140625" style="76"/>
    <col min="11502" max="11502" width="35.42578125" style="76" customWidth="1"/>
    <col min="11503" max="11506" width="0" style="76" hidden="1" customWidth="1"/>
    <col min="11507" max="11507" width="11.7109375" style="76" customWidth="1"/>
    <col min="11508" max="11508" width="18.7109375" style="76" customWidth="1"/>
    <col min="11509" max="11509" width="11.7109375" style="76" customWidth="1"/>
    <col min="11510" max="11510" width="15" style="76" customWidth="1"/>
    <col min="11511" max="11511" width="11.7109375" style="76" customWidth="1"/>
    <col min="11512" max="11512" width="17.42578125" style="76" customWidth="1"/>
    <col min="11513" max="11513" width="11.7109375" style="76" customWidth="1"/>
    <col min="11514" max="11514" width="15" style="76" customWidth="1"/>
    <col min="11515" max="11515" width="15.7109375" style="76" customWidth="1"/>
    <col min="11516" max="11517" width="17.28515625" style="76" customWidth="1"/>
    <col min="11518" max="11520" width="9.140625" style="76"/>
    <col min="11521" max="11521" width="11" style="76" customWidth="1"/>
    <col min="11522" max="11522" width="9.140625" style="76"/>
    <col min="11523" max="11523" width="10.5703125" style="76" customWidth="1"/>
    <col min="11524" max="11757" width="9.140625" style="76"/>
    <col min="11758" max="11758" width="35.42578125" style="76" customWidth="1"/>
    <col min="11759" max="11762" width="0" style="76" hidden="1" customWidth="1"/>
    <col min="11763" max="11763" width="11.7109375" style="76" customWidth="1"/>
    <col min="11764" max="11764" width="18.7109375" style="76" customWidth="1"/>
    <col min="11765" max="11765" width="11.7109375" style="76" customWidth="1"/>
    <col min="11766" max="11766" width="15" style="76" customWidth="1"/>
    <col min="11767" max="11767" width="11.7109375" style="76" customWidth="1"/>
    <col min="11768" max="11768" width="17.42578125" style="76" customWidth="1"/>
    <col min="11769" max="11769" width="11.7109375" style="76" customWidth="1"/>
    <col min="11770" max="11770" width="15" style="76" customWidth="1"/>
    <col min="11771" max="11771" width="15.7109375" style="76" customWidth="1"/>
    <col min="11772" max="11773" width="17.28515625" style="76" customWidth="1"/>
    <col min="11774" max="11776" width="9.140625" style="76"/>
    <col min="11777" max="11777" width="11" style="76" customWidth="1"/>
    <col min="11778" max="11778" width="9.140625" style="76"/>
    <col min="11779" max="11779" width="10.5703125" style="76" customWidth="1"/>
    <col min="11780" max="12013" width="9.140625" style="76"/>
    <col min="12014" max="12014" width="35.42578125" style="76" customWidth="1"/>
    <col min="12015" max="12018" width="0" style="76" hidden="1" customWidth="1"/>
    <col min="12019" max="12019" width="11.7109375" style="76" customWidth="1"/>
    <col min="12020" max="12020" width="18.7109375" style="76" customWidth="1"/>
    <col min="12021" max="12021" width="11.7109375" style="76" customWidth="1"/>
    <col min="12022" max="12022" width="15" style="76" customWidth="1"/>
    <col min="12023" max="12023" width="11.7109375" style="76" customWidth="1"/>
    <col min="12024" max="12024" width="17.42578125" style="76" customWidth="1"/>
    <col min="12025" max="12025" width="11.7109375" style="76" customWidth="1"/>
    <col min="12026" max="12026" width="15" style="76" customWidth="1"/>
    <col min="12027" max="12027" width="15.7109375" style="76" customWidth="1"/>
    <col min="12028" max="12029" width="17.28515625" style="76" customWidth="1"/>
    <col min="12030" max="12032" width="9.140625" style="76"/>
    <col min="12033" max="12033" width="11" style="76" customWidth="1"/>
    <col min="12034" max="12034" width="9.140625" style="76"/>
    <col min="12035" max="12035" width="10.5703125" style="76" customWidth="1"/>
    <col min="12036" max="12269" width="9.140625" style="76"/>
    <col min="12270" max="12270" width="35.42578125" style="76" customWidth="1"/>
    <col min="12271" max="12274" width="0" style="76" hidden="1" customWidth="1"/>
    <col min="12275" max="12275" width="11.7109375" style="76" customWidth="1"/>
    <col min="12276" max="12276" width="18.7109375" style="76" customWidth="1"/>
    <col min="12277" max="12277" width="11.7109375" style="76" customWidth="1"/>
    <col min="12278" max="12278" width="15" style="76" customWidth="1"/>
    <col min="12279" max="12279" width="11.7109375" style="76" customWidth="1"/>
    <col min="12280" max="12280" width="17.42578125" style="76" customWidth="1"/>
    <col min="12281" max="12281" width="11.7109375" style="76" customWidth="1"/>
    <col min="12282" max="12282" width="15" style="76" customWidth="1"/>
    <col min="12283" max="12283" width="15.7109375" style="76" customWidth="1"/>
    <col min="12284" max="12285" width="17.28515625" style="76" customWidth="1"/>
    <col min="12286" max="12288" width="9.140625" style="76"/>
    <col min="12289" max="12289" width="11" style="76" customWidth="1"/>
    <col min="12290" max="12290" width="9.140625" style="76"/>
    <col min="12291" max="12291" width="10.5703125" style="76" customWidth="1"/>
    <col min="12292" max="12525" width="9.140625" style="76"/>
    <col min="12526" max="12526" width="35.42578125" style="76" customWidth="1"/>
    <col min="12527" max="12530" width="0" style="76" hidden="1" customWidth="1"/>
    <col min="12531" max="12531" width="11.7109375" style="76" customWidth="1"/>
    <col min="12532" max="12532" width="18.7109375" style="76" customWidth="1"/>
    <col min="12533" max="12533" width="11.7109375" style="76" customWidth="1"/>
    <col min="12534" max="12534" width="15" style="76" customWidth="1"/>
    <col min="12535" max="12535" width="11.7109375" style="76" customWidth="1"/>
    <col min="12536" max="12536" width="17.42578125" style="76" customWidth="1"/>
    <col min="12537" max="12537" width="11.7109375" style="76" customWidth="1"/>
    <col min="12538" max="12538" width="15" style="76" customWidth="1"/>
    <col min="12539" max="12539" width="15.7109375" style="76" customWidth="1"/>
    <col min="12540" max="12541" width="17.28515625" style="76" customWidth="1"/>
    <col min="12542" max="12544" width="9.140625" style="76"/>
    <col min="12545" max="12545" width="11" style="76" customWidth="1"/>
    <col min="12546" max="12546" width="9.140625" style="76"/>
    <col min="12547" max="12547" width="10.5703125" style="76" customWidth="1"/>
    <col min="12548" max="12781" width="9.140625" style="76"/>
    <col min="12782" max="12782" width="35.42578125" style="76" customWidth="1"/>
    <col min="12783" max="12786" width="0" style="76" hidden="1" customWidth="1"/>
    <col min="12787" max="12787" width="11.7109375" style="76" customWidth="1"/>
    <col min="12788" max="12788" width="18.7109375" style="76" customWidth="1"/>
    <col min="12789" max="12789" width="11.7109375" style="76" customWidth="1"/>
    <col min="12790" max="12790" width="15" style="76" customWidth="1"/>
    <col min="12791" max="12791" width="11.7109375" style="76" customWidth="1"/>
    <col min="12792" max="12792" width="17.42578125" style="76" customWidth="1"/>
    <col min="12793" max="12793" width="11.7109375" style="76" customWidth="1"/>
    <col min="12794" max="12794" width="15" style="76" customWidth="1"/>
    <col min="12795" max="12795" width="15.7109375" style="76" customWidth="1"/>
    <col min="12796" max="12797" width="17.28515625" style="76" customWidth="1"/>
    <col min="12798" max="12800" width="9.140625" style="76"/>
    <col min="12801" max="12801" width="11" style="76" customWidth="1"/>
    <col min="12802" max="12802" width="9.140625" style="76"/>
    <col min="12803" max="12803" width="10.5703125" style="76" customWidth="1"/>
    <col min="12804" max="13037" width="9.140625" style="76"/>
    <col min="13038" max="13038" width="35.42578125" style="76" customWidth="1"/>
    <col min="13039" max="13042" width="0" style="76" hidden="1" customWidth="1"/>
    <col min="13043" max="13043" width="11.7109375" style="76" customWidth="1"/>
    <col min="13044" max="13044" width="18.7109375" style="76" customWidth="1"/>
    <col min="13045" max="13045" width="11.7109375" style="76" customWidth="1"/>
    <col min="13046" max="13046" width="15" style="76" customWidth="1"/>
    <col min="13047" max="13047" width="11.7109375" style="76" customWidth="1"/>
    <col min="13048" max="13048" width="17.42578125" style="76" customWidth="1"/>
    <col min="13049" max="13049" width="11.7109375" style="76" customWidth="1"/>
    <col min="13050" max="13050" width="15" style="76" customWidth="1"/>
    <col min="13051" max="13051" width="15.7109375" style="76" customWidth="1"/>
    <col min="13052" max="13053" width="17.28515625" style="76" customWidth="1"/>
    <col min="13054" max="13056" width="9.140625" style="76"/>
    <col min="13057" max="13057" width="11" style="76" customWidth="1"/>
    <col min="13058" max="13058" width="9.140625" style="76"/>
    <col min="13059" max="13059" width="10.5703125" style="76" customWidth="1"/>
    <col min="13060" max="13293" width="9.140625" style="76"/>
    <col min="13294" max="13294" width="35.42578125" style="76" customWidth="1"/>
    <col min="13295" max="13298" width="0" style="76" hidden="1" customWidth="1"/>
    <col min="13299" max="13299" width="11.7109375" style="76" customWidth="1"/>
    <col min="13300" max="13300" width="18.7109375" style="76" customWidth="1"/>
    <col min="13301" max="13301" width="11.7109375" style="76" customWidth="1"/>
    <col min="13302" max="13302" width="15" style="76" customWidth="1"/>
    <col min="13303" max="13303" width="11.7109375" style="76" customWidth="1"/>
    <col min="13304" max="13304" width="17.42578125" style="76" customWidth="1"/>
    <col min="13305" max="13305" width="11.7109375" style="76" customWidth="1"/>
    <col min="13306" max="13306" width="15" style="76" customWidth="1"/>
    <col min="13307" max="13307" width="15.7109375" style="76" customWidth="1"/>
    <col min="13308" max="13309" width="17.28515625" style="76" customWidth="1"/>
    <col min="13310" max="13312" width="9.140625" style="76"/>
    <col min="13313" max="13313" width="11" style="76" customWidth="1"/>
    <col min="13314" max="13314" width="9.140625" style="76"/>
    <col min="13315" max="13315" width="10.5703125" style="76" customWidth="1"/>
    <col min="13316" max="13549" width="9.140625" style="76"/>
    <col min="13550" max="13550" width="35.42578125" style="76" customWidth="1"/>
    <col min="13551" max="13554" width="0" style="76" hidden="1" customWidth="1"/>
    <col min="13555" max="13555" width="11.7109375" style="76" customWidth="1"/>
    <col min="13556" max="13556" width="18.7109375" style="76" customWidth="1"/>
    <col min="13557" max="13557" width="11.7109375" style="76" customWidth="1"/>
    <col min="13558" max="13558" width="15" style="76" customWidth="1"/>
    <col min="13559" max="13559" width="11.7109375" style="76" customWidth="1"/>
    <col min="13560" max="13560" width="17.42578125" style="76" customWidth="1"/>
    <col min="13561" max="13561" width="11.7109375" style="76" customWidth="1"/>
    <col min="13562" max="13562" width="15" style="76" customWidth="1"/>
    <col min="13563" max="13563" width="15.7109375" style="76" customWidth="1"/>
    <col min="13564" max="13565" width="17.28515625" style="76" customWidth="1"/>
    <col min="13566" max="13568" width="9.140625" style="76"/>
    <col min="13569" max="13569" width="11" style="76" customWidth="1"/>
    <col min="13570" max="13570" width="9.140625" style="76"/>
    <col min="13571" max="13571" width="10.5703125" style="76" customWidth="1"/>
    <col min="13572" max="13805" width="9.140625" style="76"/>
    <col min="13806" max="13806" width="35.42578125" style="76" customWidth="1"/>
    <col min="13807" max="13810" width="0" style="76" hidden="1" customWidth="1"/>
    <col min="13811" max="13811" width="11.7109375" style="76" customWidth="1"/>
    <col min="13812" max="13812" width="18.7109375" style="76" customWidth="1"/>
    <col min="13813" max="13813" width="11.7109375" style="76" customWidth="1"/>
    <col min="13814" max="13814" width="15" style="76" customWidth="1"/>
    <col min="13815" max="13815" width="11.7109375" style="76" customWidth="1"/>
    <col min="13816" max="13816" width="17.42578125" style="76" customWidth="1"/>
    <col min="13817" max="13817" width="11.7109375" style="76" customWidth="1"/>
    <col min="13818" max="13818" width="15" style="76" customWidth="1"/>
    <col min="13819" max="13819" width="15.7109375" style="76" customWidth="1"/>
    <col min="13820" max="13821" width="17.28515625" style="76" customWidth="1"/>
    <col min="13822" max="13824" width="9.140625" style="76"/>
    <col min="13825" max="13825" width="11" style="76" customWidth="1"/>
    <col min="13826" max="13826" width="9.140625" style="76"/>
    <col min="13827" max="13827" width="10.5703125" style="76" customWidth="1"/>
    <col min="13828" max="14061" width="9.140625" style="76"/>
    <col min="14062" max="14062" width="35.42578125" style="76" customWidth="1"/>
    <col min="14063" max="14066" width="0" style="76" hidden="1" customWidth="1"/>
    <col min="14067" max="14067" width="11.7109375" style="76" customWidth="1"/>
    <col min="14068" max="14068" width="18.7109375" style="76" customWidth="1"/>
    <col min="14069" max="14069" width="11.7109375" style="76" customWidth="1"/>
    <col min="14070" max="14070" width="15" style="76" customWidth="1"/>
    <col min="14071" max="14071" width="11.7109375" style="76" customWidth="1"/>
    <col min="14072" max="14072" width="17.42578125" style="76" customWidth="1"/>
    <col min="14073" max="14073" width="11.7109375" style="76" customWidth="1"/>
    <col min="14074" max="14074" width="15" style="76" customWidth="1"/>
    <col min="14075" max="14075" width="15.7109375" style="76" customWidth="1"/>
    <col min="14076" max="14077" width="17.28515625" style="76" customWidth="1"/>
    <col min="14078" max="14080" width="9.140625" style="76"/>
    <col min="14081" max="14081" width="11" style="76" customWidth="1"/>
    <col min="14082" max="14082" width="9.140625" style="76"/>
    <col min="14083" max="14083" width="10.5703125" style="76" customWidth="1"/>
    <col min="14084" max="14317" width="9.140625" style="76"/>
    <col min="14318" max="14318" width="35.42578125" style="76" customWidth="1"/>
    <col min="14319" max="14322" width="0" style="76" hidden="1" customWidth="1"/>
    <col min="14323" max="14323" width="11.7109375" style="76" customWidth="1"/>
    <col min="14324" max="14324" width="18.7109375" style="76" customWidth="1"/>
    <col min="14325" max="14325" width="11.7109375" style="76" customWidth="1"/>
    <col min="14326" max="14326" width="15" style="76" customWidth="1"/>
    <col min="14327" max="14327" width="11.7109375" style="76" customWidth="1"/>
    <col min="14328" max="14328" width="17.42578125" style="76" customWidth="1"/>
    <col min="14329" max="14329" width="11.7109375" style="76" customWidth="1"/>
    <col min="14330" max="14330" width="15" style="76" customWidth="1"/>
    <col min="14331" max="14331" width="15.7109375" style="76" customWidth="1"/>
    <col min="14332" max="14333" width="17.28515625" style="76" customWidth="1"/>
    <col min="14334" max="14336" width="9.140625" style="76"/>
    <col min="14337" max="14337" width="11" style="76" customWidth="1"/>
    <col min="14338" max="14338" width="9.140625" style="76"/>
    <col min="14339" max="14339" width="10.5703125" style="76" customWidth="1"/>
    <col min="14340" max="14573" width="9.140625" style="76"/>
    <col min="14574" max="14574" width="35.42578125" style="76" customWidth="1"/>
    <col min="14575" max="14578" width="0" style="76" hidden="1" customWidth="1"/>
    <col min="14579" max="14579" width="11.7109375" style="76" customWidth="1"/>
    <col min="14580" max="14580" width="18.7109375" style="76" customWidth="1"/>
    <col min="14581" max="14581" width="11.7109375" style="76" customWidth="1"/>
    <col min="14582" max="14582" width="15" style="76" customWidth="1"/>
    <col min="14583" max="14583" width="11.7109375" style="76" customWidth="1"/>
    <col min="14584" max="14584" width="17.42578125" style="76" customWidth="1"/>
    <col min="14585" max="14585" width="11.7109375" style="76" customWidth="1"/>
    <col min="14586" max="14586" width="15" style="76" customWidth="1"/>
    <col min="14587" max="14587" width="15.7109375" style="76" customWidth="1"/>
    <col min="14588" max="14589" width="17.28515625" style="76" customWidth="1"/>
    <col min="14590" max="14592" width="9.140625" style="76"/>
    <col min="14593" max="14593" width="11" style="76" customWidth="1"/>
    <col min="14594" max="14594" width="9.140625" style="76"/>
    <col min="14595" max="14595" width="10.5703125" style="76" customWidth="1"/>
    <col min="14596" max="14829" width="9.140625" style="76"/>
    <col min="14830" max="14830" width="35.42578125" style="76" customWidth="1"/>
    <col min="14831" max="14834" width="0" style="76" hidden="1" customWidth="1"/>
    <col min="14835" max="14835" width="11.7109375" style="76" customWidth="1"/>
    <col min="14836" max="14836" width="18.7109375" style="76" customWidth="1"/>
    <col min="14837" max="14837" width="11.7109375" style="76" customWidth="1"/>
    <col min="14838" max="14838" width="15" style="76" customWidth="1"/>
    <col min="14839" max="14839" width="11.7109375" style="76" customWidth="1"/>
    <col min="14840" max="14840" width="17.42578125" style="76" customWidth="1"/>
    <col min="14841" max="14841" width="11.7109375" style="76" customWidth="1"/>
    <col min="14842" max="14842" width="15" style="76" customWidth="1"/>
    <col min="14843" max="14843" width="15.7109375" style="76" customWidth="1"/>
    <col min="14844" max="14845" width="17.28515625" style="76" customWidth="1"/>
    <col min="14846" max="14848" width="9.140625" style="76"/>
    <col min="14849" max="14849" width="11" style="76" customWidth="1"/>
    <col min="14850" max="14850" width="9.140625" style="76"/>
    <col min="14851" max="14851" width="10.5703125" style="76" customWidth="1"/>
    <col min="14852" max="15085" width="9.140625" style="76"/>
    <col min="15086" max="15086" width="35.42578125" style="76" customWidth="1"/>
    <col min="15087" max="15090" width="0" style="76" hidden="1" customWidth="1"/>
    <col min="15091" max="15091" width="11.7109375" style="76" customWidth="1"/>
    <col min="15092" max="15092" width="18.7109375" style="76" customWidth="1"/>
    <col min="15093" max="15093" width="11.7109375" style="76" customWidth="1"/>
    <col min="15094" max="15094" width="15" style="76" customWidth="1"/>
    <col min="15095" max="15095" width="11.7109375" style="76" customWidth="1"/>
    <col min="15096" max="15096" width="17.42578125" style="76" customWidth="1"/>
    <col min="15097" max="15097" width="11.7109375" style="76" customWidth="1"/>
    <col min="15098" max="15098" width="15" style="76" customWidth="1"/>
    <col min="15099" max="15099" width="15.7109375" style="76" customWidth="1"/>
    <col min="15100" max="15101" width="17.28515625" style="76" customWidth="1"/>
    <col min="15102" max="15104" width="9.140625" style="76"/>
    <col min="15105" max="15105" width="11" style="76" customWidth="1"/>
    <col min="15106" max="15106" width="9.140625" style="76"/>
    <col min="15107" max="15107" width="10.5703125" style="76" customWidth="1"/>
    <col min="15108" max="15341" width="9.140625" style="76"/>
    <col min="15342" max="15342" width="35.42578125" style="76" customWidth="1"/>
    <col min="15343" max="15346" width="0" style="76" hidden="1" customWidth="1"/>
    <col min="15347" max="15347" width="11.7109375" style="76" customWidth="1"/>
    <col min="15348" max="15348" width="18.7109375" style="76" customWidth="1"/>
    <col min="15349" max="15349" width="11.7109375" style="76" customWidth="1"/>
    <col min="15350" max="15350" width="15" style="76" customWidth="1"/>
    <col min="15351" max="15351" width="11.7109375" style="76" customWidth="1"/>
    <col min="15352" max="15352" width="17.42578125" style="76" customWidth="1"/>
    <col min="15353" max="15353" width="11.7109375" style="76" customWidth="1"/>
    <col min="15354" max="15354" width="15" style="76" customWidth="1"/>
    <col min="15355" max="15355" width="15.7109375" style="76" customWidth="1"/>
    <col min="15356" max="15357" width="17.28515625" style="76" customWidth="1"/>
    <col min="15358" max="15360" width="9.140625" style="76"/>
    <col min="15361" max="15361" width="11" style="76" customWidth="1"/>
    <col min="15362" max="15362" width="9.140625" style="76"/>
    <col min="15363" max="15363" width="10.5703125" style="76" customWidth="1"/>
    <col min="15364" max="15597" width="9.140625" style="76"/>
    <col min="15598" max="15598" width="35.42578125" style="76" customWidth="1"/>
    <col min="15599" max="15602" width="0" style="76" hidden="1" customWidth="1"/>
    <col min="15603" max="15603" width="11.7109375" style="76" customWidth="1"/>
    <col min="15604" max="15604" width="18.7109375" style="76" customWidth="1"/>
    <col min="15605" max="15605" width="11.7109375" style="76" customWidth="1"/>
    <col min="15606" max="15606" width="15" style="76" customWidth="1"/>
    <col min="15607" max="15607" width="11.7109375" style="76" customWidth="1"/>
    <col min="15608" max="15608" width="17.42578125" style="76" customWidth="1"/>
    <col min="15609" max="15609" width="11.7109375" style="76" customWidth="1"/>
    <col min="15610" max="15610" width="15" style="76" customWidth="1"/>
    <col min="15611" max="15611" width="15.7109375" style="76" customWidth="1"/>
    <col min="15612" max="15613" width="17.28515625" style="76" customWidth="1"/>
    <col min="15614" max="15616" width="9.140625" style="76"/>
    <col min="15617" max="15617" width="11" style="76" customWidth="1"/>
    <col min="15618" max="15618" width="9.140625" style="76"/>
    <col min="15619" max="15619" width="10.5703125" style="76" customWidth="1"/>
    <col min="15620" max="15853" width="9.140625" style="76"/>
    <col min="15854" max="15854" width="35.42578125" style="76" customWidth="1"/>
    <col min="15855" max="15858" width="0" style="76" hidden="1" customWidth="1"/>
    <col min="15859" max="15859" width="11.7109375" style="76" customWidth="1"/>
    <col min="15860" max="15860" width="18.7109375" style="76" customWidth="1"/>
    <col min="15861" max="15861" width="11.7109375" style="76" customWidth="1"/>
    <col min="15862" max="15862" width="15" style="76" customWidth="1"/>
    <col min="15863" max="15863" width="11.7109375" style="76" customWidth="1"/>
    <col min="15864" max="15864" width="17.42578125" style="76" customWidth="1"/>
    <col min="15865" max="15865" width="11.7109375" style="76" customWidth="1"/>
    <col min="15866" max="15866" width="15" style="76" customWidth="1"/>
    <col min="15867" max="15867" width="15.7109375" style="76" customWidth="1"/>
    <col min="15868" max="15869" width="17.28515625" style="76" customWidth="1"/>
    <col min="15870" max="15872" width="9.140625" style="76"/>
    <col min="15873" max="15873" width="11" style="76" customWidth="1"/>
    <col min="15874" max="15874" width="9.140625" style="76"/>
    <col min="15875" max="15875" width="10.5703125" style="76" customWidth="1"/>
    <col min="15876" max="16109" width="9.140625" style="76"/>
    <col min="16110" max="16110" width="35.42578125" style="76" customWidth="1"/>
    <col min="16111" max="16114" width="0" style="76" hidden="1" customWidth="1"/>
    <col min="16115" max="16115" width="11.7109375" style="76" customWidth="1"/>
    <col min="16116" max="16116" width="18.7109375" style="76" customWidth="1"/>
    <col min="16117" max="16117" width="11.7109375" style="76" customWidth="1"/>
    <col min="16118" max="16118" width="15" style="76" customWidth="1"/>
    <col min="16119" max="16119" width="11.7109375" style="76" customWidth="1"/>
    <col min="16120" max="16120" width="17.42578125" style="76" customWidth="1"/>
    <col min="16121" max="16121" width="11.7109375" style="76" customWidth="1"/>
    <col min="16122" max="16122" width="15" style="76" customWidth="1"/>
    <col min="16123" max="16123" width="15.7109375" style="76" customWidth="1"/>
    <col min="16124" max="16125" width="17.28515625" style="76" customWidth="1"/>
    <col min="16126" max="16128" width="9.140625" style="76"/>
    <col min="16129" max="16129" width="11" style="76" customWidth="1"/>
    <col min="16130" max="16130" width="9.140625" style="76"/>
    <col min="16131" max="16131" width="10.5703125" style="76" customWidth="1"/>
    <col min="16132" max="16384" width="9.140625" style="76"/>
  </cols>
  <sheetData>
    <row r="1" spans="1:22" ht="14.25" x14ac:dyDescent="0.2">
      <c r="M1" s="1448" t="s">
        <v>125</v>
      </c>
      <c r="N1" s="1448"/>
      <c r="O1" s="1448"/>
    </row>
    <row r="3" spans="1:22" ht="14.25" x14ac:dyDescent="0.2">
      <c r="A3" s="1449" t="s">
        <v>112</v>
      </c>
      <c r="B3" s="1449"/>
      <c r="C3" s="1449"/>
      <c r="D3" s="1449"/>
      <c r="E3" s="1449"/>
      <c r="F3" s="1449"/>
      <c r="G3" s="1449"/>
      <c r="H3" s="1449"/>
      <c r="I3" s="1449"/>
      <c r="J3" s="1449"/>
      <c r="K3" s="1449"/>
      <c r="L3" s="1449"/>
      <c r="M3" s="1449"/>
      <c r="N3" s="1449"/>
      <c r="O3" s="1449"/>
    </row>
    <row r="4" spans="1:22" ht="13.5" thickBot="1" x14ac:dyDescent="0.25"/>
    <row r="5" spans="1:22" ht="13.5" thickBot="1" x14ac:dyDescent="0.25">
      <c r="A5" s="1450" t="s">
        <v>113</v>
      </c>
      <c r="B5" s="1453" t="s">
        <v>114</v>
      </c>
      <c r="C5" s="1454"/>
      <c r="D5" s="1454"/>
      <c r="E5" s="1455"/>
      <c r="F5" s="1455"/>
      <c r="G5" s="1456"/>
      <c r="H5" s="1456"/>
      <c r="I5" s="1453" t="s">
        <v>115</v>
      </c>
      <c r="J5" s="1454"/>
      <c r="K5" s="1454"/>
      <c r="L5" s="1455"/>
      <c r="M5" s="1455"/>
      <c r="N5" s="1456"/>
      <c r="O5" s="1456"/>
      <c r="P5" s="354"/>
    </row>
    <row r="6" spans="1:22" x14ac:dyDescent="0.2">
      <c r="A6" s="1451"/>
      <c r="B6" s="1457" t="s">
        <v>116</v>
      </c>
      <c r="C6" s="1458"/>
      <c r="D6" s="1458"/>
      <c r="E6" s="1459"/>
      <c r="F6" s="1459" t="s">
        <v>117</v>
      </c>
      <c r="G6" s="1460"/>
      <c r="H6" s="1460"/>
      <c r="I6" s="1457" t="s">
        <v>116</v>
      </c>
      <c r="J6" s="1458"/>
      <c r="K6" s="1458"/>
      <c r="L6" s="1459"/>
      <c r="M6" s="1459" t="s">
        <v>117</v>
      </c>
      <c r="N6" s="1460"/>
      <c r="O6" s="1460"/>
      <c r="P6" s="355"/>
    </row>
    <row r="7" spans="1:22" ht="64.5" thickBot="1" x14ac:dyDescent="0.25">
      <c r="A7" s="1452"/>
      <c r="B7" s="356" t="s">
        <v>118</v>
      </c>
      <c r="C7" s="357" t="s">
        <v>119</v>
      </c>
      <c r="D7" s="358" t="s">
        <v>120</v>
      </c>
      <c r="E7" s="359" t="s">
        <v>121</v>
      </c>
      <c r="F7" s="358" t="s">
        <v>118</v>
      </c>
      <c r="G7" s="359" t="s">
        <v>122</v>
      </c>
      <c r="H7" s="359" t="s">
        <v>123</v>
      </c>
      <c r="I7" s="356" t="s">
        <v>118</v>
      </c>
      <c r="J7" s="357" t="s">
        <v>119</v>
      </c>
      <c r="K7" s="358" t="s">
        <v>120</v>
      </c>
      <c r="L7" s="359" t="s">
        <v>121</v>
      </c>
      <c r="M7" s="358" t="s">
        <v>118</v>
      </c>
      <c r="N7" s="359" t="s">
        <v>122</v>
      </c>
      <c r="O7" s="359" t="s">
        <v>123</v>
      </c>
      <c r="P7" s="355"/>
    </row>
    <row r="8" spans="1:22" ht="25.5" x14ac:dyDescent="0.2">
      <c r="A8" s="360" t="s">
        <v>7</v>
      </c>
      <c r="B8" s="361">
        <v>5.5999999999999994E-2</v>
      </c>
      <c r="C8" s="362">
        <v>3.9099999999999997</v>
      </c>
      <c r="D8" s="362">
        <v>2.6499999999999995</v>
      </c>
      <c r="E8" s="362">
        <v>1.8499999999999996</v>
      </c>
      <c r="F8" s="363">
        <v>5.325656255935745E-2</v>
      </c>
      <c r="G8" s="364">
        <v>5.6936562559357453</v>
      </c>
      <c r="H8" s="364">
        <v>5.4076562559357448</v>
      </c>
      <c r="I8" s="361">
        <v>5.3600000000000002E-2</v>
      </c>
      <c r="J8" s="362">
        <v>3.8800000000000003</v>
      </c>
      <c r="K8" s="362">
        <v>2.95</v>
      </c>
      <c r="L8" s="362">
        <v>2.1100000000000003</v>
      </c>
      <c r="M8" s="363">
        <v>4.6860405789820071E-2</v>
      </c>
      <c r="N8" s="364">
        <v>5.0540405789820078</v>
      </c>
      <c r="O8" s="364">
        <v>4.8720405789820074</v>
      </c>
      <c r="P8" s="365"/>
      <c r="Q8" s="115"/>
      <c r="R8" s="366"/>
      <c r="S8" s="366"/>
      <c r="U8" s="366"/>
      <c r="V8" s="115"/>
    </row>
    <row r="9" spans="1:22" x14ac:dyDescent="0.2">
      <c r="A9" s="367" t="s">
        <v>8</v>
      </c>
      <c r="B9" s="368">
        <v>5.8702516883653723E-2</v>
      </c>
      <c r="C9" s="362">
        <v>4.1802516883653729</v>
      </c>
      <c r="D9" s="362">
        <v>2.9202516883653726</v>
      </c>
      <c r="E9" s="362">
        <v>2.1202516883653724</v>
      </c>
      <c r="F9" s="369">
        <v>4.9894079590140736E-2</v>
      </c>
      <c r="G9" s="364">
        <v>5.3574079590140737</v>
      </c>
      <c r="H9" s="364">
        <v>5.0714079590140742</v>
      </c>
      <c r="I9" s="368">
        <v>5.1172107505358451E-2</v>
      </c>
      <c r="J9" s="362">
        <v>3.6372107505358451</v>
      </c>
      <c r="K9" s="362">
        <v>2.7072107505358449</v>
      </c>
      <c r="L9" s="362">
        <v>1.8672107505358451</v>
      </c>
      <c r="M9" s="369">
        <v>4.5912125425618996E-2</v>
      </c>
      <c r="N9" s="364">
        <v>4.9592125425619002</v>
      </c>
      <c r="O9" s="364">
        <v>4.7772125425618999</v>
      </c>
      <c r="P9" s="365"/>
      <c r="Q9" s="115"/>
      <c r="R9" s="366"/>
      <c r="S9" s="366"/>
      <c r="U9" s="366"/>
      <c r="V9" s="115"/>
    </row>
    <row r="10" spans="1:22" x14ac:dyDescent="0.2">
      <c r="A10" s="367" t="s">
        <v>9</v>
      </c>
      <c r="B10" s="368">
        <v>6.3099999999999989E-2</v>
      </c>
      <c r="C10" s="362">
        <v>4.6199999999999992</v>
      </c>
      <c r="D10" s="362">
        <v>3.359999999999999</v>
      </c>
      <c r="E10" s="362">
        <v>2.5599999999999992</v>
      </c>
      <c r="F10" s="369">
        <v>5.7890690093798235E-2</v>
      </c>
      <c r="G10" s="364">
        <v>6.1570690093798239</v>
      </c>
      <c r="H10" s="364">
        <v>5.8710690093798235</v>
      </c>
      <c r="I10" s="368">
        <v>5.6600000000000004E-2</v>
      </c>
      <c r="J10" s="362">
        <v>4.18</v>
      </c>
      <c r="K10" s="362">
        <v>3.25</v>
      </c>
      <c r="L10" s="362">
        <v>2.41</v>
      </c>
      <c r="M10" s="369">
        <v>5.2561387261485494E-2</v>
      </c>
      <c r="N10" s="364">
        <v>5.6241387261485496</v>
      </c>
      <c r="O10" s="364">
        <v>5.4421387261485492</v>
      </c>
      <c r="P10" s="365"/>
      <c r="Q10" s="115"/>
      <c r="R10" s="366"/>
      <c r="S10" s="366"/>
      <c r="U10" s="366"/>
      <c r="V10" s="115"/>
    </row>
    <row r="11" spans="1:22" ht="25.5" x14ac:dyDescent="0.2">
      <c r="A11" s="367" t="s">
        <v>27</v>
      </c>
      <c r="B11" s="368">
        <v>5.8783770704571747E-2</v>
      </c>
      <c r="C11" s="362">
        <v>4.1883770704571752</v>
      </c>
      <c r="D11" s="362">
        <v>2.928377070457175</v>
      </c>
      <c r="E11" s="362">
        <v>2.1283770704571747</v>
      </c>
      <c r="F11" s="369">
        <v>5.3438516453574829E-2</v>
      </c>
      <c r="G11" s="364">
        <v>5.7118516453574832</v>
      </c>
      <c r="H11" s="364">
        <v>5.4258516453574828</v>
      </c>
      <c r="I11" s="368">
        <v>5.1354251170816004E-2</v>
      </c>
      <c r="J11" s="362">
        <v>3.6554251170816001</v>
      </c>
      <c r="K11" s="362">
        <v>2.7254251170816</v>
      </c>
      <c r="L11" s="362">
        <v>1.8854251170816001</v>
      </c>
      <c r="M11" s="369">
        <v>4.7308219529506416E-2</v>
      </c>
      <c r="N11" s="364">
        <v>5.098821952950642</v>
      </c>
      <c r="O11" s="364">
        <v>4.9168219529506416</v>
      </c>
      <c r="P11" s="365"/>
      <c r="Q11" s="115"/>
      <c r="R11" s="366"/>
      <c r="S11" s="366"/>
      <c r="U11" s="366"/>
      <c r="V11" s="115"/>
    </row>
    <row r="12" spans="1:22" x14ac:dyDescent="0.2">
      <c r="A12" s="367" t="s">
        <v>11</v>
      </c>
      <c r="B12" s="368">
        <v>6.7400000000000002E-2</v>
      </c>
      <c r="C12" s="362">
        <v>5.0500000000000007</v>
      </c>
      <c r="D12" s="362">
        <v>3.7900000000000005</v>
      </c>
      <c r="E12" s="362">
        <v>2.99</v>
      </c>
      <c r="F12" s="369">
        <v>5.2818134446943582E-2</v>
      </c>
      <c r="G12" s="364">
        <v>5.6498134446943586</v>
      </c>
      <c r="H12" s="364">
        <v>5.3638134446943582</v>
      </c>
      <c r="I12" s="368">
        <v>5.7800000000000004E-2</v>
      </c>
      <c r="J12" s="362">
        <v>4.3000000000000007</v>
      </c>
      <c r="K12" s="362">
        <v>3.37</v>
      </c>
      <c r="L12" s="362">
        <v>2.5300000000000002</v>
      </c>
      <c r="M12" s="369">
        <v>4.7330414067938482E-2</v>
      </c>
      <c r="N12" s="364">
        <v>5.1010414067938488</v>
      </c>
      <c r="O12" s="364">
        <v>4.9190414067938484</v>
      </c>
      <c r="P12" s="365"/>
      <c r="Q12" s="115"/>
      <c r="R12" s="366"/>
      <c r="S12" s="366"/>
      <c r="U12" s="366"/>
      <c r="V12" s="115"/>
    </row>
    <row r="13" spans="1:22" ht="51.75" thickBot="1" x14ac:dyDescent="0.25">
      <c r="A13" s="370" t="s">
        <v>98</v>
      </c>
      <c r="B13" s="371">
        <v>6.315074443892249E-2</v>
      </c>
      <c r="C13" s="372">
        <v>4.6250744438922489</v>
      </c>
      <c r="D13" s="372">
        <v>3.3650744438922491</v>
      </c>
      <c r="E13" s="372">
        <v>2.5650744438922493</v>
      </c>
      <c r="F13" s="373">
        <v>5.4517132436449886E-2</v>
      </c>
      <c r="G13" s="374">
        <v>5.8197132436449888</v>
      </c>
      <c r="H13" s="374">
        <v>5.5337132436449892</v>
      </c>
      <c r="I13" s="371">
        <v>5.6357752280459125E-2</v>
      </c>
      <c r="J13" s="372">
        <v>4.155775228045913</v>
      </c>
      <c r="K13" s="372">
        <v>3.2257752280459124</v>
      </c>
      <c r="L13" s="372">
        <v>2.3857752280459126</v>
      </c>
      <c r="M13" s="373">
        <v>4.6349518048809941E-2</v>
      </c>
      <c r="N13" s="374">
        <v>5.0029518048809942</v>
      </c>
      <c r="O13" s="374">
        <v>4.8209518048809938</v>
      </c>
      <c r="P13" s="365"/>
      <c r="Q13" s="115"/>
      <c r="R13" s="366"/>
      <c r="S13" s="366"/>
      <c r="U13" s="366"/>
      <c r="V13" s="115"/>
    </row>
    <row r="14" spans="1:22" ht="13.5" thickBot="1" x14ac:dyDescent="0.25">
      <c r="A14" s="375" t="s">
        <v>124</v>
      </c>
      <c r="B14" s="376">
        <v>5.9667523270825737E-2</v>
      </c>
      <c r="C14" s="377">
        <v>4.2767523270825736</v>
      </c>
      <c r="D14" s="377">
        <v>3.0167523270825738</v>
      </c>
      <c r="E14" s="377">
        <v>2.216752327082574</v>
      </c>
      <c r="F14" s="378">
        <v>5.2429338865207759E-2</v>
      </c>
      <c r="G14" s="379">
        <v>5.6109338865207761</v>
      </c>
      <c r="H14" s="379">
        <v>5.3249338865207756</v>
      </c>
      <c r="I14" s="376">
        <v>5.25863620236919E-2</v>
      </c>
      <c r="J14" s="377">
        <v>3.77863620236919</v>
      </c>
      <c r="K14" s="377">
        <v>2.41</v>
      </c>
      <c r="L14" s="377">
        <v>2.0086362023691899</v>
      </c>
      <c r="M14" s="378">
        <v>4.7060891747715064E-2</v>
      </c>
      <c r="N14" s="379">
        <v>5.0740891747715064</v>
      </c>
      <c r="O14" s="379">
        <v>4.8920891747715061</v>
      </c>
      <c r="P14" s="365"/>
      <c r="Q14" s="115"/>
      <c r="R14" s="366"/>
      <c r="S14" s="366"/>
      <c r="U14" s="366"/>
      <c r="V14" s="115"/>
    </row>
    <row r="16" spans="1:22" x14ac:dyDescent="0.2">
      <c r="D16" s="380"/>
      <c r="E16" s="380"/>
      <c r="G16" s="380"/>
    </row>
    <row r="17" spans="2:15" x14ac:dyDescent="0.2">
      <c r="J17" s="115"/>
      <c r="K17" s="115"/>
      <c r="L17" s="115"/>
      <c r="M17" s="115"/>
      <c r="N17" s="115"/>
      <c r="O17" s="115"/>
    </row>
    <row r="18" spans="2:15" x14ac:dyDescent="0.2">
      <c r="J18" s="115"/>
      <c r="K18" s="115"/>
      <c r="L18" s="115"/>
      <c r="M18" s="115"/>
      <c r="N18" s="115"/>
      <c r="O18" s="115"/>
    </row>
    <row r="19" spans="2:15" x14ac:dyDescent="0.2">
      <c r="J19" s="115"/>
      <c r="K19" s="115"/>
      <c r="L19" s="115"/>
      <c r="M19" s="115"/>
      <c r="N19" s="115"/>
      <c r="O19" s="115"/>
    </row>
    <row r="20" spans="2:15" x14ac:dyDescent="0.2">
      <c r="J20" s="115"/>
      <c r="K20" s="115"/>
      <c r="L20" s="115"/>
      <c r="M20" s="115"/>
      <c r="N20" s="115"/>
      <c r="O20" s="115"/>
    </row>
    <row r="21" spans="2:15" x14ac:dyDescent="0.2">
      <c r="J21" s="115"/>
      <c r="K21" s="115"/>
      <c r="L21" s="115"/>
      <c r="M21" s="115"/>
      <c r="N21" s="115"/>
      <c r="O21" s="115"/>
    </row>
    <row r="22" spans="2:15" x14ac:dyDescent="0.2">
      <c r="J22" s="115"/>
      <c r="K22" s="115"/>
      <c r="L22" s="115"/>
      <c r="M22" s="115"/>
      <c r="N22" s="115"/>
      <c r="O22" s="115"/>
    </row>
    <row r="23" spans="2:15" x14ac:dyDescent="0.2">
      <c r="J23" s="115"/>
      <c r="K23" s="115"/>
      <c r="L23" s="115"/>
      <c r="M23" s="115"/>
      <c r="N23" s="115"/>
      <c r="O23" s="115"/>
    </row>
    <row r="24" spans="2:15" x14ac:dyDescent="0.2">
      <c r="M24" s="380"/>
      <c r="N24" s="380"/>
      <c r="O24" s="380"/>
    </row>
    <row r="26" spans="2:15" x14ac:dyDescent="0.2">
      <c r="B26" s="380"/>
      <c r="D26" s="380"/>
      <c r="G26" s="380"/>
    </row>
    <row r="27" spans="2:15" x14ac:dyDescent="0.2">
      <c r="G27" s="380"/>
    </row>
  </sheetData>
  <mergeCells count="9">
    <mergeCell ref="M1:O1"/>
    <mergeCell ref="A3:O3"/>
    <mergeCell ref="A5:A7"/>
    <mergeCell ref="B5:H5"/>
    <mergeCell ref="I5:O5"/>
    <mergeCell ref="B6:E6"/>
    <mergeCell ref="F6:H6"/>
    <mergeCell ref="I6:L6"/>
    <mergeCell ref="M6:O6"/>
  </mergeCells>
  <pageMargins left="0.70866141732283472" right="0.70866141732283472" top="0.74803149606299213" bottom="0.74803149606299213" header="0.31496062992125984" footer="0.31496062992125984"/>
  <pageSetup paperSize="9" scale="6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44"/>
  <sheetViews>
    <sheetView topLeftCell="A22" workbookViewId="0">
      <selection activeCell="A3" sqref="A3:F13"/>
    </sheetView>
  </sheetViews>
  <sheetFormatPr defaultColWidth="9.140625" defaultRowHeight="14.25" x14ac:dyDescent="0.2"/>
  <cols>
    <col min="1" max="1" width="50.42578125" style="1" customWidth="1"/>
    <col min="2" max="2" width="81.140625" style="1" customWidth="1"/>
    <col min="3" max="3" width="52.5703125" style="1" customWidth="1"/>
    <col min="4" max="4" width="54" style="1" customWidth="1"/>
    <col min="5" max="256" width="9.140625" style="1"/>
    <col min="257" max="257" width="50.42578125" style="1" customWidth="1"/>
    <col min="258" max="258" width="81.140625" style="1" customWidth="1"/>
    <col min="259" max="512" width="9.140625" style="1"/>
    <col min="513" max="513" width="50.42578125" style="1" customWidth="1"/>
    <col min="514" max="514" width="81.140625" style="1" customWidth="1"/>
    <col min="515" max="768" width="9.140625" style="1"/>
    <col min="769" max="769" width="50.42578125" style="1" customWidth="1"/>
    <col min="770" max="770" width="81.140625" style="1" customWidth="1"/>
    <col min="771" max="1024" width="9.140625" style="1"/>
    <col min="1025" max="1025" width="50.42578125" style="1" customWidth="1"/>
    <col min="1026" max="1026" width="81.140625" style="1" customWidth="1"/>
    <col min="1027" max="1280" width="9.140625" style="1"/>
    <col min="1281" max="1281" width="50.42578125" style="1" customWidth="1"/>
    <col min="1282" max="1282" width="81.140625" style="1" customWidth="1"/>
    <col min="1283" max="1536" width="9.140625" style="1"/>
    <col min="1537" max="1537" width="50.42578125" style="1" customWidth="1"/>
    <col min="1538" max="1538" width="81.140625" style="1" customWidth="1"/>
    <col min="1539" max="1792" width="9.140625" style="1"/>
    <col min="1793" max="1793" width="50.42578125" style="1" customWidth="1"/>
    <col min="1794" max="1794" width="81.140625" style="1" customWidth="1"/>
    <col min="1795" max="2048" width="9.140625" style="1"/>
    <col min="2049" max="2049" width="50.42578125" style="1" customWidth="1"/>
    <col min="2050" max="2050" width="81.140625" style="1" customWidth="1"/>
    <col min="2051" max="2304" width="9.140625" style="1"/>
    <col min="2305" max="2305" width="50.42578125" style="1" customWidth="1"/>
    <col min="2306" max="2306" width="81.140625" style="1" customWidth="1"/>
    <col min="2307" max="2560" width="9.140625" style="1"/>
    <col min="2561" max="2561" width="50.42578125" style="1" customWidth="1"/>
    <col min="2562" max="2562" width="81.140625" style="1" customWidth="1"/>
    <col min="2563" max="2816" width="9.140625" style="1"/>
    <col min="2817" max="2817" width="50.42578125" style="1" customWidth="1"/>
    <col min="2818" max="2818" width="81.140625" style="1" customWidth="1"/>
    <col min="2819" max="3072" width="9.140625" style="1"/>
    <col min="3073" max="3073" width="50.42578125" style="1" customWidth="1"/>
    <col min="3074" max="3074" width="81.140625" style="1" customWidth="1"/>
    <col min="3075" max="3328" width="9.140625" style="1"/>
    <col min="3329" max="3329" width="50.42578125" style="1" customWidth="1"/>
    <col min="3330" max="3330" width="81.140625" style="1" customWidth="1"/>
    <col min="3331" max="3584" width="9.140625" style="1"/>
    <col min="3585" max="3585" width="50.42578125" style="1" customWidth="1"/>
    <col min="3586" max="3586" width="81.140625" style="1" customWidth="1"/>
    <col min="3587" max="3840" width="9.140625" style="1"/>
    <col min="3841" max="3841" width="50.42578125" style="1" customWidth="1"/>
    <col min="3842" max="3842" width="81.140625" style="1" customWidth="1"/>
    <col min="3843" max="4096" width="9.140625" style="1"/>
    <col min="4097" max="4097" width="50.42578125" style="1" customWidth="1"/>
    <col min="4098" max="4098" width="81.140625" style="1" customWidth="1"/>
    <col min="4099" max="4352" width="9.140625" style="1"/>
    <col min="4353" max="4353" width="50.42578125" style="1" customWidth="1"/>
    <col min="4354" max="4354" width="81.140625" style="1" customWidth="1"/>
    <col min="4355" max="4608" width="9.140625" style="1"/>
    <col min="4609" max="4609" width="50.42578125" style="1" customWidth="1"/>
    <col min="4610" max="4610" width="81.140625" style="1" customWidth="1"/>
    <col min="4611" max="4864" width="9.140625" style="1"/>
    <col min="4865" max="4865" width="50.42578125" style="1" customWidth="1"/>
    <col min="4866" max="4866" width="81.140625" style="1" customWidth="1"/>
    <col min="4867" max="5120" width="9.140625" style="1"/>
    <col min="5121" max="5121" width="50.42578125" style="1" customWidth="1"/>
    <col min="5122" max="5122" width="81.140625" style="1" customWidth="1"/>
    <col min="5123" max="5376" width="9.140625" style="1"/>
    <col min="5377" max="5377" width="50.42578125" style="1" customWidth="1"/>
    <col min="5378" max="5378" width="81.140625" style="1" customWidth="1"/>
    <col min="5379" max="5632" width="9.140625" style="1"/>
    <col min="5633" max="5633" width="50.42578125" style="1" customWidth="1"/>
    <col min="5634" max="5634" width="81.140625" style="1" customWidth="1"/>
    <col min="5635" max="5888" width="9.140625" style="1"/>
    <col min="5889" max="5889" width="50.42578125" style="1" customWidth="1"/>
    <col min="5890" max="5890" width="81.140625" style="1" customWidth="1"/>
    <col min="5891" max="6144" width="9.140625" style="1"/>
    <col min="6145" max="6145" width="50.42578125" style="1" customWidth="1"/>
    <col min="6146" max="6146" width="81.140625" style="1" customWidth="1"/>
    <col min="6147" max="6400" width="9.140625" style="1"/>
    <col min="6401" max="6401" width="50.42578125" style="1" customWidth="1"/>
    <col min="6402" max="6402" width="81.140625" style="1" customWidth="1"/>
    <col min="6403" max="6656" width="9.140625" style="1"/>
    <col min="6657" max="6657" width="50.42578125" style="1" customWidth="1"/>
    <col min="6658" max="6658" width="81.140625" style="1" customWidth="1"/>
    <col min="6659" max="6912" width="9.140625" style="1"/>
    <col min="6913" max="6913" width="50.42578125" style="1" customWidth="1"/>
    <col min="6914" max="6914" width="81.140625" style="1" customWidth="1"/>
    <col min="6915" max="7168" width="9.140625" style="1"/>
    <col min="7169" max="7169" width="50.42578125" style="1" customWidth="1"/>
    <col min="7170" max="7170" width="81.140625" style="1" customWidth="1"/>
    <col min="7171" max="7424" width="9.140625" style="1"/>
    <col min="7425" max="7425" width="50.42578125" style="1" customWidth="1"/>
    <col min="7426" max="7426" width="81.140625" style="1" customWidth="1"/>
    <col min="7427" max="7680" width="9.140625" style="1"/>
    <col min="7681" max="7681" width="50.42578125" style="1" customWidth="1"/>
    <col min="7682" max="7682" width="81.140625" style="1" customWidth="1"/>
    <col min="7683" max="7936" width="9.140625" style="1"/>
    <col min="7937" max="7937" width="50.42578125" style="1" customWidth="1"/>
    <col min="7938" max="7938" width="81.140625" style="1" customWidth="1"/>
    <col min="7939" max="8192" width="9.140625" style="1"/>
    <col min="8193" max="8193" width="50.42578125" style="1" customWidth="1"/>
    <col min="8194" max="8194" width="81.140625" style="1" customWidth="1"/>
    <col min="8195" max="8448" width="9.140625" style="1"/>
    <col min="8449" max="8449" width="50.42578125" style="1" customWidth="1"/>
    <col min="8450" max="8450" width="81.140625" style="1" customWidth="1"/>
    <col min="8451" max="8704" width="9.140625" style="1"/>
    <col min="8705" max="8705" width="50.42578125" style="1" customWidth="1"/>
    <col min="8706" max="8706" width="81.140625" style="1" customWidth="1"/>
    <col min="8707" max="8960" width="9.140625" style="1"/>
    <col min="8961" max="8961" width="50.42578125" style="1" customWidth="1"/>
    <col min="8962" max="8962" width="81.140625" style="1" customWidth="1"/>
    <col min="8963" max="9216" width="9.140625" style="1"/>
    <col min="9217" max="9217" width="50.42578125" style="1" customWidth="1"/>
    <col min="9218" max="9218" width="81.140625" style="1" customWidth="1"/>
    <col min="9219" max="9472" width="9.140625" style="1"/>
    <col min="9473" max="9473" width="50.42578125" style="1" customWidth="1"/>
    <col min="9474" max="9474" width="81.140625" style="1" customWidth="1"/>
    <col min="9475" max="9728" width="9.140625" style="1"/>
    <col min="9729" max="9729" width="50.42578125" style="1" customWidth="1"/>
    <col min="9730" max="9730" width="81.140625" style="1" customWidth="1"/>
    <col min="9731" max="9984" width="9.140625" style="1"/>
    <col min="9985" max="9985" width="50.42578125" style="1" customWidth="1"/>
    <col min="9986" max="9986" width="81.140625" style="1" customWidth="1"/>
    <col min="9987" max="10240" width="9.140625" style="1"/>
    <col min="10241" max="10241" width="50.42578125" style="1" customWidth="1"/>
    <col min="10242" max="10242" width="81.140625" style="1" customWidth="1"/>
    <col min="10243" max="10496" width="9.140625" style="1"/>
    <col min="10497" max="10497" width="50.42578125" style="1" customWidth="1"/>
    <col min="10498" max="10498" width="81.140625" style="1" customWidth="1"/>
    <col min="10499" max="10752" width="9.140625" style="1"/>
    <col min="10753" max="10753" width="50.42578125" style="1" customWidth="1"/>
    <col min="10754" max="10754" width="81.140625" style="1" customWidth="1"/>
    <col min="10755" max="11008" width="9.140625" style="1"/>
    <col min="11009" max="11009" width="50.42578125" style="1" customWidth="1"/>
    <col min="11010" max="11010" width="81.140625" style="1" customWidth="1"/>
    <col min="11011" max="11264" width="9.140625" style="1"/>
    <col min="11265" max="11265" width="50.42578125" style="1" customWidth="1"/>
    <col min="11266" max="11266" width="81.140625" style="1" customWidth="1"/>
    <col min="11267" max="11520" width="9.140625" style="1"/>
    <col min="11521" max="11521" width="50.42578125" style="1" customWidth="1"/>
    <col min="11522" max="11522" width="81.140625" style="1" customWidth="1"/>
    <col min="11523" max="11776" width="9.140625" style="1"/>
    <col min="11777" max="11777" width="50.42578125" style="1" customWidth="1"/>
    <col min="11778" max="11778" width="81.140625" style="1" customWidth="1"/>
    <col min="11779" max="12032" width="9.140625" style="1"/>
    <col min="12033" max="12033" width="50.42578125" style="1" customWidth="1"/>
    <col min="12034" max="12034" width="81.140625" style="1" customWidth="1"/>
    <col min="12035" max="12288" width="9.140625" style="1"/>
    <col min="12289" max="12289" width="50.42578125" style="1" customWidth="1"/>
    <col min="12290" max="12290" width="81.140625" style="1" customWidth="1"/>
    <col min="12291" max="12544" width="9.140625" style="1"/>
    <col min="12545" max="12545" width="50.42578125" style="1" customWidth="1"/>
    <col min="12546" max="12546" width="81.140625" style="1" customWidth="1"/>
    <col min="12547" max="12800" width="9.140625" style="1"/>
    <col min="12801" max="12801" width="50.42578125" style="1" customWidth="1"/>
    <col min="12802" max="12802" width="81.140625" style="1" customWidth="1"/>
    <col min="12803" max="13056" width="9.140625" style="1"/>
    <col min="13057" max="13057" width="50.42578125" style="1" customWidth="1"/>
    <col min="13058" max="13058" width="81.140625" style="1" customWidth="1"/>
    <col min="13059" max="13312" width="9.140625" style="1"/>
    <col min="13313" max="13313" width="50.42578125" style="1" customWidth="1"/>
    <col min="13314" max="13314" width="81.140625" style="1" customWidth="1"/>
    <col min="13315" max="13568" width="9.140625" style="1"/>
    <col min="13569" max="13569" width="50.42578125" style="1" customWidth="1"/>
    <col min="13570" max="13570" width="81.140625" style="1" customWidth="1"/>
    <col min="13571" max="13824" width="9.140625" style="1"/>
    <col min="13825" max="13825" width="50.42578125" style="1" customWidth="1"/>
    <col min="13826" max="13826" width="81.140625" style="1" customWidth="1"/>
    <col min="13827" max="14080" width="9.140625" style="1"/>
    <col min="14081" max="14081" width="50.42578125" style="1" customWidth="1"/>
    <col min="14082" max="14082" width="81.140625" style="1" customWidth="1"/>
    <col min="14083" max="14336" width="9.140625" style="1"/>
    <col min="14337" max="14337" width="50.42578125" style="1" customWidth="1"/>
    <col min="14338" max="14338" width="81.140625" style="1" customWidth="1"/>
    <col min="14339" max="14592" width="9.140625" style="1"/>
    <col min="14593" max="14593" width="50.42578125" style="1" customWidth="1"/>
    <col min="14594" max="14594" width="81.140625" style="1" customWidth="1"/>
    <col min="14595" max="14848" width="9.140625" style="1"/>
    <col min="14849" max="14849" width="50.42578125" style="1" customWidth="1"/>
    <col min="14850" max="14850" width="81.140625" style="1" customWidth="1"/>
    <col min="14851" max="15104" width="9.140625" style="1"/>
    <col min="15105" max="15105" width="50.42578125" style="1" customWidth="1"/>
    <col min="15106" max="15106" width="81.140625" style="1" customWidth="1"/>
    <col min="15107" max="15360" width="9.140625" style="1"/>
    <col min="15361" max="15361" width="50.42578125" style="1" customWidth="1"/>
    <col min="15362" max="15362" width="81.140625" style="1" customWidth="1"/>
    <col min="15363" max="15616" width="9.140625" style="1"/>
    <col min="15617" max="15617" width="50.42578125" style="1" customWidth="1"/>
    <col min="15618" max="15618" width="81.140625" style="1" customWidth="1"/>
    <col min="15619" max="15872" width="9.140625" style="1"/>
    <col min="15873" max="15873" width="50.42578125" style="1" customWidth="1"/>
    <col min="15874" max="15874" width="81.140625" style="1" customWidth="1"/>
    <col min="15875" max="16128" width="9.140625" style="1"/>
    <col min="16129" max="16129" width="50.42578125" style="1" customWidth="1"/>
    <col min="16130" max="16130" width="81.140625" style="1" customWidth="1"/>
    <col min="16131" max="16384" width="9.140625" style="1"/>
  </cols>
  <sheetData>
    <row r="1" spans="1:2" x14ac:dyDescent="0.2">
      <c r="B1" s="381" t="s">
        <v>197</v>
      </c>
    </row>
    <row r="3" spans="1:2" x14ac:dyDescent="0.2">
      <c r="A3" s="382" t="s">
        <v>126</v>
      </c>
      <c r="B3" s="382"/>
    </row>
    <row r="5" spans="1:2" ht="15" thickBot="1" x14ac:dyDescent="0.25"/>
    <row r="6" spans="1:2" x14ac:dyDescent="0.2">
      <c r="A6" s="383" t="s">
        <v>127</v>
      </c>
      <c r="B6" s="383" t="s">
        <v>128</v>
      </c>
    </row>
    <row r="7" spans="1:2" x14ac:dyDescent="0.2">
      <c r="A7" s="1461" t="s">
        <v>129</v>
      </c>
      <c r="B7" s="1462"/>
    </row>
    <row r="8" spans="1:2" x14ac:dyDescent="0.2">
      <c r="A8" s="160" t="s">
        <v>130</v>
      </c>
      <c r="B8" s="384" t="s">
        <v>131</v>
      </c>
    </row>
    <row r="9" spans="1:2" x14ac:dyDescent="0.2">
      <c r="A9" s="160" t="s">
        <v>132</v>
      </c>
      <c r="B9" s="384" t="s">
        <v>133</v>
      </c>
    </row>
    <row r="10" spans="1:2" ht="25.5" x14ac:dyDescent="0.2">
      <c r="A10" s="160" t="s">
        <v>134</v>
      </c>
      <c r="B10" s="384" t="s">
        <v>135</v>
      </c>
    </row>
    <row r="11" spans="1:2" x14ac:dyDescent="0.2">
      <c r="A11" s="160" t="s">
        <v>136</v>
      </c>
      <c r="B11" s="384" t="s">
        <v>137</v>
      </c>
    </row>
    <row r="12" spans="1:2" ht="38.25" x14ac:dyDescent="0.2">
      <c r="A12" s="385" t="s">
        <v>138</v>
      </c>
      <c r="B12" s="386" t="s">
        <v>139</v>
      </c>
    </row>
    <row r="13" spans="1:2" ht="63.75" x14ac:dyDescent="0.2">
      <c r="A13" s="387" t="s">
        <v>40</v>
      </c>
      <c r="B13" s="386" t="s">
        <v>140</v>
      </c>
    </row>
    <row r="14" spans="1:2" x14ac:dyDescent="0.2">
      <c r="A14" s="160" t="s">
        <v>141</v>
      </c>
      <c r="B14" s="388" t="s">
        <v>142</v>
      </c>
    </row>
    <row r="15" spans="1:2" x14ac:dyDescent="0.2">
      <c r="A15" s="160" t="s">
        <v>143</v>
      </c>
      <c r="B15" s="388" t="s">
        <v>144</v>
      </c>
    </row>
    <row r="16" spans="1:2" x14ac:dyDescent="0.2">
      <c r="A16" s="160" t="s">
        <v>145</v>
      </c>
      <c r="B16" s="384" t="s">
        <v>146</v>
      </c>
    </row>
    <row r="17" spans="1:2" x14ac:dyDescent="0.2">
      <c r="A17" s="1461" t="s">
        <v>147</v>
      </c>
      <c r="B17" s="1462"/>
    </row>
    <row r="18" spans="1:2" x14ac:dyDescent="0.2">
      <c r="A18" s="160" t="s">
        <v>148</v>
      </c>
      <c r="B18" s="384" t="s">
        <v>149</v>
      </c>
    </row>
    <row r="19" spans="1:2" x14ac:dyDescent="0.2">
      <c r="A19" s="160" t="s">
        <v>150</v>
      </c>
      <c r="B19" s="384" t="s">
        <v>151</v>
      </c>
    </row>
    <row r="20" spans="1:2" ht="25.5" x14ac:dyDescent="0.2">
      <c r="A20" s="160" t="s">
        <v>152</v>
      </c>
      <c r="B20" s="384" t="s">
        <v>153</v>
      </c>
    </row>
    <row r="21" spans="1:2" x14ac:dyDescent="0.2">
      <c r="A21" s="160" t="s">
        <v>154</v>
      </c>
      <c r="B21" s="384" t="s">
        <v>155</v>
      </c>
    </row>
    <row r="22" spans="1:2" x14ac:dyDescent="0.2">
      <c r="A22" s="1461" t="s">
        <v>156</v>
      </c>
      <c r="B22" s="1462"/>
    </row>
    <row r="23" spans="1:2" x14ac:dyDescent="0.2">
      <c r="A23" s="160" t="s">
        <v>157</v>
      </c>
      <c r="B23" s="384" t="s">
        <v>158</v>
      </c>
    </row>
    <row r="24" spans="1:2" x14ac:dyDescent="0.2">
      <c r="A24" s="160" t="s">
        <v>159</v>
      </c>
      <c r="B24" s="384" t="s">
        <v>160</v>
      </c>
    </row>
    <row r="25" spans="1:2" x14ac:dyDescent="0.2">
      <c r="A25" s="160" t="s">
        <v>161</v>
      </c>
      <c r="B25" s="384" t="s">
        <v>162</v>
      </c>
    </row>
    <row r="26" spans="1:2" ht="38.25" x14ac:dyDescent="0.2">
      <c r="A26" s="160" t="s">
        <v>163</v>
      </c>
      <c r="B26" s="384" t="s">
        <v>164</v>
      </c>
    </row>
    <row r="27" spans="1:2" x14ac:dyDescent="0.2">
      <c r="A27" s="160" t="s">
        <v>165</v>
      </c>
      <c r="B27" s="384" t="s">
        <v>166</v>
      </c>
    </row>
    <row r="28" spans="1:2" x14ac:dyDescent="0.2">
      <c r="A28" s="160" t="s">
        <v>167</v>
      </c>
      <c r="B28" s="384" t="s">
        <v>168</v>
      </c>
    </row>
    <row r="29" spans="1:2" ht="25.5" x14ac:dyDescent="0.2">
      <c r="A29" s="160" t="s">
        <v>169</v>
      </c>
      <c r="B29" s="384" t="s">
        <v>170</v>
      </c>
    </row>
    <row r="30" spans="1:2" x14ac:dyDescent="0.2">
      <c r="A30" s="160" t="s">
        <v>171</v>
      </c>
      <c r="B30" s="384" t="s">
        <v>172</v>
      </c>
    </row>
    <row r="31" spans="1:2" ht="25.5" x14ac:dyDescent="0.2">
      <c r="A31" s="160" t="s">
        <v>173</v>
      </c>
      <c r="B31" s="384" t="s">
        <v>174</v>
      </c>
    </row>
    <row r="32" spans="1:2" x14ac:dyDescent="0.2">
      <c r="A32" s="160" t="s">
        <v>175</v>
      </c>
      <c r="B32" s="384" t="s">
        <v>176</v>
      </c>
    </row>
    <row r="33" spans="1:2" x14ac:dyDescent="0.2">
      <c r="A33" s="160" t="s">
        <v>177</v>
      </c>
      <c r="B33" s="384" t="s">
        <v>178</v>
      </c>
    </row>
    <row r="34" spans="1:2" ht="25.5" x14ac:dyDescent="0.2">
      <c r="A34" s="389" t="s">
        <v>60</v>
      </c>
      <c r="B34" s="384" t="s">
        <v>179</v>
      </c>
    </row>
    <row r="35" spans="1:2" ht="25.5" x14ac:dyDescent="0.2">
      <c r="A35" s="160" t="s">
        <v>180</v>
      </c>
      <c r="B35" s="384" t="s">
        <v>181</v>
      </c>
    </row>
    <row r="36" spans="1:2" x14ac:dyDescent="0.2">
      <c r="A36" s="1461" t="s">
        <v>182</v>
      </c>
      <c r="B36" s="1462"/>
    </row>
    <row r="37" spans="1:2" x14ac:dyDescent="0.2">
      <c r="A37" s="160" t="s">
        <v>183</v>
      </c>
      <c r="B37" s="384" t="s">
        <v>184</v>
      </c>
    </row>
    <row r="38" spans="1:2" x14ac:dyDescent="0.2">
      <c r="A38" s="160" t="s">
        <v>185</v>
      </c>
      <c r="B38" s="384" t="s">
        <v>186</v>
      </c>
    </row>
    <row r="39" spans="1:2" ht="25.5" x14ac:dyDescent="0.2">
      <c r="A39" s="160" t="s">
        <v>187</v>
      </c>
      <c r="B39" s="384" t="s">
        <v>188</v>
      </c>
    </row>
    <row r="40" spans="1:2" ht="25.5" x14ac:dyDescent="0.2">
      <c r="A40" s="160" t="s">
        <v>189</v>
      </c>
      <c r="B40" s="384" t="s">
        <v>190</v>
      </c>
    </row>
    <row r="41" spans="1:2" x14ac:dyDescent="0.2">
      <c r="A41" s="160" t="s">
        <v>191</v>
      </c>
      <c r="B41" s="384" t="s">
        <v>192</v>
      </c>
    </row>
    <row r="42" spans="1:2" x14ac:dyDescent="0.2">
      <c r="A42" s="160" t="s">
        <v>193</v>
      </c>
      <c r="B42" s="384" t="s">
        <v>194</v>
      </c>
    </row>
    <row r="43" spans="1:2" ht="25.5" x14ac:dyDescent="0.2">
      <c r="A43" s="390" t="s">
        <v>69</v>
      </c>
      <c r="B43" s="384" t="s">
        <v>195</v>
      </c>
    </row>
    <row r="44" spans="1:2" ht="26.25" thickBot="1" x14ac:dyDescent="0.25">
      <c r="A44" s="391" t="s">
        <v>70</v>
      </c>
      <c r="B44" s="392" t="s">
        <v>196</v>
      </c>
    </row>
  </sheetData>
  <mergeCells count="4">
    <mergeCell ref="A7:B7"/>
    <mergeCell ref="A17:B17"/>
    <mergeCell ref="A22:B22"/>
    <mergeCell ref="A36:B36"/>
  </mergeCells>
  <pageMargins left="0.70866141732283472" right="0.70866141732283472" top="0.74803149606299213" bottom="0.74803149606299213" header="0.31496062992125984" footer="0.31496062992125984"/>
  <pageSetup paperSize="9" scale="66"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171"/>
  <sheetViews>
    <sheetView topLeftCell="A34" workbookViewId="0">
      <selection activeCell="A3" sqref="A3:F13"/>
    </sheetView>
  </sheetViews>
  <sheetFormatPr defaultColWidth="8" defaultRowHeight="12.75" x14ac:dyDescent="0.2"/>
  <cols>
    <col min="1" max="1" width="3.28515625" style="393" customWidth="1"/>
    <col min="2" max="2" width="1.28515625" style="393" customWidth="1"/>
    <col min="3" max="3" width="1.85546875" style="393" customWidth="1"/>
    <col min="4" max="4" width="2.140625" style="393" customWidth="1"/>
    <col min="5" max="5" width="56.85546875" style="393" customWidth="1"/>
    <col min="6" max="6" width="11.7109375" style="394" customWidth="1"/>
    <col min="7" max="8" width="10.42578125" style="394" customWidth="1"/>
    <col min="9" max="9" width="12.7109375" style="394" customWidth="1"/>
    <col min="10" max="10" width="9.7109375" style="394" customWidth="1"/>
    <col min="11" max="12" width="11.140625" style="393" customWidth="1"/>
    <col min="13" max="13" width="15.85546875" style="393" customWidth="1"/>
    <col min="14" max="16384" width="8" style="393"/>
  </cols>
  <sheetData>
    <row r="1" spans="2:13" x14ac:dyDescent="0.2">
      <c r="M1" s="395" t="s">
        <v>341</v>
      </c>
    </row>
    <row r="2" spans="2:13" ht="12.75" customHeight="1" x14ac:dyDescent="0.2">
      <c r="C2" s="1463" t="s">
        <v>198</v>
      </c>
      <c r="D2" s="1463"/>
      <c r="E2" s="1463"/>
      <c r="F2" s="1463"/>
      <c r="G2" s="1463"/>
      <c r="H2" s="1463"/>
      <c r="I2" s="1463"/>
      <c r="J2" s="1463"/>
      <c r="K2" s="1463"/>
      <c r="L2" s="1463"/>
      <c r="M2" s="1463"/>
    </row>
    <row r="4" spans="2:13" ht="13.5" thickBot="1" x14ac:dyDescent="0.25">
      <c r="B4" s="396"/>
      <c r="C4" s="396"/>
      <c r="D4" s="396"/>
      <c r="E4" s="396"/>
      <c r="F4" s="396"/>
      <c r="G4" s="397"/>
      <c r="I4" s="398"/>
      <c r="M4" s="399" t="s">
        <v>199</v>
      </c>
    </row>
    <row r="5" spans="2:13" ht="16.5" customHeight="1" thickBot="1" x14ac:dyDescent="0.25">
      <c r="B5" s="1464" t="s">
        <v>200</v>
      </c>
      <c r="C5" s="1465"/>
      <c r="D5" s="1465"/>
      <c r="E5" s="1466"/>
      <c r="F5" s="1470" t="s">
        <v>201</v>
      </c>
      <c r="G5" s="1470"/>
      <c r="H5" s="1470"/>
      <c r="I5" s="1471"/>
      <c r="J5" s="1470" t="s">
        <v>202</v>
      </c>
      <c r="K5" s="1470"/>
      <c r="L5" s="1470"/>
      <c r="M5" s="1471"/>
    </row>
    <row r="6" spans="2:13" ht="27" customHeight="1" thickBot="1" x14ac:dyDescent="0.25">
      <c r="B6" s="1467"/>
      <c r="C6" s="1468"/>
      <c r="D6" s="1468"/>
      <c r="E6" s="1469"/>
      <c r="F6" s="400" t="s">
        <v>203</v>
      </c>
      <c r="G6" s="401" t="s">
        <v>204</v>
      </c>
      <c r="H6" s="402" t="s">
        <v>205</v>
      </c>
      <c r="I6" s="403" t="s">
        <v>206</v>
      </c>
      <c r="J6" s="400" t="s">
        <v>203</v>
      </c>
      <c r="K6" s="401" t="s">
        <v>204</v>
      </c>
      <c r="L6" s="402" t="s">
        <v>205</v>
      </c>
      <c r="M6" s="403" t="s">
        <v>206</v>
      </c>
    </row>
    <row r="7" spans="2:13" s="404" customFormat="1" ht="14.45" customHeight="1" thickBot="1" x14ac:dyDescent="0.25">
      <c r="B7" s="1472" t="s">
        <v>207</v>
      </c>
      <c r="C7" s="1473"/>
      <c r="D7" s="1473"/>
      <c r="E7" s="1474"/>
      <c r="F7" s="405">
        <v>31181.652999999998</v>
      </c>
      <c r="G7" s="406">
        <v>8129.5479999999998</v>
      </c>
      <c r="H7" s="407">
        <v>1708.2860000000001</v>
      </c>
      <c r="I7" s="408">
        <v>41019.487000000001</v>
      </c>
      <c r="J7" s="405">
        <v>34407.271000000001</v>
      </c>
      <c r="K7" s="406">
        <v>9461.9500000000007</v>
      </c>
      <c r="L7" s="407">
        <v>1808.5519999999999</v>
      </c>
      <c r="M7" s="408">
        <v>45677.773000000001</v>
      </c>
    </row>
    <row r="8" spans="2:13" ht="12.75" customHeight="1" x14ac:dyDescent="0.2">
      <c r="B8" s="1475" t="s">
        <v>208</v>
      </c>
      <c r="C8" s="1476"/>
      <c r="D8" s="1476"/>
      <c r="E8" s="1477"/>
      <c r="F8" s="409">
        <v>16773.13</v>
      </c>
      <c r="G8" s="410">
        <v>5028.2259999999997</v>
      </c>
      <c r="H8" s="411">
        <v>1224.9549999999999</v>
      </c>
      <c r="I8" s="412">
        <v>23026.311000000002</v>
      </c>
      <c r="J8" s="409">
        <v>18975.824000000001</v>
      </c>
      <c r="K8" s="410">
        <v>5048.2790000000005</v>
      </c>
      <c r="L8" s="411">
        <v>1128.1669999999999</v>
      </c>
      <c r="M8" s="412">
        <v>25152.27</v>
      </c>
    </row>
    <row r="9" spans="2:13" ht="12.75" customHeight="1" x14ac:dyDescent="0.2">
      <c r="B9" s="1490" t="s">
        <v>209</v>
      </c>
      <c r="C9" s="1491"/>
      <c r="D9" s="1491"/>
      <c r="E9" s="1492"/>
      <c r="F9" s="413">
        <v>3102.136</v>
      </c>
      <c r="G9" s="414">
        <v>694.92899999999997</v>
      </c>
      <c r="H9" s="415">
        <v>106.14400000000001</v>
      </c>
      <c r="I9" s="416">
        <v>3903.2089999999998</v>
      </c>
      <c r="J9" s="413">
        <v>3856.7040000000002</v>
      </c>
      <c r="K9" s="414">
        <v>1818.2550000000001</v>
      </c>
      <c r="L9" s="415">
        <v>278.02699999999999</v>
      </c>
      <c r="M9" s="416">
        <v>5952.9859999999999</v>
      </c>
    </row>
    <row r="10" spans="2:13" ht="12.75" customHeight="1" x14ac:dyDescent="0.2">
      <c r="B10" s="1490" t="s">
        <v>210</v>
      </c>
      <c r="C10" s="1491"/>
      <c r="D10" s="1491"/>
      <c r="E10" s="1492"/>
      <c r="F10" s="413">
        <v>10.353</v>
      </c>
      <c r="G10" s="414">
        <v>0.96099999999999997</v>
      </c>
      <c r="H10" s="415">
        <v>0</v>
      </c>
      <c r="I10" s="416">
        <v>11.314</v>
      </c>
      <c r="J10" s="413">
        <v>4.5460000000000003</v>
      </c>
      <c r="K10" s="414">
        <v>0.94</v>
      </c>
      <c r="L10" s="415">
        <v>0</v>
      </c>
      <c r="M10" s="416">
        <v>5.4859999999999998</v>
      </c>
    </row>
    <row r="11" spans="2:13" ht="13.9" customHeight="1" thickBot="1" x14ac:dyDescent="0.25">
      <c r="B11" s="1493" t="s">
        <v>211</v>
      </c>
      <c r="C11" s="1494"/>
      <c r="D11" s="1494"/>
      <c r="E11" s="1495"/>
      <c r="F11" s="417">
        <v>11296.034</v>
      </c>
      <c r="G11" s="418">
        <v>2405.4319999999998</v>
      </c>
      <c r="H11" s="419">
        <v>377.18700000000001</v>
      </c>
      <c r="I11" s="420">
        <v>14078.653</v>
      </c>
      <c r="J11" s="417">
        <v>11570.197</v>
      </c>
      <c r="K11" s="418">
        <v>2594.4760000000001</v>
      </c>
      <c r="L11" s="419">
        <v>402.358</v>
      </c>
      <c r="M11" s="420">
        <v>14567.031000000001</v>
      </c>
    </row>
    <row r="12" spans="2:13" s="404" customFormat="1" ht="12.75" customHeight="1" thickBot="1" x14ac:dyDescent="0.25">
      <c r="B12" s="1496" t="s">
        <v>212</v>
      </c>
      <c r="C12" s="1497"/>
      <c r="D12" s="1497"/>
      <c r="E12" s="1498"/>
      <c r="F12" s="405">
        <v>409.697</v>
      </c>
      <c r="G12" s="406">
        <v>15.209</v>
      </c>
      <c r="H12" s="407">
        <v>9.0459999999999994</v>
      </c>
      <c r="I12" s="408">
        <v>433.952</v>
      </c>
      <c r="J12" s="405">
        <v>467.38600000000002</v>
      </c>
      <c r="K12" s="406">
        <v>64.375</v>
      </c>
      <c r="L12" s="407">
        <v>18.257000000000001</v>
      </c>
      <c r="M12" s="408">
        <v>550.01800000000003</v>
      </c>
    </row>
    <row r="13" spans="2:13" ht="26.25" customHeight="1" x14ac:dyDescent="0.2">
      <c r="B13" s="1475" t="s">
        <v>213</v>
      </c>
      <c r="C13" s="1476"/>
      <c r="D13" s="1476"/>
      <c r="E13" s="1477"/>
      <c r="F13" s="409">
        <v>384.56599999999997</v>
      </c>
      <c r="G13" s="410">
        <v>15.209</v>
      </c>
      <c r="H13" s="411">
        <v>9.0459999999999994</v>
      </c>
      <c r="I13" s="412">
        <v>408.82100000000003</v>
      </c>
      <c r="J13" s="409">
        <v>381.73700000000002</v>
      </c>
      <c r="K13" s="410">
        <v>64.375</v>
      </c>
      <c r="L13" s="411">
        <v>18.257000000000001</v>
      </c>
      <c r="M13" s="412">
        <v>464.36900000000003</v>
      </c>
    </row>
    <row r="14" spans="2:13" ht="26.25" customHeight="1" x14ac:dyDescent="0.2">
      <c r="B14" s="1490" t="s">
        <v>214</v>
      </c>
      <c r="C14" s="1491"/>
      <c r="D14" s="1491"/>
      <c r="E14" s="1492"/>
      <c r="F14" s="413">
        <v>2.2519999999999998</v>
      </c>
      <c r="G14" s="414">
        <v>0</v>
      </c>
      <c r="H14" s="415">
        <v>0</v>
      </c>
      <c r="I14" s="416">
        <v>2.2519999999999998</v>
      </c>
      <c r="J14" s="413">
        <v>3.6760000000000002</v>
      </c>
      <c r="K14" s="414">
        <v>0</v>
      </c>
      <c r="L14" s="415">
        <v>0</v>
      </c>
      <c r="M14" s="416">
        <v>3.6760000000000002</v>
      </c>
    </row>
    <row r="15" spans="2:13" ht="26.25" customHeight="1" thickBot="1" x14ac:dyDescent="0.25">
      <c r="B15" s="1478" t="s">
        <v>215</v>
      </c>
      <c r="C15" s="1479"/>
      <c r="D15" s="1479"/>
      <c r="E15" s="1480"/>
      <c r="F15" s="417">
        <v>22.879000000000001</v>
      </c>
      <c r="G15" s="418">
        <v>0</v>
      </c>
      <c r="H15" s="419">
        <v>0</v>
      </c>
      <c r="I15" s="420">
        <v>22.879000000000001</v>
      </c>
      <c r="J15" s="417">
        <v>81.972999999999999</v>
      </c>
      <c r="K15" s="418">
        <v>0</v>
      </c>
      <c r="L15" s="419">
        <v>0</v>
      </c>
      <c r="M15" s="420">
        <v>81.972999999999999</v>
      </c>
    </row>
    <row r="16" spans="2:13" s="404" customFormat="1" ht="12.75" customHeight="1" thickBot="1" x14ac:dyDescent="0.25">
      <c r="B16" s="1481" t="s">
        <v>216</v>
      </c>
      <c r="C16" s="1482"/>
      <c r="D16" s="1482"/>
      <c r="E16" s="1483"/>
      <c r="F16" s="405">
        <v>3.8099999999999999E-4</v>
      </c>
      <c r="G16" s="406">
        <v>3.8099999999999999E-4</v>
      </c>
      <c r="H16" s="407">
        <v>3.8099999999999999E-4</v>
      </c>
      <c r="I16" s="408">
        <v>3.8099999999999999E-4</v>
      </c>
      <c r="J16" s="421">
        <v>1.498</v>
      </c>
      <c r="K16" s="422">
        <v>0.69399999999999995</v>
      </c>
      <c r="L16" s="423">
        <v>0</v>
      </c>
      <c r="M16" s="408">
        <v>2.1920000000000002</v>
      </c>
    </row>
    <row r="17" spans="2:16" ht="15" customHeight="1" thickBot="1" x14ac:dyDescent="0.25">
      <c r="B17" s="1475" t="s">
        <v>217</v>
      </c>
      <c r="C17" s="1476"/>
      <c r="D17" s="1476"/>
      <c r="E17" s="1477"/>
      <c r="F17" s="424">
        <v>3.8099999999999999E-4</v>
      </c>
      <c r="G17" s="425">
        <v>3.8099999999999999E-4</v>
      </c>
      <c r="H17" s="426">
        <v>3.8099999999999999E-4</v>
      </c>
      <c r="I17" s="427">
        <v>3.8099999999999999E-4</v>
      </c>
      <c r="J17" s="428">
        <v>1.498</v>
      </c>
      <c r="K17" s="429">
        <v>0.69399999999999995</v>
      </c>
      <c r="L17" s="430">
        <v>0</v>
      </c>
      <c r="M17" s="427">
        <v>2.1920000000000002</v>
      </c>
    </row>
    <row r="18" spans="2:16" s="404" customFormat="1" ht="26.25" customHeight="1" thickBot="1" x14ac:dyDescent="0.25">
      <c r="B18" s="1484" t="s">
        <v>218</v>
      </c>
      <c r="C18" s="1485"/>
      <c r="D18" s="1485"/>
      <c r="E18" s="1486"/>
      <c r="F18" s="405">
        <v>0</v>
      </c>
      <c r="G18" s="406">
        <v>0</v>
      </c>
      <c r="H18" s="407">
        <v>0</v>
      </c>
      <c r="I18" s="408">
        <v>0</v>
      </c>
      <c r="J18" s="405">
        <v>0.246</v>
      </c>
      <c r="K18" s="406">
        <v>0</v>
      </c>
      <c r="L18" s="407">
        <v>0</v>
      </c>
      <c r="M18" s="408">
        <v>0.246</v>
      </c>
      <c r="P18" s="431"/>
    </row>
    <row r="19" spans="2:16" s="404" customFormat="1" ht="26.25" customHeight="1" thickBot="1" x14ac:dyDescent="0.25">
      <c r="B19" s="1487" t="s">
        <v>219</v>
      </c>
      <c r="C19" s="1488"/>
      <c r="D19" s="1488"/>
      <c r="E19" s="1489"/>
      <c r="F19" s="405">
        <v>7.9500000000000008E-5</v>
      </c>
      <c r="G19" s="406">
        <v>7.9500000000000008E-5</v>
      </c>
      <c r="H19" s="407">
        <v>7.9500000000000008E-5</v>
      </c>
      <c r="I19" s="408">
        <v>7.9500000000000008E-5</v>
      </c>
      <c r="J19" s="405">
        <v>0.246</v>
      </c>
      <c r="K19" s="406">
        <v>0</v>
      </c>
      <c r="L19" s="407">
        <v>0</v>
      </c>
      <c r="M19" s="408">
        <v>0.246</v>
      </c>
    </row>
    <row r="20" spans="2:16" s="404" customFormat="1" ht="15" customHeight="1" thickBot="1" x14ac:dyDescent="0.25">
      <c r="B20" s="1484" t="s">
        <v>220</v>
      </c>
      <c r="C20" s="1485"/>
      <c r="D20" s="1485"/>
      <c r="E20" s="1486"/>
      <c r="F20" s="405">
        <v>5046.4840000000004</v>
      </c>
      <c r="G20" s="406">
        <v>2753.415</v>
      </c>
      <c r="H20" s="407">
        <v>0</v>
      </c>
      <c r="I20" s="408">
        <v>7799.8990000000003</v>
      </c>
      <c r="J20" s="405">
        <v>10170.539000000001</v>
      </c>
      <c r="K20" s="406">
        <v>3695.2080000000001</v>
      </c>
      <c r="L20" s="407">
        <v>0</v>
      </c>
      <c r="M20" s="408">
        <v>13865.746999999999</v>
      </c>
    </row>
    <row r="21" spans="2:16" ht="26.25" customHeight="1" x14ac:dyDescent="0.2">
      <c r="B21" s="1508" t="s">
        <v>221</v>
      </c>
      <c r="C21" s="1509"/>
      <c r="D21" s="1509"/>
      <c r="E21" s="1510"/>
      <c r="F21" s="413">
        <v>2775.8429999999998</v>
      </c>
      <c r="G21" s="414">
        <v>870.02</v>
      </c>
      <c r="H21" s="415">
        <v>0</v>
      </c>
      <c r="I21" s="416">
        <v>3645.8629999999998</v>
      </c>
      <c r="J21" s="413">
        <v>187.09200000000001</v>
      </c>
      <c r="K21" s="414">
        <v>781.30200000000002</v>
      </c>
      <c r="L21" s="415">
        <v>0</v>
      </c>
      <c r="M21" s="416">
        <v>968.39400000000001</v>
      </c>
    </row>
    <row r="22" spans="2:16" ht="26.25" customHeight="1" x14ac:dyDescent="0.2">
      <c r="B22" s="1499" t="s">
        <v>222</v>
      </c>
      <c r="C22" s="1500"/>
      <c r="D22" s="1500"/>
      <c r="E22" s="1501"/>
      <c r="F22" s="413">
        <v>1673.087</v>
      </c>
      <c r="G22" s="414">
        <v>1883.395</v>
      </c>
      <c r="H22" s="415">
        <v>0</v>
      </c>
      <c r="I22" s="416">
        <v>3556.482</v>
      </c>
      <c r="J22" s="413">
        <v>8286.6049999999996</v>
      </c>
      <c r="K22" s="414">
        <v>2913.9059999999999</v>
      </c>
      <c r="L22" s="415">
        <v>0</v>
      </c>
      <c r="M22" s="416">
        <v>11200.511</v>
      </c>
    </row>
    <row r="23" spans="2:16" ht="28.15" customHeight="1" thickBot="1" x14ac:dyDescent="0.25">
      <c r="B23" s="1499" t="s">
        <v>223</v>
      </c>
      <c r="C23" s="1500"/>
      <c r="D23" s="1500"/>
      <c r="E23" s="1501"/>
      <c r="F23" s="413">
        <v>597.55399999999997</v>
      </c>
      <c r="G23" s="414">
        <v>0</v>
      </c>
      <c r="H23" s="415">
        <v>0</v>
      </c>
      <c r="I23" s="416">
        <v>597.55399999999997</v>
      </c>
      <c r="J23" s="413">
        <v>1696.8420000000001</v>
      </c>
      <c r="K23" s="414">
        <v>0</v>
      </c>
      <c r="L23" s="415">
        <v>0</v>
      </c>
      <c r="M23" s="416">
        <v>1696.8420000000001</v>
      </c>
    </row>
    <row r="24" spans="2:16" s="404" customFormat="1" ht="15" customHeight="1" thickBot="1" x14ac:dyDescent="0.25">
      <c r="B24" s="1484" t="s">
        <v>224</v>
      </c>
      <c r="C24" s="1485"/>
      <c r="D24" s="1485"/>
      <c r="E24" s="1486"/>
      <c r="F24" s="405">
        <v>41079.233</v>
      </c>
      <c r="G24" s="406">
        <v>4395.0950000000003</v>
      </c>
      <c r="H24" s="407">
        <v>2937.9389999999999</v>
      </c>
      <c r="I24" s="408">
        <v>48412.267</v>
      </c>
      <c r="J24" s="405">
        <v>38370.222000000002</v>
      </c>
      <c r="K24" s="406">
        <v>3979.248</v>
      </c>
      <c r="L24" s="407">
        <v>3118.9879999999998</v>
      </c>
      <c r="M24" s="408">
        <v>45468.457999999999</v>
      </c>
    </row>
    <row r="25" spans="2:16" ht="26.25" customHeight="1" x14ac:dyDescent="0.2">
      <c r="B25" s="1508" t="s">
        <v>225</v>
      </c>
      <c r="C25" s="1509"/>
      <c r="D25" s="1509"/>
      <c r="E25" s="1510"/>
      <c r="F25" s="413">
        <v>18570.756000000001</v>
      </c>
      <c r="G25" s="414">
        <v>639.30399999999997</v>
      </c>
      <c r="H25" s="415">
        <v>1410.694</v>
      </c>
      <c r="I25" s="416">
        <v>20620.754000000001</v>
      </c>
      <c r="J25" s="413">
        <v>18422.62</v>
      </c>
      <c r="K25" s="414">
        <v>979.99699999999996</v>
      </c>
      <c r="L25" s="415">
        <v>1113.4760000000001</v>
      </c>
      <c r="M25" s="416">
        <v>20516.093000000001</v>
      </c>
    </row>
    <row r="26" spans="2:16" ht="26.25" customHeight="1" x14ac:dyDescent="0.2">
      <c r="B26" s="1499" t="s">
        <v>226</v>
      </c>
      <c r="C26" s="1500"/>
      <c r="D26" s="1500"/>
      <c r="E26" s="1501"/>
      <c r="F26" s="413">
        <v>15951.4</v>
      </c>
      <c r="G26" s="414">
        <v>2424.3989999999999</v>
      </c>
      <c r="H26" s="415">
        <v>1041.9169999999999</v>
      </c>
      <c r="I26" s="416">
        <v>19417.716</v>
      </c>
      <c r="J26" s="413">
        <v>10922.004000000001</v>
      </c>
      <c r="K26" s="414">
        <v>1674.585</v>
      </c>
      <c r="L26" s="415">
        <v>1180.0429999999999</v>
      </c>
      <c r="M26" s="416">
        <v>13776.632</v>
      </c>
    </row>
    <row r="27" spans="2:16" ht="26.25" customHeight="1" x14ac:dyDescent="0.2">
      <c r="B27" s="1499" t="s">
        <v>227</v>
      </c>
      <c r="C27" s="1500"/>
      <c r="D27" s="1500"/>
      <c r="E27" s="1501"/>
      <c r="F27" s="413">
        <v>6317.982</v>
      </c>
      <c r="G27" s="414">
        <v>437.95400000000001</v>
      </c>
      <c r="H27" s="415">
        <v>365.673</v>
      </c>
      <c r="I27" s="416">
        <v>7121.6090000000004</v>
      </c>
      <c r="J27" s="413">
        <v>8785.8379999999997</v>
      </c>
      <c r="K27" s="414">
        <v>443.952</v>
      </c>
      <c r="L27" s="415">
        <v>714.45299999999997</v>
      </c>
      <c r="M27" s="416">
        <v>9944.2430000000004</v>
      </c>
    </row>
    <row r="28" spans="2:16" ht="26.25" customHeight="1" x14ac:dyDescent="0.2">
      <c r="B28" s="1502" t="s">
        <v>228</v>
      </c>
      <c r="C28" s="1503"/>
      <c r="D28" s="1503"/>
      <c r="E28" s="1503"/>
      <c r="F28" s="413">
        <v>0</v>
      </c>
      <c r="G28" s="414">
        <v>657.28499999999997</v>
      </c>
      <c r="H28" s="415">
        <v>0</v>
      </c>
      <c r="I28" s="416">
        <v>657.28499999999997</v>
      </c>
      <c r="J28" s="413">
        <v>0</v>
      </c>
      <c r="K28" s="414">
        <v>647.58399999999995</v>
      </c>
      <c r="L28" s="415">
        <v>0</v>
      </c>
      <c r="M28" s="416">
        <v>647.58399999999995</v>
      </c>
    </row>
    <row r="29" spans="2:16" ht="26.25" customHeight="1" x14ac:dyDescent="0.2">
      <c r="B29" s="1504" t="s">
        <v>229</v>
      </c>
      <c r="C29" s="1505"/>
      <c r="D29" s="1505"/>
      <c r="E29" s="1506"/>
      <c r="F29" s="413">
        <v>2.5990000000000002</v>
      </c>
      <c r="G29" s="414">
        <v>2.3359999999999999</v>
      </c>
      <c r="H29" s="415">
        <v>36.204999999999998</v>
      </c>
      <c r="I29" s="416">
        <v>41.14</v>
      </c>
      <c r="J29" s="413">
        <v>3.327</v>
      </c>
      <c r="K29" s="414">
        <v>0.55300000000000005</v>
      </c>
      <c r="L29" s="415">
        <v>25.324000000000002</v>
      </c>
      <c r="M29" s="416">
        <v>29.204000000000001</v>
      </c>
    </row>
    <row r="30" spans="2:16" ht="26.25" customHeight="1" x14ac:dyDescent="0.2">
      <c r="B30" s="1499" t="s">
        <v>230</v>
      </c>
      <c r="C30" s="1500"/>
      <c r="D30" s="1500"/>
      <c r="E30" s="1501"/>
      <c r="F30" s="413">
        <v>0</v>
      </c>
      <c r="G30" s="414">
        <v>1.006</v>
      </c>
      <c r="H30" s="415">
        <v>24.58</v>
      </c>
      <c r="I30" s="416">
        <v>25.585999999999999</v>
      </c>
      <c r="J30" s="413">
        <v>0</v>
      </c>
      <c r="K30" s="414">
        <v>0</v>
      </c>
      <c r="L30" s="415">
        <v>24.259</v>
      </c>
      <c r="M30" s="416">
        <v>24.259</v>
      </c>
    </row>
    <row r="31" spans="2:16" ht="26.25" customHeight="1" x14ac:dyDescent="0.2">
      <c r="B31" s="1502" t="s">
        <v>231</v>
      </c>
      <c r="C31" s="1503"/>
      <c r="D31" s="1503"/>
      <c r="E31" s="1507"/>
      <c r="F31" s="413">
        <v>233.54</v>
      </c>
      <c r="G31" s="414">
        <v>232.81100000000001</v>
      </c>
      <c r="H31" s="415">
        <v>58.87</v>
      </c>
      <c r="I31" s="416">
        <v>525.221</v>
      </c>
      <c r="J31" s="413">
        <v>233.542</v>
      </c>
      <c r="K31" s="414">
        <v>232.59200000000001</v>
      </c>
      <c r="L31" s="415">
        <v>61.433</v>
      </c>
      <c r="M31" s="416">
        <v>527.56700000000001</v>
      </c>
    </row>
    <row r="32" spans="2:16" ht="26.25" customHeight="1" thickBot="1" x14ac:dyDescent="0.25">
      <c r="B32" s="1499" t="s">
        <v>232</v>
      </c>
      <c r="C32" s="1500"/>
      <c r="D32" s="1500"/>
      <c r="E32" s="1501"/>
      <c r="F32" s="413">
        <v>2.956</v>
      </c>
      <c r="G32" s="414">
        <v>0</v>
      </c>
      <c r="H32" s="415">
        <v>0</v>
      </c>
      <c r="I32" s="416">
        <v>2.956</v>
      </c>
      <c r="J32" s="413">
        <v>2.891</v>
      </c>
      <c r="K32" s="414">
        <v>0</v>
      </c>
      <c r="L32" s="415">
        <v>0</v>
      </c>
      <c r="M32" s="416">
        <v>2.891</v>
      </c>
    </row>
    <row r="33" spans="2:13" s="404" customFormat="1" ht="14.45" customHeight="1" thickBot="1" x14ac:dyDescent="0.25">
      <c r="B33" s="1519" t="s">
        <v>233</v>
      </c>
      <c r="C33" s="1520"/>
      <c r="D33" s="1520"/>
      <c r="E33" s="1521"/>
      <c r="F33" s="405">
        <v>13380.349</v>
      </c>
      <c r="G33" s="406">
        <v>4414.4210000000003</v>
      </c>
      <c r="H33" s="407">
        <v>350</v>
      </c>
      <c r="I33" s="408">
        <v>18144.77</v>
      </c>
      <c r="J33" s="405">
        <v>8400</v>
      </c>
      <c r="K33" s="406">
        <v>2392</v>
      </c>
      <c r="L33" s="407">
        <v>80</v>
      </c>
      <c r="M33" s="408">
        <v>10872</v>
      </c>
    </row>
    <row r="34" spans="2:13" ht="16.899999999999999" customHeight="1" thickBot="1" x14ac:dyDescent="0.25">
      <c r="B34" s="1522" t="s">
        <v>234</v>
      </c>
      <c r="C34" s="1523"/>
      <c r="D34" s="1523"/>
      <c r="E34" s="1524"/>
      <c r="F34" s="413">
        <v>13380.349</v>
      </c>
      <c r="G34" s="414">
        <v>4414.4210000000003</v>
      </c>
      <c r="H34" s="415">
        <v>350</v>
      </c>
      <c r="I34" s="416">
        <v>18144.77</v>
      </c>
      <c r="J34" s="413">
        <v>8400</v>
      </c>
      <c r="K34" s="414">
        <v>2392</v>
      </c>
      <c r="L34" s="415">
        <v>80</v>
      </c>
      <c r="M34" s="416">
        <v>10872</v>
      </c>
    </row>
    <row r="35" spans="2:13" s="404" customFormat="1" ht="14.45" customHeight="1" thickBot="1" x14ac:dyDescent="0.25">
      <c r="B35" s="1484" t="s">
        <v>235</v>
      </c>
      <c r="C35" s="1485"/>
      <c r="D35" s="1485"/>
      <c r="E35" s="1486"/>
      <c r="F35" s="405">
        <v>29778.868999999999</v>
      </c>
      <c r="G35" s="406">
        <v>19568.056</v>
      </c>
      <c r="H35" s="407">
        <v>1323.271</v>
      </c>
      <c r="I35" s="408">
        <v>50670.196000000004</v>
      </c>
      <c r="J35" s="405">
        <v>31198.027999999998</v>
      </c>
      <c r="K35" s="406">
        <v>16801.133000000002</v>
      </c>
      <c r="L35" s="407">
        <v>1372.42</v>
      </c>
      <c r="M35" s="408">
        <v>49371.580999999998</v>
      </c>
    </row>
    <row r="36" spans="2:13" s="435" customFormat="1" ht="12.75" customHeight="1" x14ac:dyDescent="0.2">
      <c r="B36" s="1525" t="s">
        <v>236</v>
      </c>
      <c r="C36" s="1526"/>
      <c r="D36" s="1526"/>
      <c r="E36" s="1527"/>
      <c r="F36" s="432">
        <v>788.83600000000001</v>
      </c>
      <c r="G36" s="433">
        <v>485.09300000000002</v>
      </c>
      <c r="H36" s="434">
        <v>604.39800000000002</v>
      </c>
      <c r="I36" s="412">
        <v>1878.327</v>
      </c>
      <c r="J36" s="432">
        <v>566.51900000000001</v>
      </c>
      <c r="K36" s="433">
        <v>539.39300000000003</v>
      </c>
      <c r="L36" s="434">
        <v>622.697</v>
      </c>
      <c r="M36" s="412">
        <v>1728.6089999999999</v>
      </c>
    </row>
    <row r="37" spans="2:13" ht="12.75" customHeight="1" x14ac:dyDescent="0.2">
      <c r="B37" s="436"/>
      <c r="C37" s="1514" t="s">
        <v>236</v>
      </c>
      <c r="D37" s="1515"/>
      <c r="E37" s="1516"/>
      <c r="F37" s="413">
        <v>792.75699999999995</v>
      </c>
      <c r="G37" s="414">
        <v>485.40899999999999</v>
      </c>
      <c r="H37" s="415">
        <v>604.53899999999999</v>
      </c>
      <c r="I37" s="416">
        <v>1882.7049999999999</v>
      </c>
      <c r="J37" s="413">
        <v>568.61900000000003</v>
      </c>
      <c r="K37" s="414">
        <v>539.48800000000006</v>
      </c>
      <c r="L37" s="415">
        <v>622.84199999999998</v>
      </c>
      <c r="M37" s="416">
        <v>1730.9490000000001</v>
      </c>
    </row>
    <row r="38" spans="2:13" ht="12.75" customHeight="1" x14ac:dyDescent="0.2">
      <c r="B38" s="436"/>
      <c r="C38" s="1515" t="s">
        <v>237</v>
      </c>
      <c r="D38" s="1515" t="s">
        <v>238</v>
      </c>
      <c r="E38" s="1516"/>
      <c r="F38" s="413">
        <v>-3.9209999999999998</v>
      </c>
      <c r="G38" s="414">
        <v>-0.316</v>
      </c>
      <c r="H38" s="415">
        <v>-0.14099999999999999</v>
      </c>
      <c r="I38" s="416">
        <v>-4.3780000000000001</v>
      </c>
      <c r="J38" s="413">
        <v>-2.1</v>
      </c>
      <c r="K38" s="414">
        <v>-9.5000000000000001E-2</v>
      </c>
      <c r="L38" s="415">
        <v>-0.14499999999999999</v>
      </c>
      <c r="M38" s="416">
        <v>-2.34</v>
      </c>
    </row>
    <row r="39" spans="2:13" ht="12.75" customHeight="1" x14ac:dyDescent="0.2">
      <c r="B39" s="1511" t="s">
        <v>239</v>
      </c>
      <c r="C39" s="1512"/>
      <c r="D39" s="1512"/>
      <c r="E39" s="1513"/>
      <c r="F39" s="413">
        <v>28150.127</v>
      </c>
      <c r="G39" s="414">
        <v>5677.134</v>
      </c>
      <c r="H39" s="415">
        <v>622.72500000000002</v>
      </c>
      <c r="I39" s="416">
        <v>34449.985999999997</v>
      </c>
      <c r="J39" s="413">
        <v>29879.853999999999</v>
      </c>
      <c r="K39" s="414">
        <v>4416.3990000000003</v>
      </c>
      <c r="L39" s="415">
        <v>556.82000000000005</v>
      </c>
      <c r="M39" s="416">
        <v>34853.072999999997</v>
      </c>
    </row>
    <row r="40" spans="2:13" ht="12.75" customHeight="1" x14ac:dyDescent="0.2">
      <c r="B40" s="436"/>
      <c r="C40" s="1514" t="s">
        <v>239</v>
      </c>
      <c r="D40" s="1515"/>
      <c r="E40" s="1516"/>
      <c r="F40" s="413">
        <v>28150.798999999999</v>
      </c>
      <c r="G40" s="414">
        <v>5680.98</v>
      </c>
      <c r="H40" s="415">
        <v>623.10799999999995</v>
      </c>
      <c r="I40" s="416">
        <v>34454.887000000002</v>
      </c>
      <c r="J40" s="413">
        <v>29880.253000000001</v>
      </c>
      <c r="K40" s="414">
        <v>4420.674</v>
      </c>
      <c r="L40" s="415">
        <v>557.06299999999999</v>
      </c>
      <c r="M40" s="416">
        <v>34857.99</v>
      </c>
    </row>
    <row r="41" spans="2:13" ht="12.75" customHeight="1" x14ac:dyDescent="0.2">
      <c r="B41" s="436"/>
      <c r="C41" s="1515" t="s">
        <v>240</v>
      </c>
      <c r="D41" s="1515"/>
      <c r="E41" s="1516"/>
      <c r="F41" s="413">
        <v>-0.67200000000000004</v>
      </c>
      <c r="G41" s="414">
        <v>-3.8460000000000001</v>
      </c>
      <c r="H41" s="415">
        <v>-0.38300000000000001</v>
      </c>
      <c r="I41" s="416">
        <v>-4.9009999999999998</v>
      </c>
      <c r="J41" s="413">
        <v>-0.39900000000000002</v>
      </c>
      <c r="K41" s="414">
        <v>-4.2750000000000004</v>
      </c>
      <c r="L41" s="415">
        <v>-0.24299999999999999</v>
      </c>
      <c r="M41" s="416">
        <v>-4.9169999999999998</v>
      </c>
    </row>
    <row r="42" spans="2:13" s="440" customFormat="1" ht="12.75" customHeight="1" x14ac:dyDescent="0.2">
      <c r="B42" s="1511" t="s">
        <v>241</v>
      </c>
      <c r="C42" s="1512"/>
      <c r="D42" s="1512"/>
      <c r="E42" s="1513"/>
      <c r="F42" s="437">
        <v>296.96800000000002</v>
      </c>
      <c r="G42" s="438">
        <v>149.41999999999999</v>
      </c>
      <c r="H42" s="439">
        <v>0</v>
      </c>
      <c r="I42" s="416">
        <v>446.38799999999998</v>
      </c>
      <c r="J42" s="437">
        <v>264.20100000000002</v>
      </c>
      <c r="K42" s="438">
        <v>132.88300000000001</v>
      </c>
      <c r="L42" s="439">
        <v>0</v>
      </c>
      <c r="M42" s="416">
        <v>397.084</v>
      </c>
    </row>
    <row r="43" spans="2:13" ht="12.75" customHeight="1" x14ac:dyDescent="0.2">
      <c r="B43" s="436"/>
      <c r="C43" s="1512" t="s">
        <v>241</v>
      </c>
      <c r="D43" s="1512"/>
      <c r="E43" s="1513"/>
      <c r="F43" s="413">
        <v>298.26499999999999</v>
      </c>
      <c r="G43" s="414">
        <v>149.44900000000001</v>
      </c>
      <c r="H43" s="415">
        <v>0</v>
      </c>
      <c r="I43" s="416">
        <v>447.714</v>
      </c>
      <c r="J43" s="413">
        <v>265.35599999999999</v>
      </c>
      <c r="K43" s="414">
        <v>132.90899999999999</v>
      </c>
      <c r="L43" s="415">
        <v>0</v>
      </c>
      <c r="M43" s="416">
        <v>398.26499999999999</v>
      </c>
    </row>
    <row r="44" spans="2:13" ht="28.35" customHeight="1" x14ac:dyDescent="0.2">
      <c r="B44" s="441"/>
      <c r="C44" s="1517" t="s">
        <v>242</v>
      </c>
      <c r="D44" s="1517" t="s">
        <v>238</v>
      </c>
      <c r="E44" s="1518"/>
      <c r="F44" s="413">
        <v>-1.2969999999999999</v>
      </c>
      <c r="G44" s="414">
        <v>-2.9000000000000001E-2</v>
      </c>
      <c r="H44" s="415">
        <v>0</v>
      </c>
      <c r="I44" s="416">
        <v>-1.3260000000000001</v>
      </c>
      <c r="J44" s="413">
        <v>-1.155</v>
      </c>
      <c r="K44" s="414">
        <v>-2.5999999999999999E-2</v>
      </c>
      <c r="L44" s="415">
        <v>0</v>
      </c>
      <c r="M44" s="416">
        <v>-1.181</v>
      </c>
    </row>
    <row r="45" spans="2:13" ht="13.9" customHeight="1" x14ac:dyDescent="0.2">
      <c r="B45" s="1511" t="s">
        <v>243</v>
      </c>
      <c r="C45" s="1512"/>
      <c r="D45" s="1512"/>
      <c r="E45" s="1513"/>
      <c r="F45" s="413">
        <v>468.09399999999999</v>
      </c>
      <c r="G45" s="414">
        <v>12966.709000000001</v>
      </c>
      <c r="H45" s="415">
        <v>89.91</v>
      </c>
      <c r="I45" s="416">
        <v>13524.713</v>
      </c>
      <c r="J45" s="413">
        <v>335.43799999999999</v>
      </c>
      <c r="K45" s="414">
        <v>11458.460999999999</v>
      </c>
      <c r="L45" s="415">
        <v>189.93299999999999</v>
      </c>
      <c r="M45" s="416">
        <v>11983.832</v>
      </c>
    </row>
    <row r="46" spans="2:13" ht="14.45" customHeight="1" x14ac:dyDescent="0.2">
      <c r="B46" s="436"/>
      <c r="C46" s="1512" t="s">
        <v>243</v>
      </c>
      <c r="D46" s="1512"/>
      <c r="E46" s="1513"/>
      <c r="F46" s="413">
        <v>468.55099999999999</v>
      </c>
      <c r="G46" s="414">
        <v>12966.779</v>
      </c>
      <c r="H46" s="415">
        <v>90</v>
      </c>
      <c r="I46" s="416">
        <v>13525.33</v>
      </c>
      <c r="J46" s="413">
        <v>336.346</v>
      </c>
      <c r="K46" s="414">
        <v>11458.460999999999</v>
      </c>
      <c r="L46" s="415">
        <v>190.03299999999999</v>
      </c>
      <c r="M46" s="416">
        <v>11984.84</v>
      </c>
    </row>
    <row r="47" spans="2:13" ht="14.45" customHeight="1" x14ac:dyDescent="0.2">
      <c r="B47" s="442"/>
      <c r="C47" s="1517" t="s">
        <v>244</v>
      </c>
      <c r="D47" s="1517" t="s">
        <v>238</v>
      </c>
      <c r="E47" s="1518"/>
      <c r="F47" s="413">
        <v>0</v>
      </c>
      <c r="G47" s="414">
        <v>0</v>
      </c>
      <c r="H47" s="415">
        <v>0</v>
      </c>
      <c r="I47" s="416">
        <v>0</v>
      </c>
      <c r="J47" s="413">
        <v>-0.90800000000000003</v>
      </c>
      <c r="K47" s="414">
        <v>0</v>
      </c>
      <c r="L47" s="415">
        <v>-0.1</v>
      </c>
      <c r="M47" s="416">
        <v>-1.008</v>
      </c>
    </row>
    <row r="48" spans="2:13" ht="12.75" customHeight="1" x14ac:dyDescent="0.2">
      <c r="B48" s="1511" t="s">
        <v>245</v>
      </c>
      <c r="C48" s="1512"/>
      <c r="D48" s="1512"/>
      <c r="E48" s="1513"/>
      <c r="F48" s="413">
        <v>44.960999999999999</v>
      </c>
      <c r="G48" s="414">
        <v>0</v>
      </c>
      <c r="H48" s="415">
        <v>0</v>
      </c>
      <c r="I48" s="416">
        <v>44.960999999999999</v>
      </c>
      <c r="J48" s="413">
        <v>61.537999999999997</v>
      </c>
      <c r="K48" s="414">
        <v>0</v>
      </c>
      <c r="L48" s="415">
        <v>0</v>
      </c>
      <c r="M48" s="416">
        <v>61.537999999999997</v>
      </c>
    </row>
    <row r="49" spans="2:16" ht="12.75" customHeight="1" x14ac:dyDescent="0.2">
      <c r="B49" s="436"/>
      <c r="C49" s="1512" t="s">
        <v>245</v>
      </c>
      <c r="D49" s="1512"/>
      <c r="E49" s="1513"/>
      <c r="F49" s="413">
        <v>45.975000000000001</v>
      </c>
      <c r="G49" s="414">
        <v>0</v>
      </c>
      <c r="H49" s="415">
        <v>0</v>
      </c>
      <c r="I49" s="416">
        <v>45.975000000000001</v>
      </c>
      <c r="J49" s="413">
        <v>62.564999999999998</v>
      </c>
      <c r="K49" s="414">
        <v>0</v>
      </c>
      <c r="L49" s="415">
        <v>0</v>
      </c>
      <c r="M49" s="416">
        <v>62.564999999999998</v>
      </c>
    </row>
    <row r="50" spans="2:16" ht="26.25" customHeight="1" x14ac:dyDescent="0.2">
      <c r="B50" s="436"/>
      <c r="C50" s="1515" t="s">
        <v>246</v>
      </c>
      <c r="D50" s="1515" t="s">
        <v>238</v>
      </c>
      <c r="E50" s="1516"/>
      <c r="F50" s="413">
        <v>-0.88400000000000001</v>
      </c>
      <c r="G50" s="414">
        <v>0</v>
      </c>
      <c r="H50" s="415">
        <v>0</v>
      </c>
      <c r="I50" s="416">
        <v>-0.88400000000000001</v>
      </c>
      <c r="J50" s="413">
        <v>-0.75</v>
      </c>
      <c r="K50" s="414">
        <v>0</v>
      </c>
      <c r="L50" s="415">
        <v>0</v>
      </c>
      <c r="M50" s="416">
        <v>-0.75</v>
      </c>
    </row>
    <row r="51" spans="2:16" ht="12.75" customHeight="1" x14ac:dyDescent="0.2">
      <c r="B51" s="1511" t="s">
        <v>247</v>
      </c>
      <c r="C51" s="1512"/>
      <c r="D51" s="1512"/>
      <c r="E51" s="1513"/>
      <c r="F51" s="413">
        <v>2.8210000000000002</v>
      </c>
      <c r="G51" s="414">
        <v>61.366999999999997</v>
      </c>
      <c r="H51" s="415">
        <v>0</v>
      </c>
      <c r="I51" s="416">
        <v>64.188000000000002</v>
      </c>
      <c r="J51" s="413">
        <v>58.462000000000003</v>
      </c>
      <c r="K51" s="414">
        <v>61.47</v>
      </c>
      <c r="L51" s="415">
        <v>0</v>
      </c>
      <c r="M51" s="416">
        <v>119.932</v>
      </c>
    </row>
    <row r="52" spans="2:16" ht="12.75" customHeight="1" x14ac:dyDescent="0.2">
      <c r="B52" s="442"/>
      <c r="C52" s="1528" t="s">
        <v>247</v>
      </c>
      <c r="D52" s="1512"/>
      <c r="E52" s="1513"/>
      <c r="F52" s="413">
        <v>2.83</v>
      </c>
      <c r="G52" s="414">
        <v>61.396000000000001</v>
      </c>
      <c r="H52" s="415">
        <v>0</v>
      </c>
      <c r="I52" s="416">
        <v>64.225999999999999</v>
      </c>
      <c r="J52" s="413">
        <v>59.168999999999997</v>
      </c>
      <c r="K52" s="414">
        <v>61.5</v>
      </c>
      <c r="L52" s="415">
        <v>0</v>
      </c>
      <c r="M52" s="416">
        <v>120.669</v>
      </c>
    </row>
    <row r="53" spans="2:16" ht="26.25" customHeight="1" x14ac:dyDescent="0.2">
      <c r="B53" s="442"/>
      <c r="C53" s="1528" t="s">
        <v>248</v>
      </c>
      <c r="D53" s="1512"/>
      <c r="E53" s="1513"/>
      <c r="F53" s="413">
        <v>-2E-3</v>
      </c>
      <c r="G53" s="414">
        <v>0</v>
      </c>
      <c r="H53" s="415">
        <v>0</v>
      </c>
      <c r="I53" s="416">
        <v>-2E-3</v>
      </c>
      <c r="J53" s="413">
        <v>-0.54500000000000004</v>
      </c>
      <c r="K53" s="414">
        <v>0</v>
      </c>
      <c r="L53" s="415">
        <v>0</v>
      </c>
      <c r="M53" s="416">
        <v>-0.54500000000000004</v>
      </c>
    </row>
    <row r="54" spans="2:16" s="394" customFormat="1" ht="12.75" customHeight="1" x14ac:dyDescent="0.2">
      <c r="B54" s="1511" t="s">
        <v>249</v>
      </c>
      <c r="C54" s="1512"/>
      <c r="D54" s="1512"/>
      <c r="E54" s="1513"/>
      <c r="F54" s="413">
        <v>7.9130000000000003</v>
      </c>
      <c r="G54" s="414">
        <v>228.327</v>
      </c>
      <c r="H54" s="415">
        <v>6.2380000000000004</v>
      </c>
      <c r="I54" s="416">
        <v>242.47800000000001</v>
      </c>
      <c r="J54" s="437">
        <v>18.308</v>
      </c>
      <c r="K54" s="438">
        <v>192.27099999999999</v>
      </c>
      <c r="L54" s="439">
        <v>2.97</v>
      </c>
      <c r="M54" s="416">
        <v>213.54900000000001</v>
      </c>
      <c r="N54" s="393"/>
      <c r="O54" s="393"/>
      <c r="P54" s="393"/>
    </row>
    <row r="55" spans="2:16" s="394" customFormat="1" ht="12.75" customHeight="1" x14ac:dyDescent="0.2">
      <c r="B55" s="436"/>
      <c r="C55" s="1512" t="s">
        <v>249</v>
      </c>
      <c r="D55" s="1512"/>
      <c r="E55" s="1513"/>
      <c r="F55" s="413">
        <v>8.2430000000000003</v>
      </c>
      <c r="G55" s="414">
        <v>230.46700000000001</v>
      </c>
      <c r="H55" s="415">
        <v>6.6420000000000003</v>
      </c>
      <c r="I55" s="416">
        <v>245.352</v>
      </c>
      <c r="J55" s="437">
        <v>19.065999999999999</v>
      </c>
      <c r="K55" s="438">
        <v>193.81299999999999</v>
      </c>
      <c r="L55" s="439">
        <v>3</v>
      </c>
      <c r="M55" s="416">
        <v>215.87899999999999</v>
      </c>
      <c r="N55" s="393"/>
      <c r="O55" s="393"/>
      <c r="P55" s="393"/>
    </row>
    <row r="56" spans="2:16" s="394" customFormat="1" ht="26.45" customHeight="1" x14ac:dyDescent="0.2">
      <c r="B56" s="443"/>
      <c r="C56" s="1529" t="s">
        <v>250</v>
      </c>
      <c r="D56" s="1529"/>
      <c r="E56" s="1530"/>
      <c r="F56" s="413">
        <v>-2.4E-2</v>
      </c>
      <c r="G56" s="414">
        <v>-1.3320000000000001</v>
      </c>
      <c r="H56" s="415">
        <v>-2.9000000000000001E-2</v>
      </c>
      <c r="I56" s="416">
        <v>-1.385</v>
      </c>
      <c r="J56" s="413">
        <v>-2.5999999999999999E-2</v>
      </c>
      <c r="K56" s="414">
        <v>-1.0589999999999999</v>
      </c>
      <c r="L56" s="415">
        <v>-0.03</v>
      </c>
      <c r="M56" s="416">
        <v>-1.115</v>
      </c>
      <c r="N56" s="393"/>
      <c r="O56" s="393"/>
      <c r="P56" s="393"/>
    </row>
    <row r="57" spans="2:16" s="394" customFormat="1" ht="26.25" customHeight="1" x14ac:dyDescent="0.2">
      <c r="B57" s="436"/>
      <c r="C57" s="1515" t="s">
        <v>251</v>
      </c>
      <c r="D57" s="1515" t="s">
        <v>238</v>
      </c>
      <c r="E57" s="1516"/>
      <c r="F57" s="413">
        <v>-0.30599999999999999</v>
      </c>
      <c r="G57" s="414">
        <v>-0.80800000000000005</v>
      </c>
      <c r="H57" s="415">
        <v>-0.375</v>
      </c>
      <c r="I57" s="416">
        <v>-1.4890000000000001</v>
      </c>
      <c r="J57" s="413">
        <v>-0.73199999999999998</v>
      </c>
      <c r="K57" s="414">
        <v>-0.48299999999999998</v>
      </c>
      <c r="L57" s="415">
        <v>0</v>
      </c>
      <c r="M57" s="416">
        <v>-1.2150000000000001</v>
      </c>
      <c r="N57" s="393"/>
      <c r="O57" s="393"/>
      <c r="P57" s="393"/>
    </row>
    <row r="58" spans="2:16" s="394" customFormat="1" ht="26.25" customHeight="1" x14ac:dyDescent="0.2">
      <c r="B58" s="1511" t="s">
        <v>252</v>
      </c>
      <c r="C58" s="1512"/>
      <c r="D58" s="1512"/>
      <c r="E58" s="1513"/>
      <c r="F58" s="413">
        <v>5.61</v>
      </c>
      <c r="G58" s="414">
        <v>0</v>
      </c>
      <c r="H58" s="415">
        <v>0</v>
      </c>
      <c r="I58" s="416">
        <v>5.61</v>
      </c>
      <c r="J58" s="413">
        <v>4.1959999999999997</v>
      </c>
      <c r="K58" s="414">
        <v>0</v>
      </c>
      <c r="L58" s="415">
        <v>0</v>
      </c>
      <c r="M58" s="416">
        <v>4.1959999999999997</v>
      </c>
      <c r="N58" s="393"/>
      <c r="O58" s="393"/>
      <c r="P58" s="393"/>
    </row>
    <row r="59" spans="2:16" s="394" customFormat="1" ht="26.25" customHeight="1" x14ac:dyDescent="0.2">
      <c r="B59" s="436"/>
      <c r="C59" s="1512" t="s">
        <v>253</v>
      </c>
      <c r="D59" s="1512"/>
      <c r="E59" s="1513"/>
      <c r="F59" s="413">
        <v>6.8659999999999997</v>
      </c>
      <c r="G59" s="414">
        <v>0</v>
      </c>
      <c r="H59" s="415">
        <v>0</v>
      </c>
      <c r="I59" s="416">
        <v>6.8659999999999997</v>
      </c>
      <c r="J59" s="413">
        <v>5.85</v>
      </c>
      <c r="K59" s="414">
        <v>0</v>
      </c>
      <c r="L59" s="415">
        <v>0</v>
      </c>
      <c r="M59" s="416">
        <v>5.85</v>
      </c>
      <c r="N59" s="393"/>
      <c r="O59" s="393"/>
      <c r="P59" s="393"/>
    </row>
    <row r="60" spans="2:16" s="394" customFormat="1" ht="39.75" customHeight="1" x14ac:dyDescent="0.2">
      <c r="B60" s="444"/>
      <c r="C60" s="1544" t="s">
        <v>254</v>
      </c>
      <c r="D60" s="1545"/>
      <c r="E60" s="1546"/>
      <c r="F60" s="437">
        <v>-1.2070000000000001</v>
      </c>
      <c r="G60" s="438">
        <v>0</v>
      </c>
      <c r="H60" s="439">
        <v>0</v>
      </c>
      <c r="I60" s="416">
        <v>-1.2070000000000001</v>
      </c>
      <c r="J60" s="437">
        <v>-1.615</v>
      </c>
      <c r="K60" s="438">
        <v>0</v>
      </c>
      <c r="L60" s="439">
        <v>0</v>
      </c>
      <c r="M60" s="416">
        <v>-1.615</v>
      </c>
      <c r="N60" s="393"/>
      <c r="O60" s="393"/>
      <c r="P60" s="393"/>
    </row>
    <row r="61" spans="2:16" s="394" customFormat="1" ht="12.75" customHeight="1" x14ac:dyDescent="0.2">
      <c r="B61" s="1504" t="s">
        <v>255</v>
      </c>
      <c r="C61" s="1505"/>
      <c r="D61" s="1505"/>
      <c r="E61" s="1506"/>
      <c r="F61" s="413">
        <v>1.9430000000000001</v>
      </c>
      <c r="G61" s="414">
        <v>6.0000000000000001E-3</v>
      </c>
      <c r="H61" s="415">
        <v>0</v>
      </c>
      <c r="I61" s="416">
        <v>1.9490000000000001</v>
      </c>
      <c r="J61" s="413">
        <v>0</v>
      </c>
      <c r="K61" s="414">
        <v>0</v>
      </c>
      <c r="L61" s="415">
        <v>0</v>
      </c>
      <c r="M61" s="416">
        <v>0</v>
      </c>
      <c r="N61" s="393"/>
      <c r="O61" s="393"/>
      <c r="P61" s="393"/>
    </row>
    <row r="62" spans="2:16" s="394" customFormat="1" ht="12.75" customHeight="1" x14ac:dyDescent="0.2">
      <c r="B62" s="445"/>
      <c r="C62" s="1547" t="s">
        <v>255</v>
      </c>
      <c r="D62" s="1547"/>
      <c r="E62" s="1548"/>
      <c r="F62" s="413">
        <v>1.962</v>
      </c>
      <c r="G62" s="414">
        <v>6.0000000000000001E-3</v>
      </c>
      <c r="H62" s="415">
        <v>0</v>
      </c>
      <c r="I62" s="416">
        <v>1.968</v>
      </c>
      <c r="J62" s="413">
        <v>0</v>
      </c>
      <c r="K62" s="414">
        <v>0</v>
      </c>
      <c r="L62" s="415">
        <v>0</v>
      </c>
      <c r="M62" s="416">
        <v>0</v>
      </c>
      <c r="N62" s="393"/>
      <c r="O62" s="393"/>
      <c r="P62" s="393"/>
    </row>
    <row r="63" spans="2:16" s="394" customFormat="1" ht="12.75" customHeight="1" x14ac:dyDescent="0.2">
      <c r="B63" s="1531" t="s">
        <v>256</v>
      </c>
      <c r="C63" s="1532"/>
      <c r="D63" s="1532"/>
      <c r="E63" s="1533"/>
      <c r="F63" s="413">
        <v>11.593999999999999</v>
      </c>
      <c r="G63" s="414">
        <v>0</v>
      </c>
      <c r="H63" s="415">
        <v>0</v>
      </c>
      <c r="I63" s="416">
        <v>11.593999999999999</v>
      </c>
      <c r="J63" s="413">
        <v>9.49</v>
      </c>
      <c r="K63" s="414">
        <v>0</v>
      </c>
      <c r="L63" s="415">
        <v>0</v>
      </c>
      <c r="M63" s="416">
        <v>9.49</v>
      </c>
      <c r="N63" s="393"/>
      <c r="O63" s="393"/>
      <c r="P63" s="393"/>
    </row>
    <row r="64" spans="2:16" ht="12.75" customHeight="1" x14ac:dyDescent="0.2">
      <c r="B64" s="446"/>
      <c r="C64" s="1532" t="s">
        <v>256</v>
      </c>
      <c r="D64" s="1532"/>
      <c r="E64" s="1533"/>
      <c r="F64" s="413">
        <v>37.374000000000002</v>
      </c>
      <c r="G64" s="414">
        <v>0</v>
      </c>
      <c r="H64" s="415">
        <v>0</v>
      </c>
      <c r="I64" s="416">
        <v>37.374000000000002</v>
      </c>
      <c r="J64" s="413">
        <v>26.417999999999999</v>
      </c>
      <c r="K64" s="414">
        <v>0</v>
      </c>
      <c r="L64" s="415">
        <v>0</v>
      </c>
      <c r="M64" s="416">
        <v>26.417999999999999</v>
      </c>
    </row>
    <row r="65" spans="1:39" ht="28.35" customHeight="1" thickBot="1" x14ac:dyDescent="0.25">
      <c r="B65" s="447"/>
      <c r="C65" s="1534" t="s">
        <v>257</v>
      </c>
      <c r="D65" s="1534" t="s">
        <v>238</v>
      </c>
      <c r="E65" s="1535"/>
      <c r="F65" s="417">
        <v>-25.78</v>
      </c>
      <c r="G65" s="418">
        <v>0</v>
      </c>
      <c r="H65" s="419">
        <v>0</v>
      </c>
      <c r="I65" s="420">
        <v>-25.78</v>
      </c>
      <c r="J65" s="417">
        <v>-16.928000000000001</v>
      </c>
      <c r="K65" s="418">
        <v>0</v>
      </c>
      <c r="L65" s="419">
        <v>0</v>
      </c>
      <c r="M65" s="420">
        <v>-16.928000000000001</v>
      </c>
    </row>
    <row r="66" spans="1:39" s="404" customFormat="1" ht="13.9" customHeight="1" thickBot="1" x14ac:dyDescent="0.25">
      <c r="B66" s="1536" t="s">
        <v>258</v>
      </c>
      <c r="C66" s="1537"/>
      <c r="D66" s="1537"/>
      <c r="E66" s="1538"/>
      <c r="F66" s="405">
        <v>196977.49600000001</v>
      </c>
      <c r="G66" s="406">
        <v>53436.048999999999</v>
      </c>
      <c r="H66" s="407">
        <v>8791.1820000000007</v>
      </c>
      <c r="I66" s="408">
        <v>259204.72700000001</v>
      </c>
      <c r="J66" s="405">
        <v>207894.617</v>
      </c>
      <c r="K66" s="406">
        <v>59222.010999999999</v>
      </c>
      <c r="L66" s="407">
        <v>9199.98</v>
      </c>
      <c r="M66" s="408">
        <v>276316.60800000001</v>
      </c>
    </row>
    <row r="67" spans="1:39" s="449" customFormat="1" ht="12.75" customHeight="1" x14ac:dyDescent="0.2">
      <c r="A67" s="448"/>
      <c r="B67" s="1539" t="s">
        <v>259</v>
      </c>
      <c r="C67" s="1540"/>
      <c r="D67" s="1540"/>
      <c r="E67" s="1541"/>
      <c r="F67" s="432">
        <v>94945.218999999997</v>
      </c>
      <c r="G67" s="433">
        <v>31615.587</v>
      </c>
      <c r="H67" s="434">
        <v>4261.1540000000005</v>
      </c>
      <c r="I67" s="412">
        <v>130821.96</v>
      </c>
      <c r="J67" s="432">
        <v>95817.255999999994</v>
      </c>
      <c r="K67" s="433">
        <v>34807.057999999997</v>
      </c>
      <c r="L67" s="434">
        <v>4100.59</v>
      </c>
      <c r="M67" s="412">
        <v>134724.90400000001</v>
      </c>
      <c r="N67" s="448"/>
      <c r="O67" s="448"/>
      <c r="P67" s="448"/>
      <c r="Q67" s="448"/>
      <c r="R67" s="448"/>
      <c r="S67" s="448"/>
      <c r="T67" s="448"/>
      <c r="U67" s="448"/>
      <c r="V67" s="448"/>
      <c r="W67" s="448"/>
      <c r="X67" s="448"/>
      <c r="Y67" s="448"/>
      <c r="Z67" s="448"/>
      <c r="AA67" s="448"/>
      <c r="AB67" s="448"/>
      <c r="AC67" s="448"/>
      <c r="AD67" s="448"/>
      <c r="AE67" s="448"/>
      <c r="AF67" s="448"/>
      <c r="AG67" s="448"/>
      <c r="AH67" s="448"/>
      <c r="AI67" s="448"/>
      <c r="AJ67" s="448"/>
      <c r="AK67" s="448"/>
      <c r="AL67" s="448"/>
      <c r="AM67" s="448"/>
    </row>
    <row r="68" spans="1:39" ht="12.75" customHeight="1" x14ac:dyDescent="0.2">
      <c r="B68" s="450"/>
      <c r="C68" s="1528" t="s">
        <v>259</v>
      </c>
      <c r="D68" s="1542"/>
      <c r="E68" s="1543"/>
      <c r="F68" s="413">
        <v>99481.94</v>
      </c>
      <c r="G68" s="414">
        <v>32283.026000000002</v>
      </c>
      <c r="H68" s="415">
        <v>4350.8329999999996</v>
      </c>
      <c r="I68" s="412">
        <v>136115.799</v>
      </c>
      <c r="J68" s="413">
        <v>100086.27499999999</v>
      </c>
      <c r="K68" s="414">
        <v>35578.161</v>
      </c>
      <c r="L68" s="415">
        <v>4192.1819999999998</v>
      </c>
      <c r="M68" s="412">
        <v>139856.61799999999</v>
      </c>
      <c r="N68" s="451"/>
      <c r="O68" s="451"/>
      <c r="P68" s="451"/>
      <c r="Q68" s="451"/>
      <c r="R68" s="451"/>
      <c r="S68" s="451"/>
      <c r="T68" s="451"/>
      <c r="U68" s="451"/>
      <c r="V68" s="451"/>
      <c r="W68" s="451"/>
      <c r="X68" s="451"/>
      <c r="Y68" s="451"/>
      <c r="Z68" s="451"/>
      <c r="AA68" s="451"/>
      <c r="AB68" s="451"/>
      <c r="AC68" s="451"/>
      <c r="AD68" s="451"/>
      <c r="AE68" s="451"/>
      <c r="AF68" s="451"/>
      <c r="AG68" s="451"/>
      <c r="AH68" s="451"/>
      <c r="AI68" s="451"/>
      <c r="AJ68" s="451"/>
      <c r="AK68" s="451"/>
      <c r="AL68" s="451"/>
      <c r="AM68" s="451"/>
    </row>
    <row r="69" spans="1:39" ht="12.75" customHeight="1" x14ac:dyDescent="0.2">
      <c r="B69" s="436"/>
      <c r="C69" s="1515" t="s">
        <v>260</v>
      </c>
      <c r="D69" s="1515"/>
      <c r="E69" s="1516"/>
      <c r="F69" s="413">
        <v>-207.57599999999999</v>
      </c>
      <c r="G69" s="414">
        <v>-64.989000000000004</v>
      </c>
      <c r="H69" s="415">
        <v>-15.269</v>
      </c>
      <c r="I69" s="416">
        <v>-287.834</v>
      </c>
      <c r="J69" s="413">
        <v>-171.98400000000001</v>
      </c>
      <c r="K69" s="414">
        <v>-55.927</v>
      </c>
      <c r="L69" s="415">
        <v>-14.513999999999999</v>
      </c>
      <c r="M69" s="416">
        <v>-242.42500000000001</v>
      </c>
    </row>
    <row r="70" spans="1:39" ht="12.75" customHeight="1" x14ac:dyDescent="0.2">
      <c r="B70" s="436"/>
      <c r="C70" s="1515" t="s">
        <v>261</v>
      </c>
      <c r="D70" s="1515" t="s">
        <v>238</v>
      </c>
      <c r="E70" s="1516"/>
      <c r="F70" s="413">
        <v>-4329.1450000000004</v>
      </c>
      <c r="G70" s="414">
        <v>-602.45000000000005</v>
      </c>
      <c r="H70" s="415">
        <v>-74.41</v>
      </c>
      <c r="I70" s="416">
        <v>-5006.0050000000001</v>
      </c>
      <c r="J70" s="413">
        <v>-4097.0349999999999</v>
      </c>
      <c r="K70" s="414">
        <v>-715.17600000000004</v>
      </c>
      <c r="L70" s="415">
        <v>-77.078000000000003</v>
      </c>
      <c r="M70" s="416">
        <v>-4889.2889999999998</v>
      </c>
    </row>
    <row r="71" spans="1:39" ht="12.75" customHeight="1" x14ac:dyDescent="0.2">
      <c r="B71" s="1511" t="s">
        <v>262</v>
      </c>
      <c r="C71" s="1512"/>
      <c r="D71" s="1512"/>
      <c r="E71" s="1513"/>
      <c r="F71" s="413">
        <v>1989.9639999999999</v>
      </c>
      <c r="G71" s="414">
        <v>230.65</v>
      </c>
      <c r="H71" s="415">
        <v>0</v>
      </c>
      <c r="I71" s="416">
        <v>2220.614</v>
      </c>
      <c r="J71" s="413">
        <v>1938.8720000000001</v>
      </c>
      <c r="K71" s="414">
        <v>329.27</v>
      </c>
      <c r="L71" s="415">
        <v>0</v>
      </c>
      <c r="M71" s="416">
        <v>2268.1419999999998</v>
      </c>
    </row>
    <row r="72" spans="1:39" ht="12.75" customHeight="1" x14ac:dyDescent="0.2">
      <c r="B72" s="436"/>
      <c r="C72" s="1515" t="s">
        <v>262</v>
      </c>
      <c r="D72" s="1515"/>
      <c r="E72" s="1516"/>
      <c r="F72" s="413">
        <v>2000.413</v>
      </c>
      <c r="G72" s="414">
        <v>237.69499999999999</v>
      </c>
      <c r="H72" s="415">
        <v>0</v>
      </c>
      <c r="I72" s="416">
        <v>2238.1080000000002</v>
      </c>
      <c r="J72" s="413">
        <v>1958.932</v>
      </c>
      <c r="K72" s="414">
        <v>334.76299999999998</v>
      </c>
      <c r="L72" s="415">
        <v>0</v>
      </c>
      <c r="M72" s="416">
        <v>2293.6950000000002</v>
      </c>
    </row>
    <row r="73" spans="1:39" ht="12.75" customHeight="1" x14ac:dyDescent="0.2">
      <c r="B73" s="436"/>
      <c r="C73" s="1515" t="s">
        <v>263</v>
      </c>
      <c r="D73" s="1515"/>
      <c r="E73" s="1516"/>
      <c r="F73" s="413">
        <v>-4.992</v>
      </c>
      <c r="G73" s="414">
        <v>-3.2010000000000001</v>
      </c>
      <c r="H73" s="415">
        <v>0</v>
      </c>
      <c r="I73" s="416">
        <v>-8.1929999999999996</v>
      </c>
      <c r="J73" s="413">
        <v>-3.7869999999999999</v>
      </c>
      <c r="K73" s="414">
        <v>-2.6680000000000001</v>
      </c>
      <c r="L73" s="415">
        <v>0</v>
      </c>
      <c r="M73" s="416">
        <v>-6.4550000000000001</v>
      </c>
    </row>
    <row r="74" spans="1:39" ht="12.75" customHeight="1" x14ac:dyDescent="0.2">
      <c r="B74" s="441"/>
      <c r="C74" s="1517" t="s">
        <v>264</v>
      </c>
      <c r="D74" s="1517" t="s">
        <v>238</v>
      </c>
      <c r="E74" s="1518"/>
      <c r="F74" s="413">
        <v>-5.4569999999999999</v>
      </c>
      <c r="G74" s="414">
        <v>-3.8439999999999999</v>
      </c>
      <c r="H74" s="415">
        <v>0</v>
      </c>
      <c r="I74" s="416">
        <v>-9.3010000000000002</v>
      </c>
      <c r="J74" s="413">
        <v>-16.273</v>
      </c>
      <c r="K74" s="414">
        <v>-2.8250000000000002</v>
      </c>
      <c r="L74" s="415">
        <v>0</v>
      </c>
      <c r="M74" s="416">
        <v>-19.097999999999999</v>
      </c>
    </row>
    <row r="75" spans="1:39" ht="31.15" customHeight="1" x14ac:dyDescent="0.2">
      <c r="B75" s="1511" t="s">
        <v>265</v>
      </c>
      <c r="C75" s="1512"/>
      <c r="D75" s="1512"/>
      <c r="E75" s="1513"/>
      <c r="F75" s="413">
        <v>189.07900000000001</v>
      </c>
      <c r="G75" s="414">
        <v>2.8420000000000001</v>
      </c>
      <c r="H75" s="415">
        <v>18.364999999999998</v>
      </c>
      <c r="I75" s="416">
        <v>210.286</v>
      </c>
      <c r="J75" s="413">
        <v>246.53700000000001</v>
      </c>
      <c r="K75" s="414">
        <v>12.010999999999999</v>
      </c>
      <c r="L75" s="415">
        <v>18.654</v>
      </c>
      <c r="M75" s="416">
        <v>277.202</v>
      </c>
    </row>
    <row r="76" spans="1:39" ht="26.25" customHeight="1" x14ac:dyDescent="0.2">
      <c r="B76" s="436"/>
      <c r="C76" s="1515" t="s">
        <v>265</v>
      </c>
      <c r="D76" s="1515"/>
      <c r="E76" s="1516"/>
      <c r="F76" s="413">
        <v>194.61500000000001</v>
      </c>
      <c r="G76" s="414">
        <v>2.91</v>
      </c>
      <c r="H76" s="415">
        <v>18.86</v>
      </c>
      <c r="I76" s="416">
        <v>216.38499999999999</v>
      </c>
      <c r="J76" s="413">
        <v>251.834</v>
      </c>
      <c r="K76" s="414">
        <v>12.156000000000001</v>
      </c>
      <c r="L76" s="415">
        <v>19.039000000000001</v>
      </c>
      <c r="M76" s="416">
        <v>283.029</v>
      </c>
    </row>
    <row r="77" spans="1:39" ht="26.25" customHeight="1" x14ac:dyDescent="0.2">
      <c r="B77" s="436"/>
      <c r="C77" s="1515" t="s">
        <v>266</v>
      </c>
      <c r="D77" s="1515"/>
      <c r="E77" s="1516"/>
      <c r="F77" s="413">
        <v>-1.2450000000000001</v>
      </c>
      <c r="G77" s="414">
        <v>-3.7999999999999999E-2</v>
      </c>
      <c r="H77" s="415">
        <v>-0.114</v>
      </c>
      <c r="I77" s="416">
        <v>-1.397</v>
      </c>
      <c r="J77" s="413">
        <v>-1.163</v>
      </c>
      <c r="K77" s="414">
        <v>-8.5000000000000006E-2</v>
      </c>
      <c r="L77" s="415">
        <v>-9.2999999999999999E-2</v>
      </c>
      <c r="M77" s="416">
        <v>-1.341</v>
      </c>
    </row>
    <row r="78" spans="1:39" ht="26.25" customHeight="1" x14ac:dyDescent="0.2">
      <c r="B78" s="436"/>
      <c r="C78" s="1515" t="s">
        <v>267</v>
      </c>
      <c r="D78" s="1515" t="s">
        <v>238</v>
      </c>
      <c r="E78" s="1516"/>
      <c r="F78" s="413">
        <v>-4.2910000000000004</v>
      </c>
      <c r="G78" s="414">
        <v>-0.03</v>
      </c>
      <c r="H78" s="415">
        <v>-0.38100000000000001</v>
      </c>
      <c r="I78" s="416">
        <v>-4.702</v>
      </c>
      <c r="J78" s="413">
        <v>-4.1340000000000003</v>
      </c>
      <c r="K78" s="414">
        <v>-0.06</v>
      </c>
      <c r="L78" s="415">
        <v>-0.29199999999999998</v>
      </c>
      <c r="M78" s="416">
        <v>-4.4859999999999998</v>
      </c>
    </row>
    <row r="79" spans="1:39" ht="12.75" customHeight="1" x14ac:dyDescent="0.2">
      <c r="B79" s="1531" t="s">
        <v>268</v>
      </c>
      <c r="C79" s="1532"/>
      <c r="D79" s="1532"/>
      <c r="E79" s="1533"/>
      <c r="F79" s="413">
        <v>96617.248000000007</v>
      </c>
      <c r="G79" s="414">
        <v>21154.871999999999</v>
      </c>
      <c r="H79" s="415">
        <v>4204.3720000000003</v>
      </c>
      <c r="I79" s="416">
        <v>121976.492</v>
      </c>
      <c r="J79" s="413">
        <v>105527.60799999999</v>
      </c>
      <c r="K79" s="414">
        <v>23837.741000000002</v>
      </c>
      <c r="L79" s="415">
        <v>4763.5590000000002</v>
      </c>
      <c r="M79" s="416">
        <v>134128.908</v>
      </c>
    </row>
    <row r="80" spans="1:39" ht="12.75" customHeight="1" x14ac:dyDescent="0.2">
      <c r="B80" s="436"/>
      <c r="C80" s="1515" t="s">
        <v>268</v>
      </c>
      <c r="D80" s="1515"/>
      <c r="E80" s="1516"/>
      <c r="F80" s="413">
        <v>97680.694000000003</v>
      </c>
      <c r="G80" s="414">
        <v>21363.945</v>
      </c>
      <c r="H80" s="415">
        <v>4221.3890000000001</v>
      </c>
      <c r="I80" s="416">
        <v>123266.02800000001</v>
      </c>
      <c r="J80" s="413">
        <v>106629.962</v>
      </c>
      <c r="K80" s="414">
        <v>24049.125</v>
      </c>
      <c r="L80" s="415">
        <v>4781.8090000000002</v>
      </c>
      <c r="M80" s="416">
        <v>135460.89600000001</v>
      </c>
    </row>
    <row r="81" spans="2:16" ht="12.75" customHeight="1" x14ac:dyDescent="0.2">
      <c r="B81" s="436"/>
      <c r="C81" s="1515" t="s">
        <v>269</v>
      </c>
      <c r="D81" s="1515"/>
      <c r="E81" s="1516"/>
      <c r="F81" s="413">
        <v>-98.102000000000004</v>
      </c>
      <c r="G81" s="414">
        <v>-108.78700000000001</v>
      </c>
      <c r="H81" s="415">
        <v>1.256</v>
      </c>
      <c r="I81" s="416">
        <v>-205.63300000000001</v>
      </c>
      <c r="J81" s="413">
        <v>-11.105</v>
      </c>
      <c r="K81" s="414">
        <v>-115.53100000000001</v>
      </c>
      <c r="L81" s="415">
        <v>10.808999999999999</v>
      </c>
      <c r="M81" s="416">
        <v>-115.827</v>
      </c>
    </row>
    <row r="82" spans="2:16" ht="12.75" customHeight="1" x14ac:dyDescent="0.2">
      <c r="B82" s="436"/>
      <c r="C82" s="1515" t="s">
        <v>270</v>
      </c>
      <c r="D82" s="1515" t="s">
        <v>238</v>
      </c>
      <c r="E82" s="1516"/>
      <c r="F82" s="413">
        <v>-965.34400000000005</v>
      </c>
      <c r="G82" s="414">
        <v>-100.286</v>
      </c>
      <c r="H82" s="415">
        <v>-18.273</v>
      </c>
      <c r="I82" s="416">
        <v>-1083.903</v>
      </c>
      <c r="J82" s="413">
        <v>-1091.249</v>
      </c>
      <c r="K82" s="414">
        <v>-95.852999999999994</v>
      </c>
      <c r="L82" s="415">
        <v>-29.059000000000001</v>
      </c>
      <c r="M82" s="416">
        <v>-1216.1610000000001</v>
      </c>
    </row>
    <row r="83" spans="2:16" ht="26.25" customHeight="1" x14ac:dyDescent="0.2">
      <c r="B83" s="1531" t="s">
        <v>271</v>
      </c>
      <c r="C83" s="1532"/>
      <c r="D83" s="1532"/>
      <c r="E83" s="1533"/>
      <c r="F83" s="413">
        <v>42.146999999999998</v>
      </c>
      <c r="G83" s="414">
        <v>-0.2</v>
      </c>
      <c r="H83" s="415">
        <v>0</v>
      </c>
      <c r="I83" s="416">
        <v>41.947000000000003</v>
      </c>
      <c r="J83" s="413">
        <v>10.268000000000001</v>
      </c>
      <c r="K83" s="414">
        <v>2.9169999999999998</v>
      </c>
      <c r="L83" s="415">
        <v>0</v>
      </c>
      <c r="M83" s="416">
        <v>13.185</v>
      </c>
    </row>
    <row r="84" spans="2:16" ht="26.25" customHeight="1" x14ac:dyDescent="0.2">
      <c r="B84" s="436"/>
      <c r="C84" s="1515" t="s">
        <v>271</v>
      </c>
      <c r="D84" s="1515"/>
      <c r="E84" s="1516"/>
      <c r="F84" s="413">
        <v>47.552999999999997</v>
      </c>
      <c r="G84" s="414">
        <v>0.183</v>
      </c>
      <c r="H84" s="415">
        <v>0</v>
      </c>
      <c r="I84" s="416">
        <v>47.735999999999997</v>
      </c>
      <c r="J84" s="413">
        <v>11.135999999999999</v>
      </c>
      <c r="K84" s="414">
        <v>3.0739999999999998</v>
      </c>
      <c r="L84" s="415">
        <v>0</v>
      </c>
      <c r="M84" s="416">
        <v>14.21</v>
      </c>
    </row>
    <row r="85" spans="2:16" ht="26.25" customHeight="1" x14ac:dyDescent="0.2">
      <c r="B85" s="436"/>
      <c r="C85" s="1515" t="s">
        <v>272</v>
      </c>
      <c r="D85" s="1515" t="s">
        <v>238</v>
      </c>
      <c r="E85" s="1516"/>
      <c r="F85" s="413">
        <v>-5.4059999999999997</v>
      </c>
      <c r="G85" s="414">
        <v>-0.38300000000000001</v>
      </c>
      <c r="H85" s="415">
        <v>0</v>
      </c>
      <c r="I85" s="416">
        <v>-5.7889999999999997</v>
      </c>
      <c r="J85" s="413">
        <v>-0.86799999999999999</v>
      </c>
      <c r="K85" s="414">
        <v>-0.157</v>
      </c>
      <c r="L85" s="415">
        <v>0</v>
      </c>
      <c r="M85" s="416">
        <v>-1.0249999999999999</v>
      </c>
    </row>
    <row r="86" spans="2:16" s="440" customFormat="1" ht="26.25" customHeight="1" x14ac:dyDescent="0.2">
      <c r="B86" s="1531" t="s">
        <v>273</v>
      </c>
      <c r="C86" s="1532"/>
      <c r="D86" s="1532"/>
      <c r="E86" s="1533"/>
      <c r="F86" s="437">
        <v>90.605000000000004</v>
      </c>
      <c r="G86" s="438">
        <v>6.4349999999999996</v>
      </c>
      <c r="H86" s="439">
        <v>0</v>
      </c>
      <c r="I86" s="416">
        <v>97.04</v>
      </c>
      <c r="J86" s="437">
        <v>156.42599999999999</v>
      </c>
      <c r="K86" s="438">
        <v>0</v>
      </c>
      <c r="L86" s="439">
        <v>8.0530000000000008</v>
      </c>
      <c r="M86" s="416">
        <v>164.47900000000001</v>
      </c>
    </row>
    <row r="87" spans="2:16" ht="26.25" customHeight="1" x14ac:dyDescent="0.2">
      <c r="B87" s="452"/>
      <c r="C87" s="1549" t="s">
        <v>273</v>
      </c>
      <c r="D87" s="1549"/>
      <c r="E87" s="1550"/>
      <c r="F87" s="413">
        <v>93.238</v>
      </c>
      <c r="G87" s="414">
        <v>6.4509999999999996</v>
      </c>
      <c r="H87" s="415">
        <v>0</v>
      </c>
      <c r="I87" s="416">
        <v>99.688999999999993</v>
      </c>
      <c r="J87" s="413">
        <v>159.93799999999999</v>
      </c>
      <c r="K87" s="414">
        <v>0</v>
      </c>
      <c r="L87" s="415">
        <v>8.2910000000000004</v>
      </c>
      <c r="M87" s="416">
        <v>168.22900000000001</v>
      </c>
    </row>
    <row r="88" spans="2:16" ht="36" customHeight="1" x14ac:dyDescent="0.2">
      <c r="B88" s="453"/>
      <c r="C88" s="1551" t="s">
        <v>274</v>
      </c>
      <c r="D88" s="1551"/>
      <c r="E88" s="1552"/>
      <c r="F88" s="413">
        <v>-0.81200000000000006</v>
      </c>
      <c r="G88" s="414">
        <v>-1.6E-2</v>
      </c>
      <c r="H88" s="415">
        <v>0</v>
      </c>
      <c r="I88" s="416">
        <v>-0.82799999999999996</v>
      </c>
      <c r="J88" s="413">
        <v>-1.018</v>
      </c>
      <c r="K88" s="414">
        <v>0</v>
      </c>
      <c r="L88" s="415">
        <v>-0.23699999999999999</v>
      </c>
      <c r="M88" s="416">
        <v>-1.2549999999999999</v>
      </c>
    </row>
    <row r="89" spans="2:16" ht="41.25" customHeight="1" x14ac:dyDescent="0.2">
      <c r="B89" s="454"/>
      <c r="C89" s="1551" t="s">
        <v>275</v>
      </c>
      <c r="D89" s="1551" t="s">
        <v>238</v>
      </c>
      <c r="E89" s="1552"/>
      <c r="F89" s="413">
        <v>-1.821</v>
      </c>
      <c r="G89" s="414">
        <v>0</v>
      </c>
      <c r="H89" s="415">
        <v>0</v>
      </c>
      <c r="I89" s="416">
        <v>-1.821</v>
      </c>
      <c r="J89" s="413">
        <v>-2.4940000000000002</v>
      </c>
      <c r="K89" s="414">
        <v>0</v>
      </c>
      <c r="L89" s="415">
        <v>-1E-3</v>
      </c>
      <c r="M89" s="416">
        <v>-2.4950000000000001</v>
      </c>
    </row>
    <row r="90" spans="2:16" ht="26.25" customHeight="1" x14ac:dyDescent="0.2">
      <c r="B90" s="1553" t="s">
        <v>276</v>
      </c>
      <c r="C90" s="1554"/>
      <c r="D90" s="1554"/>
      <c r="E90" s="1555"/>
      <c r="F90" s="413">
        <v>145.006</v>
      </c>
      <c r="G90" s="414">
        <v>0</v>
      </c>
      <c r="H90" s="415">
        <v>0</v>
      </c>
      <c r="I90" s="416">
        <v>145.006</v>
      </c>
      <c r="J90" s="413">
        <v>180.15799999999999</v>
      </c>
      <c r="K90" s="414">
        <v>0</v>
      </c>
      <c r="L90" s="415">
        <v>0</v>
      </c>
      <c r="M90" s="416">
        <v>180.15799999999999</v>
      </c>
    </row>
    <row r="91" spans="2:16" ht="27" customHeight="1" x14ac:dyDescent="0.2">
      <c r="B91" s="455"/>
      <c r="C91" s="1556" t="s">
        <v>276</v>
      </c>
      <c r="D91" s="1556"/>
      <c r="E91" s="1557"/>
      <c r="F91" s="413">
        <v>149.96700000000001</v>
      </c>
      <c r="G91" s="414">
        <v>0</v>
      </c>
      <c r="H91" s="415">
        <v>0</v>
      </c>
      <c r="I91" s="416">
        <v>149.96700000000001</v>
      </c>
      <c r="J91" s="413">
        <v>184.059</v>
      </c>
      <c r="K91" s="414">
        <v>0</v>
      </c>
      <c r="L91" s="415">
        <v>0</v>
      </c>
      <c r="M91" s="416">
        <v>184.059</v>
      </c>
    </row>
    <row r="92" spans="2:16" ht="30.75" customHeight="1" x14ac:dyDescent="0.2">
      <c r="B92" s="455"/>
      <c r="C92" s="1556" t="s">
        <v>277</v>
      </c>
      <c r="D92" s="1556"/>
      <c r="E92" s="1557"/>
      <c r="F92" s="413">
        <v>-1.343</v>
      </c>
      <c r="G92" s="414">
        <v>0</v>
      </c>
      <c r="H92" s="415">
        <v>0</v>
      </c>
      <c r="I92" s="416">
        <v>-1.343</v>
      </c>
      <c r="J92" s="413">
        <v>-1.409</v>
      </c>
      <c r="K92" s="414">
        <v>0</v>
      </c>
      <c r="L92" s="415">
        <v>0</v>
      </c>
      <c r="M92" s="416">
        <v>-1.409</v>
      </c>
    </row>
    <row r="93" spans="2:16" ht="39" customHeight="1" x14ac:dyDescent="0.2">
      <c r="B93" s="441"/>
      <c r="C93" s="1556" t="s">
        <v>278</v>
      </c>
      <c r="D93" s="1556"/>
      <c r="E93" s="1557"/>
      <c r="F93" s="413">
        <v>-3.6179999999999999</v>
      </c>
      <c r="G93" s="414">
        <v>0</v>
      </c>
      <c r="H93" s="415">
        <v>0</v>
      </c>
      <c r="I93" s="416">
        <v>-3.6179999999999999</v>
      </c>
      <c r="J93" s="413">
        <v>-2.492</v>
      </c>
      <c r="K93" s="414">
        <v>0</v>
      </c>
      <c r="L93" s="415">
        <v>0</v>
      </c>
      <c r="M93" s="416">
        <v>-2.492</v>
      </c>
    </row>
    <row r="94" spans="2:16" ht="28.15" customHeight="1" x14ac:dyDescent="0.2">
      <c r="B94" s="1531" t="s">
        <v>279</v>
      </c>
      <c r="C94" s="1532"/>
      <c r="D94" s="1532"/>
      <c r="E94" s="1533"/>
      <c r="F94" s="413">
        <v>0</v>
      </c>
      <c r="G94" s="414">
        <v>0</v>
      </c>
      <c r="H94" s="415">
        <v>15.952</v>
      </c>
      <c r="I94" s="416">
        <v>15.952</v>
      </c>
      <c r="J94" s="413">
        <v>0</v>
      </c>
      <c r="K94" s="414">
        <v>0</v>
      </c>
      <c r="L94" s="415">
        <v>13.433</v>
      </c>
      <c r="M94" s="416">
        <v>13.433</v>
      </c>
    </row>
    <row r="95" spans="2:16" ht="30" customHeight="1" x14ac:dyDescent="0.2">
      <c r="B95" s="456"/>
      <c r="C95" s="1559" t="s">
        <v>279</v>
      </c>
      <c r="D95" s="1559"/>
      <c r="E95" s="1560"/>
      <c r="F95" s="413">
        <v>0</v>
      </c>
      <c r="G95" s="414">
        <v>0</v>
      </c>
      <c r="H95" s="415">
        <v>15.967000000000001</v>
      </c>
      <c r="I95" s="416">
        <v>15.967000000000001</v>
      </c>
      <c r="J95" s="413">
        <v>0</v>
      </c>
      <c r="K95" s="414">
        <v>0</v>
      </c>
      <c r="L95" s="415">
        <v>13.435</v>
      </c>
      <c r="M95" s="416">
        <v>13.435</v>
      </c>
    </row>
    <row r="96" spans="2:16" s="394" customFormat="1" ht="15" customHeight="1" x14ac:dyDescent="0.2">
      <c r="B96" s="1531" t="s">
        <v>280</v>
      </c>
      <c r="C96" s="1532"/>
      <c r="D96" s="1532"/>
      <c r="E96" s="1533"/>
      <c r="F96" s="413">
        <v>0</v>
      </c>
      <c r="G96" s="414">
        <v>8.31</v>
      </c>
      <c r="H96" s="415">
        <v>9.1519999999999992</v>
      </c>
      <c r="I96" s="416">
        <v>17.462</v>
      </c>
      <c r="J96" s="413">
        <v>0</v>
      </c>
      <c r="K96" s="414">
        <v>8.6739999999999995</v>
      </c>
      <c r="L96" s="415">
        <v>7.516</v>
      </c>
      <c r="M96" s="416">
        <v>16.190000000000001</v>
      </c>
      <c r="N96" s="393"/>
      <c r="O96" s="393"/>
      <c r="P96" s="393"/>
    </row>
    <row r="97" spans="2:16" s="394" customFormat="1" ht="12.75" customHeight="1" x14ac:dyDescent="0.2">
      <c r="B97" s="436"/>
      <c r="C97" s="1558" t="s">
        <v>280</v>
      </c>
      <c r="D97" s="1532"/>
      <c r="E97" s="1533"/>
      <c r="F97" s="413">
        <v>0</v>
      </c>
      <c r="G97" s="414">
        <v>8.7100000000000009</v>
      </c>
      <c r="H97" s="415">
        <v>9.16</v>
      </c>
      <c r="I97" s="416">
        <v>17.87</v>
      </c>
      <c r="J97" s="413">
        <v>0</v>
      </c>
      <c r="K97" s="414">
        <v>9.1319999999999997</v>
      </c>
      <c r="L97" s="415">
        <v>7.7050000000000001</v>
      </c>
      <c r="M97" s="416">
        <v>16.837</v>
      </c>
      <c r="N97" s="393"/>
      <c r="O97" s="393"/>
      <c r="P97" s="393"/>
    </row>
    <row r="98" spans="2:16" s="394" customFormat="1" ht="26.25" customHeight="1" x14ac:dyDescent="0.2">
      <c r="B98" s="442"/>
      <c r="C98" s="1558" t="s">
        <v>281</v>
      </c>
      <c r="D98" s="1532"/>
      <c r="E98" s="1533"/>
      <c r="F98" s="413">
        <v>0</v>
      </c>
      <c r="G98" s="414">
        <v>-0.4</v>
      </c>
      <c r="H98" s="415">
        <v>-8.0000000000000002E-3</v>
      </c>
      <c r="I98" s="416">
        <v>-0.40799999999999997</v>
      </c>
      <c r="J98" s="413">
        <v>0</v>
      </c>
      <c r="K98" s="414">
        <v>-0.45800000000000002</v>
      </c>
      <c r="L98" s="415">
        <v>-0.189</v>
      </c>
      <c r="M98" s="416">
        <v>-0.64700000000000002</v>
      </c>
      <c r="N98" s="393"/>
      <c r="O98" s="393"/>
      <c r="P98" s="393"/>
    </row>
    <row r="99" spans="2:16" s="394" customFormat="1" ht="12.75" customHeight="1" x14ac:dyDescent="0.2">
      <c r="B99" s="1531" t="s">
        <v>282</v>
      </c>
      <c r="C99" s="1532"/>
      <c r="D99" s="1532"/>
      <c r="E99" s="1533"/>
      <c r="F99" s="413">
        <v>121.63</v>
      </c>
      <c r="G99" s="414">
        <v>138.23400000000001</v>
      </c>
      <c r="H99" s="415">
        <v>0</v>
      </c>
      <c r="I99" s="416">
        <v>259.86399999999998</v>
      </c>
      <c r="J99" s="413">
        <v>282.87</v>
      </c>
      <c r="K99" s="414">
        <v>73.308000000000007</v>
      </c>
      <c r="L99" s="415">
        <v>20.852</v>
      </c>
      <c r="M99" s="416">
        <v>377.03</v>
      </c>
      <c r="N99" s="393"/>
      <c r="O99" s="393"/>
      <c r="P99" s="393"/>
    </row>
    <row r="100" spans="2:16" s="394" customFormat="1" ht="12.75" customHeight="1" x14ac:dyDescent="0.2">
      <c r="B100" s="436"/>
      <c r="C100" s="1558" t="s">
        <v>282</v>
      </c>
      <c r="D100" s="1532"/>
      <c r="E100" s="1533"/>
      <c r="F100" s="413">
        <v>122.4</v>
      </c>
      <c r="G100" s="414">
        <v>145.71899999999999</v>
      </c>
      <c r="H100" s="415">
        <v>0</v>
      </c>
      <c r="I100" s="416">
        <v>268.11900000000003</v>
      </c>
      <c r="J100" s="413">
        <v>285.92899999999997</v>
      </c>
      <c r="K100" s="414">
        <v>77.091999999999999</v>
      </c>
      <c r="L100" s="415">
        <v>20.870999999999999</v>
      </c>
      <c r="M100" s="416">
        <v>383.892</v>
      </c>
      <c r="N100" s="393"/>
      <c r="O100" s="393"/>
      <c r="P100" s="393"/>
    </row>
    <row r="101" spans="2:16" s="394" customFormat="1" ht="26.25" customHeight="1" x14ac:dyDescent="0.2">
      <c r="B101" s="436"/>
      <c r="C101" s="1515" t="s">
        <v>283</v>
      </c>
      <c r="D101" s="1512"/>
      <c r="E101" s="1513"/>
      <c r="F101" s="413">
        <v>-0.24199999999999999</v>
      </c>
      <c r="G101" s="414">
        <v>-0.57499999999999996</v>
      </c>
      <c r="H101" s="415">
        <v>0</v>
      </c>
      <c r="I101" s="416">
        <v>-0.81699999999999995</v>
      </c>
      <c r="J101" s="413">
        <v>-0.10100000000000001</v>
      </c>
      <c r="K101" s="414">
        <v>-0.20499999999999999</v>
      </c>
      <c r="L101" s="415">
        <v>2E-3</v>
      </c>
      <c r="M101" s="416">
        <v>-0.30399999999999999</v>
      </c>
      <c r="N101" s="393"/>
      <c r="O101" s="393"/>
      <c r="P101" s="393"/>
    </row>
    <row r="102" spans="2:16" s="394" customFormat="1" ht="26.25" customHeight="1" x14ac:dyDescent="0.2">
      <c r="B102" s="436"/>
      <c r="C102" s="1515" t="s">
        <v>284</v>
      </c>
      <c r="D102" s="1515" t="s">
        <v>238</v>
      </c>
      <c r="E102" s="1516"/>
      <c r="F102" s="413">
        <v>-0.52800000000000002</v>
      </c>
      <c r="G102" s="414">
        <v>-6.91</v>
      </c>
      <c r="H102" s="415">
        <v>0</v>
      </c>
      <c r="I102" s="416">
        <v>-7.4379999999999997</v>
      </c>
      <c r="J102" s="413">
        <v>-2.9580000000000002</v>
      </c>
      <c r="K102" s="414">
        <v>-3.5790000000000002</v>
      </c>
      <c r="L102" s="415">
        <v>-2.1000000000000001E-2</v>
      </c>
      <c r="M102" s="416">
        <v>-6.5579999999999998</v>
      </c>
      <c r="N102" s="393"/>
      <c r="O102" s="393"/>
      <c r="P102" s="393"/>
    </row>
    <row r="103" spans="2:16" ht="12.75" customHeight="1" x14ac:dyDescent="0.2">
      <c r="B103" s="1511" t="s">
        <v>285</v>
      </c>
      <c r="C103" s="1512"/>
      <c r="D103" s="1512"/>
      <c r="E103" s="1513"/>
      <c r="F103" s="413">
        <v>12.664999999999999</v>
      </c>
      <c r="G103" s="414">
        <v>11.504</v>
      </c>
      <c r="H103" s="415">
        <v>0</v>
      </c>
      <c r="I103" s="416">
        <v>24.169</v>
      </c>
      <c r="J103" s="413">
        <v>10.831</v>
      </c>
      <c r="K103" s="414">
        <v>10.956</v>
      </c>
      <c r="L103" s="415">
        <v>0</v>
      </c>
      <c r="M103" s="416">
        <v>21.786999999999999</v>
      </c>
    </row>
    <row r="104" spans="2:16" ht="12.75" customHeight="1" x14ac:dyDescent="0.2">
      <c r="B104" s="436"/>
      <c r="C104" s="1515" t="s">
        <v>285</v>
      </c>
      <c r="D104" s="1515"/>
      <c r="E104" s="1516"/>
      <c r="F104" s="413">
        <v>12.762</v>
      </c>
      <c r="G104" s="414">
        <v>11.555</v>
      </c>
      <c r="H104" s="415">
        <v>0</v>
      </c>
      <c r="I104" s="416">
        <v>24.317</v>
      </c>
      <c r="J104" s="413">
        <v>10.909000000000001</v>
      </c>
      <c r="K104" s="414">
        <v>11.07</v>
      </c>
      <c r="L104" s="415">
        <v>0</v>
      </c>
      <c r="M104" s="416">
        <v>21.978999999999999</v>
      </c>
    </row>
    <row r="105" spans="2:16" ht="12.75" customHeight="1" x14ac:dyDescent="0.2">
      <c r="B105" s="1570" t="s">
        <v>286</v>
      </c>
      <c r="C105" s="1571"/>
      <c r="D105" s="1571"/>
      <c r="E105" s="1572"/>
      <c r="F105" s="413">
        <v>1.169</v>
      </c>
      <c r="G105" s="414">
        <v>0.189</v>
      </c>
      <c r="H105" s="415">
        <v>0</v>
      </c>
      <c r="I105" s="416">
        <v>1.3580000000000001</v>
      </c>
      <c r="J105" s="413">
        <v>0.26900000000000002</v>
      </c>
      <c r="K105" s="414">
        <v>0.33700000000000002</v>
      </c>
      <c r="L105" s="415">
        <v>0</v>
      </c>
      <c r="M105" s="416">
        <v>0.60599999999999998</v>
      </c>
    </row>
    <row r="106" spans="2:16" ht="12.75" customHeight="1" x14ac:dyDescent="0.2">
      <c r="B106" s="457"/>
      <c r="C106" s="1573" t="s">
        <v>286</v>
      </c>
      <c r="D106" s="1571"/>
      <c r="E106" s="1572"/>
      <c r="F106" s="413">
        <v>1.171</v>
      </c>
      <c r="G106" s="414">
        <v>0.189</v>
      </c>
      <c r="H106" s="415">
        <v>0</v>
      </c>
      <c r="I106" s="416">
        <v>1.36</v>
      </c>
      <c r="J106" s="413">
        <v>0.27</v>
      </c>
      <c r="K106" s="414">
        <v>0.33700000000000002</v>
      </c>
      <c r="L106" s="415">
        <v>0</v>
      </c>
      <c r="M106" s="416">
        <v>0.60699999999999998</v>
      </c>
    </row>
    <row r="107" spans="2:16" s="440" customFormat="1" ht="12.75" customHeight="1" x14ac:dyDescent="0.2">
      <c r="B107" s="1531" t="s">
        <v>287</v>
      </c>
      <c r="C107" s="1532"/>
      <c r="D107" s="1532"/>
      <c r="E107" s="1533"/>
      <c r="F107" s="437">
        <v>2833.0149999999999</v>
      </c>
      <c r="G107" s="438">
        <v>407.68599999999998</v>
      </c>
      <c r="H107" s="439">
        <v>289.75700000000001</v>
      </c>
      <c r="I107" s="416">
        <v>3530.4580000000001</v>
      </c>
      <c r="J107" s="437">
        <v>3730.732</v>
      </c>
      <c r="K107" s="438">
        <v>290.81599999999997</v>
      </c>
      <c r="L107" s="439">
        <v>274.66899999999998</v>
      </c>
      <c r="M107" s="416">
        <v>4296.2169999999996</v>
      </c>
    </row>
    <row r="108" spans="2:16" ht="12.75" customHeight="1" x14ac:dyDescent="0.2">
      <c r="B108" s="452"/>
      <c r="C108" s="1532" t="s">
        <v>287</v>
      </c>
      <c r="D108" s="1532"/>
      <c r="E108" s="1533"/>
      <c r="F108" s="413">
        <v>15683.92</v>
      </c>
      <c r="G108" s="414">
        <v>1931.8920000000001</v>
      </c>
      <c r="H108" s="415">
        <v>885.13099999999997</v>
      </c>
      <c r="I108" s="416">
        <v>18500.942999999999</v>
      </c>
      <c r="J108" s="413">
        <v>16622.387999999999</v>
      </c>
      <c r="K108" s="414">
        <v>1299.146</v>
      </c>
      <c r="L108" s="415">
        <v>956.69100000000003</v>
      </c>
      <c r="M108" s="416">
        <v>18878.224999999999</v>
      </c>
    </row>
    <row r="109" spans="2:16" ht="45.75" customHeight="1" x14ac:dyDescent="0.2">
      <c r="B109" s="452"/>
      <c r="C109" s="1549" t="s">
        <v>288</v>
      </c>
      <c r="D109" s="1549" t="s">
        <v>238</v>
      </c>
      <c r="E109" s="1550"/>
      <c r="F109" s="413">
        <v>-12850.905000000001</v>
      </c>
      <c r="G109" s="414">
        <v>-1524.2059999999999</v>
      </c>
      <c r="H109" s="415">
        <v>-595.37400000000002</v>
      </c>
      <c r="I109" s="416">
        <v>-14970.485000000001</v>
      </c>
      <c r="J109" s="413">
        <v>-12891.656000000001</v>
      </c>
      <c r="K109" s="414">
        <v>-1008.33</v>
      </c>
      <c r="L109" s="415">
        <v>-682.02200000000005</v>
      </c>
      <c r="M109" s="416">
        <v>-14582.008</v>
      </c>
    </row>
    <row r="110" spans="2:16" ht="12.75" customHeight="1" x14ac:dyDescent="0.2">
      <c r="B110" s="1531" t="s">
        <v>289</v>
      </c>
      <c r="C110" s="1532"/>
      <c r="D110" s="1532"/>
      <c r="E110" s="1533"/>
      <c r="F110" s="413">
        <v>0</v>
      </c>
      <c r="G110" s="414">
        <v>-123.9</v>
      </c>
      <c r="H110" s="415">
        <v>-7.57</v>
      </c>
      <c r="I110" s="416">
        <v>-131.47</v>
      </c>
      <c r="J110" s="413">
        <v>0</v>
      </c>
      <c r="K110" s="414">
        <v>-125.38800000000001</v>
      </c>
      <c r="L110" s="415">
        <v>-7.3460000000000001</v>
      </c>
      <c r="M110" s="416">
        <v>-132.73400000000001</v>
      </c>
    </row>
    <row r="111" spans="2:16" ht="26.25" customHeight="1" thickBot="1" x14ac:dyDescent="0.25">
      <c r="B111" s="1561" t="s">
        <v>290</v>
      </c>
      <c r="C111" s="1562"/>
      <c r="D111" s="1562"/>
      <c r="E111" s="1563"/>
      <c r="F111" s="417">
        <v>-10.250999999999999</v>
      </c>
      <c r="G111" s="418">
        <v>-16.16</v>
      </c>
      <c r="H111" s="419">
        <v>0</v>
      </c>
      <c r="I111" s="420">
        <v>-26.411000000000001</v>
      </c>
      <c r="J111" s="417">
        <v>-7.21</v>
      </c>
      <c r="K111" s="418">
        <v>-25.689</v>
      </c>
      <c r="L111" s="419">
        <v>0</v>
      </c>
      <c r="M111" s="420">
        <v>-32.899000000000001</v>
      </c>
    </row>
    <row r="112" spans="2:16" s="404" customFormat="1" ht="16.899999999999999" customHeight="1" thickBot="1" x14ac:dyDescent="0.25">
      <c r="B112" s="1564" t="s">
        <v>291</v>
      </c>
      <c r="C112" s="1565"/>
      <c r="D112" s="1565"/>
      <c r="E112" s="1566"/>
      <c r="F112" s="405">
        <v>876.79600000000005</v>
      </c>
      <c r="G112" s="406">
        <v>415.80900000000003</v>
      </c>
      <c r="H112" s="407">
        <v>55.606999999999999</v>
      </c>
      <c r="I112" s="408">
        <v>1348.212</v>
      </c>
      <c r="J112" s="405">
        <v>909.41399999999999</v>
      </c>
      <c r="K112" s="406">
        <v>357.72500000000002</v>
      </c>
      <c r="L112" s="407">
        <v>62.598999999999997</v>
      </c>
      <c r="M112" s="408">
        <v>1329.7380000000001</v>
      </c>
    </row>
    <row r="113" spans="2:13" ht="18" customHeight="1" x14ac:dyDescent="0.2">
      <c r="B113" s="1567" t="s">
        <v>292</v>
      </c>
      <c r="C113" s="1568"/>
      <c r="D113" s="1568"/>
      <c r="E113" s="1569"/>
      <c r="F113" s="409">
        <v>468.56799999999998</v>
      </c>
      <c r="G113" s="410">
        <v>176.71</v>
      </c>
      <c r="H113" s="411">
        <v>32.087000000000003</v>
      </c>
      <c r="I113" s="412">
        <v>677.36500000000001</v>
      </c>
      <c r="J113" s="409">
        <v>468.60899999999998</v>
      </c>
      <c r="K113" s="410">
        <v>178.90899999999999</v>
      </c>
      <c r="L113" s="411">
        <v>33.616</v>
      </c>
      <c r="M113" s="412">
        <v>681.13400000000001</v>
      </c>
    </row>
    <row r="114" spans="2:13" ht="26.25" customHeight="1" x14ac:dyDescent="0.2">
      <c r="B114" s="1502" t="s">
        <v>293</v>
      </c>
      <c r="C114" s="1503"/>
      <c r="D114" s="1503"/>
      <c r="E114" s="1507"/>
      <c r="F114" s="413">
        <v>117.15900000000001</v>
      </c>
      <c r="G114" s="414">
        <v>96.331999999999994</v>
      </c>
      <c r="H114" s="415">
        <v>8.23</v>
      </c>
      <c r="I114" s="416">
        <v>221.721</v>
      </c>
      <c r="J114" s="413">
        <v>101.69799999999999</v>
      </c>
      <c r="K114" s="414">
        <v>83.576999999999998</v>
      </c>
      <c r="L114" s="415">
        <v>8.8330000000000002</v>
      </c>
      <c r="M114" s="416">
        <v>194.108</v>
      </c>
    </row>
    <row r="115" spans="2:13" ht="26.25" customHeight="1" x14ac:dyDescent="0.2">
      <c r="B115" s="1502" t="s">
        <v>294</v>
      </c>
      <c r="C115" s="1503"/>
      <c r="D115" s="1503"/>
      <c r="E115" s="1507"/>
      <c r="F115" s="413">
        <v>193.947</v>
      </c>
      <c r="G115" s="414">
        <v>112.86799999999999</v>
      </c>
      <c r="H115" s="415">
        <v>9.0389999999999997</v>
      </c>
      <c r="I115" s="416">
        <v>315.85399999999998</v>
      </c>
      <c r="J115" s="413">
        <v>200.47200000000001</v>
      </c>
      <c r="K115" s="414">
        <v>63.279000000000003</v>
      </c>
      <c r="L115" s="415">
        <v>7.5149999999999997</v>
      </c>
      <c r="M115" s="416">
        <v>271.26600000000002</v>
      </c>
    </row>
    <row r="116" spans="2:13" ht="25.5" customHeight="1" x14ac:dyDescent="0.2">
      <c r="B116" s="1502" t="s">
        <v>295</v>
      </c>
      <c r="C116" s="1503"/>
      <c r="D116" s="1503"/>
      <c r="E116" s="1507"/>
      <c r="F116" s="413">
        <v>76.260999999999996</v>
      </c>
      <c r="G116" s="414">
        <v>12.529</v>
      </c>
      <c r="H116" s="415">
        <v>3.2829999999999999</v>
      </c>
      <c r="I116" s="416">
        <v>92.072999999999993</v>
      </c>
      <c r="J116" s="413">
        <v>110.455</v>
      </c>
      <c r="K116" s="414">
        <v>14.69</v>
      </c>
      <c r="L116" s="415">
        <v>8.4550000000000001</v>
      </c>
      <c r="M116" s="416">
        <v>133.6</v>
      </c>
    </row>
    <row r="117" spans="2:13" ht="25.5" customHeight="1" x14ac:dyDescent="0.2">
      <c r="B117" s="1502" t="s">
        <v>296</v>
      </c>
      <c r="C117" s="1503"/>
      <c r="D117" s="1503"/>
      <c r="E117" s="1507"/>
      <c r="F117" s="413">
        <v>0</v>
      </c>
      <c r="G117" s="414">
        <v>1.288</v>
      </c>
      <c r="H117" s="415">
        <v>0</v>
      </c>
      <c r="I117" s="416">
        <v>1.288</v>
      </c>
      <c r="J117" s="413">
        <v>0</v>
      </c>
      <c r="K117" s="414">
        <v>1.2909999999999999</v>
      </c>
      <c r="L117" s="415">
        <v>0</v>
      </c>
      <c r="M117" s="416">
        <v>1.2909999999999999</v>
      </c>
    </row>
    <row r="118" spans="2:13" ht="26.25" customHeight="1" x14ac:dyDescent="0.2">
      <c r="B118" s="1502" t="s">
        <v>297</v>
      </c>
      <c r="C118" s="1503"/>
      <c r="D118" s="1503"/>
      <c r="E118" s="1507"/>
      <c r="F118" s="413">
        <v>16.324999999999999</v>
      </c>
      <c r="G118" s="414">
        <v>14.233000000000001</v>
      </c>
      <c r="H118" s="415">
        <v>2.9510000000000001</v>
      </c>
      <c r="I118" s="416">
        <v>33.509</v>
      </c>
      <c r="J118" s="413">
        <v>17.645</v>
      </c>
      <c r="K118" s="414">
        <v>14.242000000000001</v>
      </c>
      <c r="L118" s="415">
        <v>3.9660000000000002</v>
      </c>
      <c r="M118" s="416">
        <v>35.853000000000002</v>
      </c>
    </row>
    <row r="119" spans="2:13" ht="12.75" customHeight="1" x14ac:dyDescent="0.2">
      <c r="B119" s="1502" t="s">
        <v>298</v>
      </c>
      <c r="C119" s="1503"/>
      <c r="D119" s="1503"/>
      <c r="E119" s="1507"/>
      <c r="F119" s="413">
        <v>1.4</v>
      </c>
      <c r="G119" s="414">
        <v>1.5149999999999999</v>
      </c>
      <c r="H119" s="415">
        <v>1.4999999999999999E-2</v>
      </c>
      <c r="I119" s="416">
        <v>2.93</v>
      </c>
      <c r="J119" s="413">
        <v>2.2810000000000001</v>
      </c>
      <c r="K119" s="414">
        <v>1.663</v>
      </c>
      <c r="L119" s="415">
        <v>1E-3</v>
      </c>
      <c r="M119" s="416">
        <v>3.9449999999999998</v>
      </c>
    </row>
    <row r="120" spans="2:13" ht="12.75" customHeight="1" x14ac:dyDescent="0.2">
      <c r="B120" s="1502" t="s">
        <v>299</v>
      </c>
      <c r="C120" s="1503"/>
      <c r="D120" s="1503"/>
      <c r="E120" s="1507"/>
      <c r="F120" s="413">
        <v>0</v>
      </c>
      <c r="G120" s="414">
        <v>3.0000000000000001E-3</v>
      </c>
      <c r="H120" s="415">
        <v>0</v>
      </c>
      <c r="I120" s="416">
        <v>3.0000000000000001E-3</v>
      </c>
      <c r="J120" s="413">
        <v>0</v>
      </c>
      <c r="K120" s="414">
        <v>2E-3</v>
      </c>
      <c r="L120" s="415">
        <v>0</v>
      </c>
      <c r="M120" s="416">
        <v>2E-3</v>
      </c>
    </row>
    <row r="121" spans="2:13" ht="15" customHeight="1" thickBot="1" x14ac:dyDescent="0.25">
      <c r="B121" s="1502" t="s">
        <v>300</v>
      </c>
      <c r="C121" s="1503"/>
      <c r="D121" s="1503"/>
      <c r="E121" s="1507"/>
      <c r="F121" s="413">
        <v>3.1669999999999998</v>
      </c>
      <c r="G121" s="414">
        <v>0.10199999999999999</v>
      </c>
      <c r="H121" s="415">
        <v>2E-3</v>
      </c>
      <c r="I121" s="416">
        <v>3.2709999999999999</v>
      </c>
      <c r="J121" s="413">
        <v>8.4830000000000005</v>
      </c>
      <c r="K121" s="414">
        <v>0.113</v>
      </c>
      <c r="L121" s="415">
        <v>0.21299999999999999</v>
      </c>
      <c r="M121" s="416">
        <v>8.8089999999999993</v>
      </c>
    </row>
    <row r="122" spans="2:13" s="404" customFormat="1" ht="26.25" customHeight="1" thickBot="1" x14ac:dyDescent="0.25">
      <c r="B122" s="1484" t="s">
        <v>301</v>
      </c>
      <c r="C122" s="1485"/>
      <c r="D122" s="1485"/>
      <c r="E122" s="1486"/>
      <c r="F122" s="405">
        <v>405.279</v>
      </c>
      <c r="G122" s="406">
        <v>0</v>
      </c>
      <c r="H122" s="407">
        <v>47.658999999999999</v>
      </c>
      <c r="I122" s="408">
        <v>452.93799999999999</v>
      </c>
      <c r="J122" s="405">
        <v>247.90199999999999</v>
      </c>
      <c r="K122" s="406">
        <v>0</v>
      </c>
      <c r="L122" s="407">
        <v>0</v>
      </c>
      <c r="M122" s="408">
        <v>247.90199999999999</v>
      </c>
    </row>
    <row r="123" spans="2:13" ht="12.75" customHeight="1" x14ac:dyDescent="0.2">
      <c r="B123" s="1508" t="s">
        <v>302</v>
      </c>
      <c r="C123" s="1509"/>
      <c r="D123" s="1509"/>
      <c r="E123" s="1510"/>
      <c r="F123" s="409">
        <v>392.541</v>
      </c>
      <c r="G123" s="410">
        <v>0</v>
      </c>
      <c r="H123" s="411">
        <v>0</v>
      </c>
      <c r="I123" s="412">
        <v>392.541</v>
      </c>
      <c r="J123" s="409">
        <v>235.16399999999999</v>
      </c>
      <c r="K123" s="410">
        <v>0</v>
      </c>
      <c r="L123" s="411">
        <v>0</v>
      </c>
      <c r="M123" s="412">
        <v>235.16399999999999</v>
      </c>
    </row>
    <row r="124" spans="2:13" ht="12.75" customHeight="1" thickBot="1" x14ac:dyDescent="0.25">
      <c r="B124" s="1574" t="s">
        <v>303</v>
      </c>
      <c r="C124" s="1575"/>
      <c r="D124" s="1575"/>
      <c r="E124" s="1576"/>
      <c r="F124" s="413">
        <v>12.738</v>
      </c>
      <c r="G124" s="414">
        <v>0</v>
      </c>
      <c r="H124" s="415">
        <v>47.658999999999999</v>
      </c>
      <c r="I124" s="416">
        <v>60.396999999999998</v>
      </c>
      <c r="J124" s="413">
        <v>12.738</v>
      </c>
      <c r="K124" s="414">
        <v>0</v>
      </c>
      <c r="L124" s="415">
        <v>0</v>
      </c>
      <c r="M124" s="416">
        <v>12.738</v>
      </c>
    </row>
    <row r="125" spans="2:13" s="404" customFormat="1" ht="15" customHeight="1" thickBot="1" x14ac:dyDescent="0.25">
      <c r="B125" s="1577" t="s">
        <v>304</v>
      </c>
      <c r="C125" s="1578"/>
      <c r="D125" s="1578"/>
      <c r="E125" s="1579"/>
      <c r="F125" s="405">
        <v>2311.9969999999998</v>
      </c>
      <c r="G125" s="406">
        <v>481.952</v>
      </c>
      <c r="H125" s="407">
        <v>277.95699999999999</v>
      </c>
      <c r="I125" s="408">
        <v>3071.9059999999999</v>
      </c>
      <c r="J125" s="405">
        <v>3563.828</v>
      </c>
      <c r="K125" s="406">
        <v>502.40800000000002</v>
      </c>
      <c r="L125" s="407">
        <v>337.73099999999999</v>
      </c>
      <c r="M125" s="408">
        <v>4403.9669999999996</v>
      </c>
    </row>
    <row r="126" spans="2:13" ht="15" customHeight="1" x14ac:dyDescent="0.2">
      <c r="B126" s="1580" t="s">
        <v>305</v>
      </c>
      <c r="C126" s="1581"/>
      <c r="D126" s="1581"/>
      <c r="E126" s="1582"/>
      <c r="F126" s="432">
        <v>82.209000000000003</v>
      </c>
      <c r="G126" s="433">
        <v>39.683</v>
      </c>
      <c r="H126" s="434">
        <v>4.6349999999999998</v>
      </c>
      <c r="I126" s="412">
        <v>126.527</v>
      </c>
      <c r="J126" s="432">
        <v>82.006</v>
      </c>
      <c r="K126" s="433">
        <v>41.271999999999998</v>
      </c>
      <c r="L126" s="434">
        <v>4.2110000000000003</v>
      </c>
      <c r="M126" s="412">
        <v>127.489</v>
      </c>
    </row>
    <row r="127" spans="2:13" ht="27" customHeight="1" x14ac:dyDescent="0.2">
      <c r="B127" s="1502" t="s">
        <v>306</v>
      </c>
      <c r="C127" s="1503"/>
      <c r="D127" s="1503"/>
      <c r="E127" s="1507"/>
      <c r="F127" s="437">
        <v>12.762</v>
      </c>
      <c r="G127" s="438">
        <v>12.212</v>
      </c>
      <c r="H127" s="439">
        <v>1.1060000000000001</v>
      </c>
      <c r="I127" s="416">
        <v>26.08</v>
      </c>
      <c r="J127" s="437">
        <v>14.827999999999999</v>
      </c>
      <c r="K127" s="438">
        <v>12.711</v>
      </c>
      <c r="L127" s="439">
        <v>0.71599999999999997</v>
      </c>
      <c r="M127" s="416">
        <v>28.254999999999999</v>
      </c>
    </row>
    <row r="128" spans="2:13" ht="12.75" customHeight="1" x14ac:dyDescent="0.2">
      <c r="B128" s="1502" t="s">
        <v>307</v>
      </c>
      <c r="C128" s="1503"/>
      <c r="D128" s="1503"/>
      <c r="E128" s="1507"/>
      <c r="F128" s="437">
        <v>0</v>
      </c>
      <c r="G128" s="438">
        <v>1.3029999999999999</v>
      </c>
      <c r="H128" s="439">
        <v>0</v>
      </c>
      <c r="I128" s="416">
        <v>1.3029999999999999</v>
      </c>
      <c r="J128" s="437">
        <v>0</v>
      </c>
      <c r="K128" s="438">
        <v>0</v>
      </c>
      <c r="L128" s="439">
        <v>5.0000000000000001E-3</v>
      </c>
      <c r="M128" s="416">
        <v>5.0000000000000001E-3</v>
      </c>
    </row>
    <row r="129" spans="2:37" ht="16.149999999999999" customHeight="1" x14ac:dyDescent="0.2">
      <c r="B129" s="1499" t="s">
        <v>308</v>
      </c>
      <c r="C129" s="1500"/>
      <c r="D129" s="1500"/>
      <c r="E129" s="1501"/>
      <c r="F129" s="437">
        <v>92.804000000000002</v>
      </c>
      <c r="G129" s="438">
        <v>22.184999999999999</v>
      </c>
      <c r="H129" s="439">
        <v>12.582000000000001</v>
      </c>
      <c r="I129" s="416">
        <v>127.571</v>
      </c>
      <c r="J129" s="437">
        <v>120.05500000000001</v>
      </c>
      <c r="K129" s="438">
        <v>20.768000000000001</v>
      </c>
      <c r="L129" s="439">
        <v>11.326000000000001</v>
      </c>
      <c r="M129" s="416">
        <v>152.149</v>
      </c>
    </row>
    <row r="130" spans="2:37" ht="14.45" customHeight="1" x14ac:dyDescent="0.2">
      <c r="B130" s="1502" t="s">
        <v>309</v>
      </c>
      <c r="C130" s="1503"/>
      <c r="D130" s="1503"/>
      <c r="E130" s="1507"/>
      <c r="F130" s="437">
        <v>1022.2670000000001</v>
      </c>
      <c r="G130" s="438">
        <v>305.15199999999999</v>
      </c>
      <c r="H130" s="439">
        <v>252.55</v>
      </c>
      <c r="I130" s="416">
        <v>1579.9690000000001</v>
      </c>
      <c r="J130" s="437">
        <v>2051.5509999999999</v>
      </c>
      <c r="K130" s="438">
        <v>310.154</v>
      </c>
      <c r="L130" s="439">
        <v>298.596</v>
      </c>
      <c r="M130" s="416">
        <v>2660.3009999999999</v>
      </c>
    </row>
    <row r="131" spans="2:37" ht="17.45" customHeight="1" thickBot="1" x14ac:dyDescent="0.25">
      <c r="B131" s="1574" t="s">
        <v>310</v>
      </c>
      <c r="C131" s="1575"/>
      <c r="D131" s="1575"/>
      <c r="E131" s="1576"/>
      <c r="F131" s="458">
        <v>1101.9549999999999</v>
      </c>
      <c r="G131" s="459">
        <v>101.417</v>
      </c>
      <c r="H131" s="460">
        <v>7.0839999999999996</v>
      </c>
      <c r="I131" s="420">
        <v>1210.4559999999999</v>
      </c>
      <c r="J131" s="458">
        <v>1295.3879999999999</v>
      </c>
      <c r="K131" s="459">
        <v>117.503</v>
      </c>
      <c r="L131" s="460">
        <v>22.876999999999999</v>
      </c>
      <c r="M131" s="420">
        <v>1435.768</v>
      </c>
    </row>
    <row r="132" spans="2:37" s="404" customFormat="1" ht="25.9" customHeight="1" thickBot="1" x14ac:dyDescent="0.25">
      <c r="B132" s="1484" t="s">
        <v>311</v>
      </c>
      <c r="C132" s="1485"/>
      <c r="D132" s="1485"/>
      <c r="E132" s="1486"/>
      <c r="F132" s="405">
        <v>955.36199999999997</v>
      </c>
      <c r="G132" s="406">
        <v>508.673</v>
      </c>
      <c r="H132" s="407">
        <v>383.46</v>
      </c>
      <c r="I132" s="408">
        <v>1847.4949999999999</v>
      </c>
      <c r="J132" s="405">
        <v>1020.769</v>
      </c>
      <c r="K132" s="406">
        <v>499.971</v>
      </c>
      <c r="L132" s="407">
        <v>144.35300000000001</v>
      </c>
      <c r="M132" s="408">
        <v>1665.0930000000001</v>
      </c>
    </row>
    <row r="133" spans="2:37" ht="15" customHeight="1" x14ac:dyDescent="0.2">
      <c r="B133" s="1583" t="s">
        <v>312</v>
      </c>
      <c r="C133" s="1584"/>
      <c r="D133" s="1584"/>
      <c r="E133" s="1585"/>
      <c r="F133" s="409">
        <v>3223.3850000000002</v>
      </c>
      <c r="G133" s="410">
        <v>1100.981</v>
      </c>
      <c r="H133" s="411">
        <v>730.23900000000003</v>
      </c>
      <c r="I133" s="412">
        <v>5054.6049999999996</v>
      </c>
      <c r="J133" s="409">
        <v>3995.6680000000001</v>
      </c>
      <c r="K133" s="410">
        <v>1101.1990000000001</v>
      </c>
      <c r="L133" s="411">
        <v>437.38799999999998</v>
      </c>
      <c r="M133" s="412">
        <v>5534.2550000000001</v>
      </c>
    </row>
    <row r="134" spans="2:37" ht="27" customHeight="1" thickBot="1" x14ac:dyDescent="0.25">
      <c r="B134" s="1586" t="s">
        <v>313</v>
      </c>
      <c r="C134" s="1587"/>
      <c r="D134" s="1587"/>
      <c r="E134" s="1588"/>
      <c r="F134" s="417">
        <v>-2268.0230000000001</v>
      </c>
      <c r="G134" s="418">
        <v>-592.30799999999999</v>
      </c>
      <c r="H134" s="419">
        <v>-346.779</v>
      </c>
      <c r="I134" s="420">
        <v>-3207.11</v>
      </c>
      <c r="J134" s="417">
        <v>-2974.8989999999999</v>
      </c>
      <c r="K134" s="418">
        <v>-601.22799999999995</v>
      </c>
      <c r="L134" s="419">
        <v>-293.03500000000003</v>
      </c>
      <c r="M134" s="420">
        <v>-3869.1619999999998</v>
      </c>
    </row>
    <row r="135" spans="2:37" s="404" customFormat="1" ht="13.15" customHeight="1" thickBot="1" x14ac:dyDescent="0.25">
      <c r="B135" s="1484" t="s">
        <v>314</v>
      </c>
      <c r="C135" s="1485"/>
      <c r="D135" s="1485"/>
      <c r="E135" s="1486"/>
      <c r="F135" s="405">
        <v>399.78</v>
      </c>
      <c r="G135" s="406">
        <v>302.00700000000001</v>
      </c>
      <c r="H135" s="407">
        <v>90.167000000000002</v>
      </c>
      <c r="I135" s="408">
        <v>791.95399999999995</v>
      </c>
      <c r="J135" s="405">
        <v>414.28300000000002</v>
      </c>
      <c r="K135" s="406">
        <v>305.81799999999998</v>
      </c>
      <c r="L135" s="407">
        <v>137.959</v>
      </c>
      <c r="M135" s="408">
        <v>858.06</v>
      </c>
    </row>
    <row r="136" spans="2:37" ht="12.75" customHeight="1" x14ac:dyDescent="0.2">
      <c r="B136" s="1499" t="s">
        <v>315</v>
      </c>
      <c r="C136" s="1500"/>
      <c r="D136" s="1500"/>
      <c r="E136" s="1501"/>
      <c r="F136" s="413">
        <v>271.202</v>
      </c>
      <c r="G136" s="414">
        <v>166.62</v>
      </c>
      <c r="H136" s="415">
        <v>47.732999999999997</v>
      </c>
      <c r="I136" s="416">
        <v>485.55500000000001</v>
      </c>
      <c r="J136" s="413">
        <v>288.79899999999998</v>
      </c>
      <c r="K136" s="414">
        <v>165.57499999999999</v>
      </c>
      <c r="L136" s="415">
        <v>53.085000000000001</v>
      </c>
      <c r="M136" s="416">
        <v>507.459</v>
      </c>
    </row>
    <row r="137" spans="2:37" ht="12.75" customHeight="1" x14ac:dyDescent="0.2">
      <c r="B137" s="1499" t="s">
        <v>316</v>
      </c>
      <c r="C137" s="1500"/>
      <c r="D137" s="1500"/>
      <c r="E137" s="1501"/>
      <c r="F137" s="413">
        <v>1607.1859999999999</v>
      </c>
      <c r="G137" s="414">
        <v>673.745</v>
      </c>
      <c r="H137" s="415">
        <v>256.80200000000002</v>
      </c>
      <c r="I137" s="416">
        <v>2537.7330000000002</v>
      </c>
      <c r="J137" s="413">
        <v>1727.027</v>
      </c>
      <c r="K137" s="414">
        <v>717.22799999999995</v>
      </c>
      <c r="L137" s="415">
        <v>281.89499999999998</v>
      </c>
      <c r="M137" s="416">
        <v>2726.15</v>
      </c>
    </row>
    <row r="138" spans="2:37" ht="12.75" customHeight="1" x14ac:dyDescent="0.2">
      <c r="B138" s="1499" t="s">
        <v>317</v>
      </c>
      <c r="C138" s="1500"/>
      <c r="D138" s="1500"/>
      <c r="E138" s="1501"/>
      <c r="F138" s="413">
        <v>6.726</v>
      </c>
      <c r="G138" s="414">
        <v>0</v>
      </c>
      <c r="H138" s="415">
        <v>91.835999999999999</v>
      </c>
      <c r="I138" s="416">
        <v>98.561999999999998</v>
      </c>
      <c r="J138" s="413">
        <v>6.726</v>
      </c>
      <c r="K138" s="414">
        <v>0</v>
      </c>
      <c r="L138" s="415">
        <v>92.106999999999999</v>
      </c>
      <c r="M138" s="416">
        <v>98.832999999999998</v>
      </c>
    </row>
    <row r="139" spans="2:37" ht="12.75" customHeight="1" x14ac:dyDescent="0.2">
      <c r="B139" s="1499" t="s">
        <v>318</v>
      </c>
      <c r="C139" s="1500"/>
      <c r="D139" s="1500"/>
      <c r="E139" s="1501"/>
      <c r="F139" s="413">
        <v>59.746000000000002</v>
      </c>
      <c r="G139" s="414">
        <v>63.911000000000001</v>
      </c>
      <c r="H139" s="415">
        <v>12.762</v>
      </c>
      <c r="I139" s="416">
        <v>136.41900000000001</v>
      </c>
      <c r="J139" s="413">
        <v>78.209999999999994</v>
      </c>
      <c r="K139" s="414">
        <v>52.780999999999999</v>
      </c>
      <c r="L139" s="415">
        <v>51.838999999999999</v>
      </c>
      <c r="M139" s="416">
        <v>182.83</v>
      </c>
      <c r="N139" s="440"/>
      <c r="O139" s="440"/>
      <c r="P139" s="440"/>
      <c r="Q139" s="440"/>
      <c r="R139" s="440"/>
      <c r="S139" s="440"/>
      <c r="T139" s="440"/>
      <c r="U139" s="440"/>
      <c r="V139" s="440"/>
      <c r="W139" s="440"/>
      <c r="X139" s="440"/>
      <c r="Y139" s="440"/>
      <c r="Z139" s="440"/>
      <c r="AA139" s="440"/>
      <c r="AB139" s="440"/>
      <c r="AC139" s="440"/>
      <c r="AD139" s="440"/>
      <c r="AE139" s="440"/>
      <c r="AF139" s="440"/>
      <c r="AG139" s="440"/>
      <c r="AH139" s="440"/>
      <c r="AI139" s="440"/>
      <c r="AJ139" s="440"/>
      <c r="AK139" s="440"/>
    </row>
    <row r="140" spans="2:37" ht="15" customHeight="1" thickBot="1" x14ac:dyDescent="0.25">
      <c r="B140" s="1499" t="s">
        <v>319</v>
      </c>
      <c r="C140" s="1500"/>
      <c r="D140" s="1500"/>
      <c r="E140" s="1501"/>
      <c r="F140" s="413">
        <v>-1545.08</v>
      </c>
      <c r="G140" s="414">
        <v>-602.26900000000001</v>
      </c>
      <c r="H140" s="415">
        <v>-318.96600000000001</v>
      </c>
      <c r="I140" s="416">
        <v>-2466.3150000000001</v>
      </c>
      <c r="J140" s="413">
        <v>-1686.479</v>
      </c>
      <c r="K140" s="414">
        <v>-629.76599999999996</v>
      </c>
      <c r="L140" s="415">
        <v>-340.96699999999998</v>
      </c>
      <c r="M140" s="416">
        <v>-2657.212</v>
      </c>
      <c r="N140" s="440"/>
      <c r="O140" s="440"/>
      <c r="P140" s="440"/>
      <c r="Q140" s="440"/>
      <c r="R140" s="440"/>
      <c r="S140" s="440"/>
      <c r="T140" s="440"/>
      <c r="U140" s="440"/>
      <c r="V140" s="440"/>
      <c r="W140" s="440"/>
      <c r="X140" s="440"/>
      <c r="Y140" s="440"/>
      <c r="Z140" s="440"/>
      <c r="AA140" s="440"/>
      <c r="AB140" s="440"/>
      <c r="AC140" s="440"/>
      <c r="AD140" s="440"/>
      <c r="AE140" s="440"/>
      <c r="AF140" s="440"/>
      <c r="AG140" s="440"/>
      <c r="AH140" s="440"/>
      <c r="AI140" s="440"/>
      <c r="AJ140" s="440"/>
      <c r="AK140" s="440"/>
    </row>
    <row r="141" spans="2:37" s="461" customFormat="1" ht="16.149999999999999" customHeight="1" thickBot="1" x14ac:dyDescent="0.25">
      <c r="B141" s="1484" t="s">
        <v>320</v>
      </c>
      <c r="C141" s="1485"/>
      <c r="D141" s="1485"/>
      <c r="E141" s="1486"/>
      <c r="F141" s="405">
        <v>7667.1030000000001</v>
      </c>
      <c r="G141" s="406">
        <v>3481.5050000000001</v>
      </c>
      <c r="H141" s="407">
        <v>331.34699999999998</v>
      </c>
      <c r="I141" s="408">
        <v>11479.955</v>
      </c>
      <c r="J141" s="405">
        <v>7427.1809999999996</v>
      </c>
      <c r="K141" s="406">
        <v>3411.3470000000002</v>
      </c>
      <c r="L141" s="407">
        <v>315.22399999999999</v>
      </c>
      <c r="M141" s="408">
        <v>11153.752</v>
      </c>
      <c r="N141" s="435"/>
      <c r="O141" s="435"/>
      <c r="P141" s="435"/>
      <c r="Q141" s="435"/>
      <c r="R141" s="435"/>
      <c r="S141" s="435"/>
      <c r="T141" s="435"/>
      <c r="U141" s="435"/>
      <c r="V141" s="435"/>
      <c r="W141" s="435"/>
      <c r="X141" s="435"/>
      <c r="Y141" s="435"/>
      <c r="Z141" s="435"/>
      <c r="AA141" s="435"/>
      <c r="AB141" s="435"/>
      <c r="AC141" s="435"/>
      <c r="AD141" s="435"/>
      <c r="AE141" s="435"/>
      <c r="AF141" s="435"/>
      <c r="AG141" s="435"/>
      <c r="AH141" s="435"/>
      <c r="AI141" s="435"/>
      <c r="AJ141" s="435"/>
      <c r="AK141" s="435"/>
    </row>
    <row r="142" spans="2:37" s="465" customFormat="1" ht="12.75" customHeight="1" x14ac:dyDescent="0.2">
      <c r="B142" s="1601" t="s">
        <v>321</v>
      </c>
      <c r="C142" s="1602"/>
      <c r="D142" s="1602"/>
      <c r="E142" s="1603"/>
      <c r="F142" s="462">
        <v>234.374</v>
      </c>
      <c r="G142" s="463">
        <v>104.55</v>
      </c>
      <c r="H142" s="464">
        <v>0</v>
      </c>
      <c r="I142" s="412">
        <v>338.92399999999998</v>
      </c>
      <c r="J142" s="462">
        <v>234.374</v>
      </c>
      <c r="K142" s="463">
        <v>104.55</v>
      </c>
      <c r="L142" s="464">
        <v>0</v>
      </c>
      <c r="M142" s="412">
        <v>338.92399999999998</v>
      </c>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row>
    <row r="143" spans="2:37" s="465" customFormat="1" ht="12.75" customHeight="1" x14ac:dyDescent="0.2">
      <c r="B143" s="1604" t="s">
        <v>322</v>
      </c>
      <c r="C143" s="1605"/>
      <c r="D143" s="1605"/>
      <c r="E143" s="1606"/>
      <c r="F143" s="466">
        <v>8019.8379999999997</v>
      </c>
      <c r="G143" s="467">
        <v>3073.21</v>
      </c>
      <c r="H143" s="468">
        <v>319.024</v>
      </c>
      <c r="I143" s="416">
        <v>11412.072</v>
      </c>
      <c r="J143" s="466">
        <v>8023.2269999999999</v>
      </c>
      <c r="K143" s="467">
        <v>3408.0129999999999</v>
      </c>
      <c r="L143" s="468">
        <v>319.37799999999999</v>
      </c>
      <c r="M143" s="416">
        <v>11750.618</v>
      </c>
      <c r="N143" s="440"/>
      <c r="O143" s="440"/>
      <c r="P143" s="440"/>
      <c r="Q143" s="440"/>
      <c r="R143" s="440"/>
      <c r="S143" s="440"/>
      <c r="T143" s="440"/>
      <c r="U143" s="440"/>
      <c r="V143" s="440"/>
      <c r="W143" s="440"/>
      <c r="X143" s="440"/>
      <c r="Y143" s="440"/>
      <c r="Z143" s="440"/>
      <c r="AA143" s="440"/>
      <c r="AB143" s="440"/>
      <c r="AC143" s="440"/>
      <c r="AD143" s="440"/>
      <c r="AE143" s="440"/>
      <c r="AF143" s="440"/>
      <c r="AG143" s="440"/>
      <c r="AH143" s="440"/>
      <c r="AI143" s="440"/>
      <c r="AJ143" s="440"/>
      <c r="AK143" s="440"/>
    </row>
    <row r="144" spans="2:37" s="465" customFormat="1" ht="12.75" customHeight="1" x14ac:dyDescent="0.2">
      <c r="B144" s="1604" t="s">
        <v>323</v>
      </c>
      <c r="C144" s="1605"/>
      <c r="D144" s="1605"/>
      <c r="E144" s="1606"/>
      <c r="F144" s="466">
        <v>4814.9179999999997</v>
      </c>
      <c r="G144" s="467">
        <v>1705.2529999999999</v>
      </c>
      <c r="H144" s="468">
        <v>424.80599999999998</v>
      </c>
      <c r="I144" s="416">
        <v>6944.9769999999999</v>
      </c>
      <c r="J144" s="466">
        <v>4573.8559999999998</v>
      </c>
      <c r="K144" s="467">
        <v>1634.6089999999999</v>
      </c>
      <c r="L144" s="468">
        <v>428.52600000000001</v>
      </c>
      <c r="M144" s="416">
        <v>6636.991</v>
      </c>
      <c r="N144" s="440"/>
      <c r="O144" s="440"/>
      <c r="P144" s="440"/>
      <c r="Q144" s="440"/>
      <c r="R144" s="440"/>
      <c r="S144" s="440"/>
      <c r="T144" s="440"/>
      <c r="U144" s="440"/>
      <c r="V144" s="440"/>
      <c r="W144" s="440"/>
      <c r="X144" s="440"/>
      <c r="Y144" s="440"/>
      <c r="Z144" s="440"/>
      <c r="AA144" s="440"/>
      <c r="AB144" s="440"/>
      <c r="AC144" s="440"/>
      <c r="AD144" s="440"/>
      <c r="AE144" s="440"/>
      <c r="AF144" s="440"/>
      <c r="AG144" s="440"/>
      <c r="AH144" s="440"/>
      <c r="AI144" s="440"/>
      <c r="AJ144" s="440"/>
      <c r="AK144" s="440"/>
    </row>
    <row r="145" spans="2:37" s="465" customFormat="1" ht="12.75" customHeight="1" x14ac:dyDescent="0.2">
      <c r="B145" s="1604" t="s">
        <v>324</v>
      </c>
      <c r="C145" s="1605"/>
      <c r="D145" s="1605"/>
      <c r="E145" s="1606"/>
      <c r="F145" s="466">
        <v>592.73199999999997</v>
      </c>
      <c r="G145" s="467">
        <v>345.79599999999999</v>
      </c>
      <c r="H145" s="468">
        <v>54.466999999999999</v>
      </c>
      <c r="I145" s="416">
        <v>992.995</v>
      </c>
      <c r="J145" s="466">
        <v>606.92999999999995</v>
      </c>
      <c r="K145" s="467">
        <v>123.313</v>
      </c>
      <c r="L145" s="468">
        <v>39.654000000000003</v>
      </c>
      <c r="M145" s="416">
        <v>769.89700000000005</v>
      </c>
      <c r="N145" s="440"/>
      <c r="O145" s="440"/>
      <c r="P145" s="440"/>
      <c r="Q145" s="440"/>
      <c r="R145" s="440"/>
      <c r="S145" s="440"/>
      <c r="T145" s="440"/>
      <c r="U145" s="440"/>
      <c r="V145" s="440"/>
      <c r="W145" s="440"/>
      <c r="X145" s="440"/>
      <c r="Y145" s="440"/>
      <c r="Z145" s="440"/>
      <c r="AA145" s="440"/>
      <c r="AB145" s="440"/>
      <c r="AC145" s="440"/>
      <c r="AD145" s="440"/>
      <c r="AE145" s="440"/>
      <c r="AF145" s="440"/>
      <c r="AG145" s="440"/>
      <c r="AH145" s="440"/>
      <c r="AI145" s="440"/>
      <c r="AJ145" s="440"/>
      <c r="AK145" s="440"/>
    </row>
    <row r="146" spans="2:37" s="465" customFormat="1" ht="12.75" customHeight="1" x14ac:dyDescent="0.2">
      <c r="B146" s="1604" t="s">
        <v>325</v>
      </c>
      <c r="C146" s="1605"/>
      <c r="D146" s="1605"/>
      <c r="E146" s="1606"/>
      <c r="F146" s="466">
        <v>78.370999999999995</v>
      </c>
      <c r="G146" s="467">
        <v>130.46100000000001</v>
      </c>
      <c r="H146" s="468">
        <v>52.713000000000001</v>
      </c>
      <c r="I146" s="416">
        <v>261.54500000000002</v>
      </c>
      <c r="J146" s="466">
        <v>90.552999999999997</v>
      </c>
      <c r="K146" s="467">
        <v>29.215</v>
      </c>
      <c r="L146" s="468">
        <v>49.506</v>
      </c>
      <c r="M146" s="416">
        <v>169.274</v>
      </c>
      <c r="N146" s="440"/>
      <c r="O146" s="440"/>
      <c r="P146" s="440"/>
      <c r="Q146" s="440"/>
      <c r="R146" s="440"/>
      <c r="S146" s="440"/>
      <c r="T146" s="440"/>
      <c r="U146" s="440"/>
      <c r="V146" s="440"/>
      <c r="W146" s="440"/>
      <c r="X146" s="440"/>
      <c r="Y146" s="440"/>
      <c r="Z146" s="440"/>
      <c r="AA146" s="440"/>
      <c r="AB146" s="440"/>
      <c r="AC146" s="440"/>
      <c r="AD146" s="440"/>
      <c r="AE146" s="440"/>
      <c r="AF146" s="440"/>
      <c r="AG146" s="440"/>
      <c r="AH146" s="440"/>
      <c r="AI146" s="440"/>
      <c r="AJ146" s="440"/>
      <c r="AK146" s="440"/>
    </row>
    <row r="147" spans="2:37" s="465" customFormat="1" ht="12.75" customHeight="1" x14ac:dyDescent="0.2">
      <c r="B147" s="1502" t="s">
        <v>326</v>
      </c>
      <c r="C147" s="1503"/>
      <c r="D147" s="1503"/>
      <c r="E147" s="1507"/>
      <c r="F147" s="466">
        <v>-6073.13</v>
      </c>
      <c r="G147" s="467">
        <v>-1853.952</v>
      </c>
      <c r="H147" s="468">
        <v>-519.66300000000001</v>
      </c>
      <c r="I147" s="416">
        <v>-8446.7450000000008</v>
      </c>
      <c r="J147" s="466">
        <v>-6101.759</v>
      </c>
      <c r="K147" s="467">
        <v>-1864.54</v>
      </c>
      <c r="L147" s="468">
        <v>-521.84</v>
      </c>
      <c r="M147" s="416">
        <v>-8488.1389999999992</v>
      </c>
      <c r="N147" s="440"/>
      <c r="O147" s="440"/>
      <c r="P147" s="440"/>
      <c r="Q147" s="440"/>
      <c r="R147" s="440"/>
      <c r="S147" s="440"/>
      <c r="T147" s="440"/>
      <c r="U147" s="440"/>
      <c r="V147" s="440"/>
      <c r="W147" s="440"/>
      <c r="X147" s="440"/>
      <c r="Y147" s="440"/>
      <c r="Z147" s="440"/>
      <c r="AA147" s="440"/>
      <c r="AB147" s="440"/>
      <c r="AC147" s="440"/>
      <c r="AD147" s="440"/>
      <c r="AE147" s="440"/>
      <c r="AF147" s="440"/>
      <c r="AG147" s="440"/>
      <c r="AH147" s="440"/>
      <c r="AI147" s="440"/>
      <c r="AJ147" s="440"/>
      <c r="AK147" s="440"/>
    </row>
    <row r="148" spans="2:37" s="465" customFormat="1" ht="12.75" customHeight="1" thickBot="1" x14ac:dyDescent="0.25">
      <c r="B148" s="1589" t="s">
        <v>327</v>
      </c>
      <c r="C148" s="1590"/>
      <c r="D148" s="1590"/>
      <c r="E148" s="1591"/>
      <c r="F148" s="469">
        <v>0</v>
      </c>
      <c r="G148" s="470">
        <v>-23.812999999999999</v>
      </c>
      <c r="H148" s="471">
        <v>0</v>
      </c>
      <c r="I148" s="420">
        <v>-23.812999999999999</v>
      </c>
      <c r="J148" s="469">
        <v>0</v>
      </c>
      <c r="K148" s="470">
        <v>-23.812999999999999</v>
      </c>
      <c r="L148" s="471">
        <v>0</v>
      </c>
      <c r="M148" s="420">
        <v>-23.812999999999999</v>
      </c>
      <c r="N148" s="440"/>
      <c r="O148" s="440"/>
      <c r="P148" s="440"/>
      <c r="Q148" s="440"/>
      <c r="R148" s="440"/>
      <c r="S148" s="440"/>
      <c r="T148" s="440"/>
      <c r="U148" s="440"/>
      <c r="V148" s="440"/>
      <c r="W148" s="440"/>
      <c r="X148" s="440"/>
      <c r="Y148" s="440"/>
      <c r="Z148" s="440"/>
      <c r="AA148" s="440"/>
      <c r="AB148" s="440"/>
      <c r="AC148" s="440"/>
      <c r="AD148" s="440"/>
      <c r="AE148" s="440"/>
      <c r="AF148" s="440"/>
      <c r="AG148" s="440"/>
      <c r="AH148" s="440"/>
      <c r="AI148" s="440"/>
      <c r="AJ148" s="440"/>
      <c r="AK148" s="440"/>
    </row>
    <row r="149" spans="2:37" s="461" customFormat="1" ht="12.75" customHeight="1" thickBot="1" x14ac:dyDescent="0.25">
      <c r="B149" s="1592" t="s">
        <v>328</v>
      </c>
      <c r="C149" s="1593"/>
      <c r="D149" s="1593"/>
      <c r="E149" s="1594"/>
      <c r="F149" s="472">
        <v>0</v>
      </c>
      <c r="G149" s="406">
        <v>14.099</v>
      </c>
      <c r="H149" s="407">
        <v>0</v>
      </c>
      <c r="I149" s="408">
        <v>14.099</v>
      </c>
      <c r="J149" s="472">
        <v>218.63200000000001</v>
      </c>
      <c r="K149" s="406">
        <v>0</v>
      </c>
      <c r="L149" s="407">
        <v>4.359</v>
      </c>
      <c r="M149" s="408">
        <v>222.99100000000001</v>
      </c>
      <c r="N149" s="435"/>
      <c r="O149" s="435"/>
      <c r="P149" s="435"/>
      <c r="Q149" s="435"/>
      <c r="R149" s="435"/>
      <c r="S149" s="435"/>
      <c r="T149" s="435"/>
      <c r="U149" s="435"/>
      <c r="V149" s="435"/>
      <c r="W149" s="435"/>
      <c r="X149" s="435"/>
      <c r="Y149" s="435"/>
      <c r="Z149" s="435"/>
      <c r="AA149" s="435"/>
      <c r="AB149" s="435"/>
      <c r="AC149" s="435"/>
      <c r="AD149" s="435"/>
      <c r="AE149" s="435"/>
      <c r="AF149" s="435"/>
      <c r="AG149" s="435"/>
      <c r="AH149" s="435"/>
      <c r="AI149" s="435"/>
      <c r="AJ149" s="435"/>
      <c r="AK149" s="435"/>
    </row>
    <row r="150" spans="2:37" s="465" customFormat="1" ht="27" customHeight="1" x14ac:dyDescent="0.2">
      <c r="B150" s="1595" t="s">
        <v>329</v>
      </c>
      <c r="C150" s="1596"/>
      <c r="D150" s="1596"/>
      <c r="E150" s="1597"/>
      <c r="F150" s="473">
        <v>0</v>
      </c>
      <c r="G150" s="463">
        <v>14.099</v>
      </c>
      <c r="H150" s="464">
        <v>0</v>
      </c>
      <c r="I150" s="412">
        <v>14.099</v>
      </c>
      <c r="J150" s="473">
        <v>218.63200000000001</v>
      </c>
      <c r="K150" s="463">
        <v>1.7010000000000001</v>
      </c>
      <c r="L150" s="464">
        <v>4.359</v>
      </c>
      <c r="M150" s="412">
        <v>224.69200000000001</v>
      </c>
      <c r="N150" s="440"/>
      <c r="O150" s="440"/>
      <c r="P150" s="440"/>
      <c r="Q150" s="440"/>
      <c r="R150" s="440"/>
      <c r="S150" s="440"/>
      <c r="T150" s="440"/>
      <c r="U150" s="440"/>
      <c r="V150" s="440"/>
      <c r="W150" s="440"/>
      <c r="X150" s="440"/>
      <c r="Y150" s="440"/>
      <c r="Z150" s="440"/>
      <c r="AA150" s="440"/>
      <c r="AB150" s="440"/>
      <c r="AC150" s="440"/>
      <c r="AD150" s="440"/>
      <c r="AE150" s="440"/>
      <c r="AF150" s="440"/>
      <c r="AG150" s="440"/>
      <c r="AH150" s="440"/>
      <c r="AI150" s="440"/>
      <c r="AJ150" s="440"/>
      <c r="AK150" s="440"/>
    </row>
    <row r="151" spans="2:37" s="465" customFormat="1" ht="27" customHeight="1" thickBot="1" x14ac:dyDescent="0.25">
      <c r="B151" s="1598" t="s">
        <v>330</v>
      </c>
      <c r="C151" s="1599"/>
      <c r="D151" s="1599"/>
      <c r="E151" s="1600"/>
      <c r="F151" s="474">
        <v>0</v>
      </c>
      <c r="G151" s="475">
        <v>0</v>
      </c>
      <c r="H151" s="476">
        <v>0</v>
      </c>
      <c r="I151" s="427">
        <v>0</v>
      </c>
      <c r="J151" s="474">
        <v>0</v>
      </c>
      <c r="K151" s="475">
        <v>-1.7010000000000001</v>
      </c>
      <c r="L151" s="476">
        <v>0</v>
      </c>
      <c r="M151" s="427">
        <v>-1.7010000000000001</v>
      </c>
      <c r="N151" s="440"/>
      <c r="O151" s="440"/>
      <c r="P151" s="440"/>
      <c r="Q151" s="440"/>
      <c r="R151" s="440"/>
      <c r="S151" s="440"/>
      <c r="T151" s="440"/>
      <c r="U151" s="440"/>
      <c r="V151" s="440"/>
      <c r="W151" s="440"/>
      <c r="X151" s="440"/>
      <c r="Y151" s="440"/>
      <c r="Z151" s="440"/>
      <c r="AA151" s="440"/>
      <c r="AB151" s="440"/>
      <c r="AC151" s="440"/>
      <c r="AD151" s="440"/>
      <c r="AE151" s="440"/>
      <c r="AF151" s="440"/>
      <c r="AG151" s="440"/>
      <c r="AH151" s="440"/>
      <c r="AI151" s="440"/>
      <c r="AJ151" s="440"/>
      <c r="AK151" s="440"/>
    </row>
    <row r="152" spans="2:37" s="461" customFormat="1" ht="16.149999999999999" customHeight="1" thickBot="1" x14ac:dyDescent="0.25">
      <c r="B152" s="1536" t="s">
        <v>331</v>
      </c>
      <c r="C152" s="1537"/>
      <c r="D152" s="1537"/>
      <c r="E152" s="1538"/>
      <c r="F152" s="405">
        <v>-9.84</v>
      </c>
      <c r="G152" s="406">
        <v>-1.7649999999999999</v>
      </c>
      <c r="H152" s="407">
        <v>0</v>
      </c>
      <c r="I152" s="408">
        <v>-11.605</v>
      </c>
      <c r="J152" s="405">
        <v>-11.933</v>
      </c>
      <c r="K152" s="406">
        <v>-2.0739999999999998</v>
      </c>
      <c r="L152" s="407">
        <v>1E-3</v>
      </c>
      <c r="M152" s="408">
        <v>-14.006</v>
      </c>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row>
    <row r="153" spans="2:37" s="465" customFormat="1" ht="29.45" customHeight="1" x14ac:dyDescent="0.2">
      <c r="B153" s="1601" t="s">
        <v>332</v>
      </c>
      <c r="C153" s="1602"/>
      <c r="D153" s="1602"/>
      <c r="E153" s="1603"/>
      <c r="F153" s="462">
        <v>35960.758999999998</v>
      </c>
      <c r="G153" s="463">
        <v>3808.0569999999998</v>
      </c>
      <c r="H153" s="464">
        <v>62.316000000000003</v>
      </c>
      <c r="I153" s="412">
        <v>39831.131999999998</v>
      </c>
      <c r="J153" s="462">
        <v>41665.006999999998</v>
      </c>
      <c r="K153" s="463">
        <v>3401.018</v>
      </c>
      <c r="L153" s="464">
        <v>62.442999999999998</v>
      </c>
      <c r="M153" s="412">
        <v>45128.468000000001</v>
      </c>
      <c r="N153" s="440"/>
      <c r="O153" s="440"/>
      <c r="P153" s="440"/>
      <c r="Q153" s="440"/>
      <c r="R153" s="440"/>
      <c r="S153" s="440"/>
      <c r="T153" s="440"/>
      <c r="U153" s="440"/>
      <c r="V153" s="440"/>
      <c r="W153" s="440"/>
      <c r="X153" s="440"/>
      <c r="Y153" s="440"/>
      <c r="Z153" s="440"/>
      <c r="AA153" s="440"/>
      <c r="AB153" s="440"/>
      <c r="AC153" s="440"/>
      <c r="AD153" s="440"/>
      <c r="AE153" s="440"/>
      <c r="AF153" s="440"/>
      <c r="AG153" s="440"/>
      <c r="AH153" s="440"/>
      <c r="AI153" s="440"/>
      <c r="AJ153" s="440"/>
      <c r="AK153" s="440"/>
    </row>
    <row r="154" spans="2:37" s="465" customFormat="1" ht="26.25" customHeight="1" x14ac:dyDescent="0.2">
      <c r="B154" s="1604" t="s">
        <v>333</v>
      </c>
      <c r="C154" s="1605"/>
      <c r="D154" s="1605"/>
      <c r="E154" s="1606"/>
      <c r="F154" s="466">
        <v>831.93700000000001</v>
      </c>
      <c r="G154" s="467">
        <v>183.18</v>
      </c>
      <c r="H154" s="468">
        <v>0</v>
      </c>
      <c r="I154" s="416">
        <v>1015.117</v>
      </c>
      <c r="J154" s="466">
        <v>958.05399999999997</v>
      </c>
      <c r="K154" s="467">
        <v>131.38300000000001</v>
      </c>
      <c r="L154" s="468">
        <v>0</v>
      </c>
      <c r="M154" s="416">
        <v>1089.4369999999999</v>
      </c>
      <c r="N154" s="440"/>
      <c r="O154" s="440"/>
      <c r="P154" s="440"/>
      <c r="Q154" s="440"/>
      <c r="R154" s="440"/>
      <c r="S154" s="440"/>
      <c r="T154" s="440"/>
      <c r="U154" s="440"/>
      <c r="V154" s="440"/>
      <c r="W154" s="440"/>
      <c r="X154" s="440"/>
      <c r="Y154" s="440"/>
      <c r="Z154" s="440"/>
      <c r="AA154" s="440"/>
      <c r="AB154" s="440"/>
      <c r="AC154" s="440"/>
      <c r="AD154" s="440"/>
      <c r="AE154" s="440"/>
      <c r="AF154" s="440"/>
      <c r="AG154" s="440"/>
      <c r="AH154" s="440"/>
      <c r="AI154" s="440"/>
      <c r="AJ154" s="440"/>
      <c r="AK154" s="440"/>
    </row>
    <row r="155" spans="2:37" s="465" customFormat="1" ht="26.25" customHeight="1" x14ac:dyDescent="0.2">
      <c r="B155" s="1601" t="s">
        <v>334</v>
      </c>
      <c r="C155" s="1602"/>
      <c r="D155" s="1602"/>
      <c r="E155" s="1603"/>
      <c r="F155" s="466">
        <v>0</v>
      </c>
      <c r="G155" s="467">
        <v>0</v>
      </c>
      <c r="H155" s="468">
        <v>0</v>
      </c>
      <c r="I155" s="416">
        <v>0</v>
      </c>
      <c r="J155" s="466">
        <v>0</v>
      </c>
      <c r="K155" s="467">
        <v>1.1919999999999999</v>
      </c>
      <c r="L155" s="468">
        <v>0</v>
      </c>
      <c r="M155" s="416">
        <v>1.1919999999999999</v>
      </c>
      <c r="N155" s="440"/>
      <c r="O155" s="440"/>
      <c r="P155" s="440"/>
      <c r="Q155" s="440"/>
      <c r="R155" s="440"/>
      <c r="S155" s="440"/>
      <c r="T155" s="440"/>
      <c r="U155" s="440"/>
      <c r="V155" s="440"/>
      <c r="W155" s="440"/>
      <c r="X155" s="440"/>
      <c r="Y155" s="440"/>
      <c r="Z155" s="440"/>
      <c r="AA155" s="440"/>
      <c r="AB155" s="440"/>
      <c r="AC155" s="440"/>
      <c r="AD155" s="440"/>
      <c r="AE155" s="440"/>
      <c r="AF155" s="440"/>
      <c r="AG155" s="440"/>
      <c r="AH155" s="440"/>
      <c r="AI155" s="440"/>
      <c r="AJ155" s="440"/>
      <c r="AK155" s="440"/>
    </row>
    <row r="156" spans="2:37" s="465" customFormat="1" ht="18" customHeight="1" x14ac:dyDescent="0.2">
      <c r="B156" s="1604" t="s">
        <v>335</v>
      </c>
      <c r="C156" s="1605"/>
      <c r="D156" s="1605"/>
      <c r="E156" s="1606"/>
      <c r="F156" s="466">
        <v>-35966.991999999998</v>
      </c>
      <c r="G156" s="467">
        <v>-3723.8229999999999</v>
      </c>
      <c r="H156" s="468">
        <v>-62.316000000000003</v>
      </c>
      <c r="I156" s="416">
        <v>-39753.131000000001</v>
      </c>
      <c r="J156" s="466">
        <v>-41679.158000000003</v>
      </c>
      <c r="K156" s="467">
        <v>-3342.0940000000001</v>
      </c>
      <c r="L156" s="468">
        <v>-62.442</v>
      </c>
      <c r="M156" s="416">
        <v>-45083.694000000003</v>
      </c>
      <c r="N156" s="440"/>
      <c r="O156" s="440"/>
      <c r="P156" s="440"/>
      <c r="Q156" s="440"/>
      <c r="R156" s="440"/>
      <c r="S156" s="440"/>
      <c r="T156" s="440"/>
      <c r="U156" s="440"/>
      <c r="V156" s="440"/>
      <c r="W156" s="440"/>
      <c r="X156" s="440"/>
      <c r="Y156" s="440"/>
      <c r="Z156" s="440"/>
      <c r="AA156" s="440"/>
      <c r="AB156" s="440"/>
      <c r="AC156" s="440"/>
      <c r="AD156" s="440"/>
      <c r="AE156" s="440"/>
      <c r="AF156" s="440"/>
      <c r="AG156" s="440"/>
      <c r="AH156" s="440"/>
      <c r="AI156" s="440"/>
      <c r="AJ156" s="440"/>
      <c r="AK156" s="440"/>
    </row>
    <row r="157" spans="2:37" s="465" customFormat="1" ht="26.25" customHeight="1" x14ac:dyDescent="0.2">
      <c r="B157" s="1604" t="s">
        <v>336</v>
      </c>
      <c r="C157" s="1605"/>
      <c r="D157" s="1605"/>
      <c r="E157" s="1606"/>
      <c r="F157" s="466">
        <v>-831.94</v>
      </c>
      <c r="G157" s="467">
        <v>-245.358</v>
      </c>
      <c r="H157" s="468">
        <v>0</v>
      </c>
      <c r="I157" s="416">
        <v>-1077.298</v>
      </c>
      <c r="J157" s="466">
        <v>-958.15300000000002</v>
      </c>
      <c r="K157" s="467">
        <v>-193.572</v>
      </c>
      <c r="L157" s="468">
        <v>0</v>
      </c>
      <c r="M157" s="416">
        <v>-1151.7249999999999</v>
      </c>
      <c r="N157" s="440"/>
      <c r="O157" s="440"/>
      <c r="P157" s="440"/>
      <c r="Q157" s="440"/>
      <c r="R157" s="440"/>
      <c r="S157" s="440"/>
      <c r="T157" s="440"/>
      <c r="U157" s="440"/>
      <c r="V157" s="440"/>
      <c r="W157" s="440"/>
      <c r="X157" s="440"/>
      <c r="Y157" s="440"/>
      <c r="Z157" s="440"/>
      <c r="AA157" s="440"/>
      <c r="AB157" s="440"/>
      <c r="AC157" s="440"/>
      <c r="AD157" s="440"/>
      <c r="AE157" s="440"/>
      <c r="AF157" s="440"/>
      <c r="AG157" s="440"/>
      <c r="AH157" s="440"/>
      <c r="AI157" s="440"/>
      <c r="AJ157" s="440"/>
      <c r="AK157" s="440"/>
    </row>
    <row r="158" spans="2:37" s="465" customFormat="1" ht="29.45" customHeight="1" x14ac:dyDescent="0.2">
      <c r="B158" s="1608" t="s">
        <v>337</v>
      </c>
      <c r="C158" s="1609"/>
      <c r="D158" s="1609"/>
      <c r="E158" s="1610"/>
      <c r="F158" s="466">
        <v>58.424999999999997</v>
      </c>
      <c r="G158" s="467">
        <v>126.078</v>
      </c>
      <c r="H158" s="468">
        <v>0.33400000000000002</v>
      </c>
      <c r="I158" s="416">
        <v>184.83699999999999</v>
      </c>
      <c r="J158" s="466">
        <v>63.264000000000003</v>
      </c>
      <c r="K158" s="467">
        <v>126.181</v>
      </c>
      <c r="L158" s="468">
        <v>0.38400000000000001</v>
      </c>
      <c r="M158" s="416">
        <v>189.82900000000001</v>
      </c>
      <c r="N158" s="440"/>
      <c r="O158" s="440"/>
      <c r="P158" s="440"/>
      <c r="Q158" s="440"/>
      <c r="R158" s="440"/>
      <c r="S158" s="440"/>
      <c r="T158" s="440"/>
      <c r="U158" s="440"/>
      <c r="V158" s="440"/>
      <c r="W158" s="440"/>
      <c r="X158" s="440"/>
      <c r="Y158" s="440"/>
      <c r="Z158" s="440"/>
      <c r="AA158" s="440"/>
      <c r="AB158" s="440"/>
      <c r="AC158" s="440"/>
      <c r="AD158" s="440"/>
      <c r="AE158" s="440"/>
      <c r="AF158" s="440"/>
      <c r="AG158" s="440"/>
      <c r="AH158" s="440"/>
      <c r="AI158" s="440"/>
      <c r="AJ158" s="440"/>
      <c r="AK158" s="440"/>
    </row>
    <row r="159" spans="2:37" s="465" customFormat="1" ht="23.25" customHeight="1" thickBot="1" x14ac:dyDescent="0.25">
      <c r="B159" s="1598" t="s">
        <v>338</v>
      </c>
      <c r="C159" s="1599"/>
      <c r="D159" s="1599"/>
      <c r="E159" s="1600"/>
      <c r="F159" s="466">
        <v>-62.029000000000003</v>
      </c>
      <c r="G159" s="467">
        <v>-149.899</v>
      </c>
      <c r="H159" s="468">
        <v>-0.33400000000000002</v>
      </c>
      <c r="I159" s="420">
        <v>-212.262</v>
      </c>
      <c r="J159" s="466">
        <v>-60.947000000000003</v>
      </c>
      <c r="K159" s="467">
        <v>-126.182</v>
      </c>
      <c r="L159" s="468">
        <v>-0.38400000000000001</v>
      </c>
      <c r="M159" s="420">
        <v>-187.51300000000001</v>
      </c>
      <c r="N159" s="440"/>
      <c r="O159" s="440"/>
      <c r="P159" s="440"/>
      <c r="Q159" s="440"/>
      <c r="R159" s="440"/>
      <c r="S159" s="440"/>
      <c r="T159" s="440"/>
      <c r="U159" s="440"/>
      <c r="V159" s="440"/>
      <c r="W159" s="440"/>
      <c r="X159" s="440"/>
      <c r="Y159" s="440"/>
      <c r="Z159" s="440"/>
      <c r="AA159" s="440"/>
      <c r="AB159" s="440"/>
      <c r="AC159" s="440"/>
      <c r="AD159" s="440"/>
      <c r="AE159" s="440"/>
      <c r="AF159" s="440"/>
      <c r="AG159" s="440"/>
      <c r="AH159" s="440"/>
      <c r="AI159" s="440"/>
      <c r="AJ159" s="440"/>
      <c r="AK159" s="440"/>
    </row>
    <row r="160" spans="2:37" s="404" customFormat="1" ht="16.149999999999999" customHeight="1" thickBot="1" x14ac:dyDescent="0.25">
      <c r="B160" s="1484" t="s">
        <v>339</v>
      </c>
      <c r="C160" s="1485"/>
      <c r="D160" s="1485"/>
      <c r="E160" s="1486"/>
      <c r="F160" s="405">
        <v>330460.25799999997</v>
      </c>
      <c r="G160" s="406">
        <v>97914.073000000004</v>
      </c>
      <c r="H160" s="407">
        <v>16305.921</v>
      </c>
      <c r="I160" s="408">
        <v>444680.25199999998</v>
      </c>
      <c r="J160" s="405">
        <v>344699.88299999997</v>
      </c>
      <c r="K160" s="406">
        <v>100691.814</v>
      </c>
      <c r="L160" s="407">
        <v>16600.422999999999</v>
      </c>
      <c r="M160" s="408">
        <v>461992.12</v>
      </c>
      <c r="N160" s="435"/>
      <c r="O160" s="435"/>
      <c r="P160" s="435"/>
      <c r="Q160" s="435"/>
      <c r="R160" s="435"/>
      <c r="S160" s="435"/>
      <c r="T160" s="435"/>
      <c r="U160" s="435"/>
      <c r="V160" s="435"/>
      <c r="W160" s="435"/>
      <c r="X160" s="435"/>
      <c r="Y160" s="435"/>
      <c r="Z160" s="435"/>
      <c r="AA160" s="435"/>
      <c r="AB160" s="435"/>
      <c r="AC160" s="435"/>
      <c r="AD160" s="435"/>
      <c r="AE160" s="435"/>
      <c r="AF160" s="435"/>
      <c r="AG160" s="435"/>
      <c r="AH160" s="435"/>
      <c r="AI160" s="435"/>
      <c r="AJ160" s="435"/>
      <c r="AK160" s="435"/>
    </row>
    <row r="161" spans="2:37" ht="12.75" customHeight="1" x14ac:dyDescent="0.2">
      <c r="K161" s="440"/>
      <c r="L161" s="440"/>
      <c r="M161" s="440"/>
      <c r="N161" s="440"/>
      <c r="O161" s="440"/>
      <c r="P161" s="440"/>
      <c r="Q161" s="440"/>
      <c r="R161" s="440"/>
      <c r="S161" s="440"/>
      <c r="T161" s="440"/>
      <c r="U161" s="440"/>
      <c r="V161" s="440"/>
      <c r="W161" s="440"/>
      <c r="X161" s="440"/>
      <c r="Y161" s="440"/>
      <c r="Z161" s="440"/>
      <c r="AA161" s="440"/>
      <c r="AB161" s="440"/>
      <c r="AC161" s="440"/>
      <c r="AD161" s="440"/>
      <c r="AE161" s="440"/>
      <c r="AF161" s="440"/>
      <c r="AG161" s="440"/>
      <c r="AH161" s="440"/>
      <c r="AI161" s="440"/>
      <c r="AJ161" s="440"/>
      <c r="AK161" s="440"/>
    </row>
    <row r="162" spans="2:37" ht="12.75" customHeight="1" x14ac:dyDescent="0.2">
      <c r="B162" s="1607" t="s">
        <v>340</v>
      </c>
      <c r="C162" s="1607"/>
      <c r="D162" s="1607"/>
      <c r="E162" s="1607"/>
      <c r="F162" s="477"/>
      <c r="G162" s="477"/>
      <c r="H162" s="477"/>
      <c r="I162" s="477"/>
      <c r="K162" s="440"/>
      <c r="L162" s="440"/>
      <c r="M162" s="440"/>
      <c r="N162" s="440"/>
      <c r="O162" s="440"/>
      <c r="P162" s="440"/>
      <c r="Q162" s="440"/>
      <c r="R162" s="440"/>
      <c r="S162" s="440"/>
      <c r="T162" s="440"/>
      <c r="U162" s="440"/>
      <c r="V162" s="440"/>
      <c r="W162" s="440"/>
      <c r="X162" s="440"/>
      <c r="Y162" s="440"/>
      <c r="Z162" s="440"/>
      <c r="AA162" s="440"/>
      <c r="AB162" s="440"/>
      <c r="AC162" s="440"/>
      <c r="AD162" s="440"/>
      <c r="AE162" s="440"/>
      <c r="AF162" s="440"/>
      <c r="AG162" s="440"/>
      <c r="AH162" s="440"/>
      <c r="AI162" s="440"/>
      <c r="AJ162" s="440"/>
      <c r="AK162" s="440"/>
    </row>
    <row r="163" spans="2:37" ht="12.75" customHeight="1" x14ac:dyDescent="0.2">
      <c r="F163" s="478"/>
      <c r="G163" s="478"/>
      <c r="H163" s="478"/>
      <c r="I163" s="478"/>
      <c r="K163" s="440"/>
      <c r="L163" s="440"/>
      <c r="M163" s="440"/>
      <c r="N163" s="440"/>
      <c r="O163" s="440"/>
      <c r="P163" s="440"/>
      <c r="Q163" s="440"/>
      <c r="R163" s="440"/>
      <c r="S163" s="440"/>
      <c r="T163" s="440"/>
      <c r="U163" s="440"/>
      <c r="V163" s="440"/>
      <c r="W163" s="440"/>
      <c r="X163" s="440"/>
      <c r="Y163" s="440"/>
      <c r="Z163" s="440"/>
      <c r="AA163" s="440"/>
      <c r="AB163" s="440"/>
      <c r="AC163" s="440"/>
      <c r="AD163" s="440"/>
      <c r="AE163" s="440"/>
      <c r="AF163" s="440"/>
      <c r="AG163" s="440"/>
      <c r="AH163" s="440"/>
      <c r="AI163" s="440"/>
      <c r="AJ163" s="440"/>
      <c r="AK163" s="440"/>
    </row>
    <row r="164" spans="2:37" ht="12.75" customHeight="1" x14ac:dyDescent="0.2">
      <c r="F164" s="479"/>
      <c r="G164" s="479"/>
      <c r="H164" s="479"/>
      <c r="I164" s="479"/>
      <c r="K164" s="440"/>
      <c r="L164" s="440"/>
      <c r="M164" s="440"/>
      <c r="N164" s="440"/>
      <c r="O164" s="440"/>
      <c r="P164" s="440"/>
      <c r="Q164" s="440"/>
      <c r="R164" s="440"/>
      <c r="S164" s="440"/>
      <c r="T164" s="440"/>
      <c r="U164" s="440"/>
      <c r="V164" s="440"/>
      <c r="W164" s="440"/>
      <c r="X164" s="440"/>
      <c r="Y164" s="440"/>
      <c r="Z164" s="440"/>
      <c r="AA164" s="440"/>
      <c r="AB164" s="440"/>
      <c r="AC164" s="440"/>
      <c r="AD164" s="440"/>
      <c r="AE164" s="440"/>
      <c r="AF164" s="440"/>
      <c r="AG164" s="440"/>
      <c r="AH164" s="440"/>
      <c r="AI164" s="440"/>
      <c r="AJ164" s="440"/>
      <c r="AK164" s="440"/>
    </row>
    <row r="165" spans="2:37" s="394" customFormat="1" ht="12.75" customHeight="1" x14ac:dyDescent="0.2">
      <c r="B165" s="393"/>
      <c r="C165" s="393"/>
      <c r="D165" s="393"/>
      <c r="E165" s="393"/>
      <c r="F165" s="478"/>
      <c r="G165" s="478"/>
      <c r="H165" s="478"/>
      <c r="I165" s="478"/>
      <c r="K165" s="440"/>
      <c r="L165" s="440"/>
      <c r="M165" s="440"/>
      <c r="N165" s="440"/>
      <c r="O165" s="440"/>
      <c r="P165" s="440"/>
    </row>
    <row r="166" spans="2:37" s="394" customFormat="1" ht="12.75" customHeight="1" x14ac:dyDescent="0.2">
      <c r="B166" s="393"/>
      <c r="C166" s="393"/>
      <c r="D166" s="393"/>
      <c r="E166" s="393"/>
      <c r="K166" s="440"/>
      <c r="L166" s="440"/>
      <c r="M166" s="440"/>
      <c r="N166" s="440"/>
      <c r="O166" s="440"/>
      <c r="P166" s="440"/>
    </row>
    <row r="168" spans="2:37" s="394" customFormat="1" ht="12.75" customHeight="1" x14ac:dyDescent="0.2">
      <c r="B168" s="393"/>
      <c r="C168" s="393"/>
      <c r="D168" s="393"/>
      <c r="E168" s="393"/>
      <c r="F168" s="479"/>
      <c r="G168" s="479"/>
      <c r="H168" s="479"/>
      <c r="I168" s="479"/>
      <c r="K168" s="393"/>
      <c r="L168" s="393"/>
      <c r="M168" s="393"/>
      <c r="N168" s="393"/>
      <c r="O168" s="393"/>
      <c r="P168" s="393"/>
    </row>
    <row r="169" spans="2:37" s="394" customFormat="1" ht="13.5" customHeight="1" x14ac:dyDescent="0.2">
      <c r="B169" s="393"/>
      <c r="C169" s="393"/>
      <c r="D169" s="393"/>
      <c r="E169" s="393"/>
      <c r="F169" s="479"/>
      <c r="G169" s="479"/>
      <c r="H169" s="479"/>
      <c r="I169" s="479"/>
      <c r="K169" s="393"/>
      <c r="L169" s="393"/>
      <c r="M169" s="393"/>
      <c r="N169" s="393"/>
      <c r="O169" s="393"/>
      <c r="P169" s="393"/>
    </row>
    <row r="171" spans="2:37" s="394" customFormat="1" x14ac:dyDescent="0.2">
      <c r="B171" s="393"/>
      <c r="C171" s="393"/>
      <c r="D171" s="393"/>
      <c r="E171" s="393"/>
      <c r="F171" s="479"/>
      <c r="G171" s="479"/>
      <c r="H171" s="479"/>
      <c r="I171" s="479"/>
      <c r="K171" s="393"/>
      <c r="L171" s="393"/>
      <c r="M171" s="393"/>
      <c r="N171" s="393"/>
      <c r="O171" s="393"/>
      <c r="P171" s="393"/>
    </row>
  </sheetData>
  <mergeCells count="159">
    <mergeCell ref="B159:E159"/>
    <mergeCell ref="B160:E160"/>
    <mergeCell ref="B162:E162"/>
    <mergeCell ref="B153:E153"/>
    <mergeCell ref="B154:E154"/>
    <mergeCell ref="B155:E155"/>
    <mergeCell ref="B156:E156"/>
    <mergeCell ref="B157:E157"/>
    <mergeCell ref="B158:E158"/>
    <mergeCell ref="B147:E147"/>
    <mergeCell ref="B148:E148"/>
    <mergeCell ref="B149:E149"/>
    <mergeCell ref="B150:E150"/>
    <mergeCell ref="B151:E151"/>
    <mergeCell ref="B152:E152"/>
    <mergeCell ref="B141:E141"/>
    <mergeCell ref="B142:E142"/>
    <mergeCell ref="B143:E143"/>
    <mergeCell ref="B144:E144"/>
    <mergeCell ref="B145:E145"/>
    <mergeCell ref="B146:E146"/>
    <mergeCell ref="B135:E135"/>
    <mergeCell ref="B136:E136"/>
    <mergeCell ref="B137:E137"/>
    <mergeCell ref="B138:E138"/>
    <mergeCell ref="B139:E139"/>
    <mergeCell ref="B140:E140"/>
    <mergeCell ref="B129:E129"/>
    <mergeCell ref="B130:E130"/>
    <mergeCell ref="B131:E131"/>
    <mergeCell ref="B132:E132"/>
    <mergeCell ref="B133:E133"/>
    <mergeCell ref="B134:E134"/>
    <mergeCell ref="B123:E123"/>
    <mergeCell ref="B124:E124"/>
    <mergeCell ref="B125:E125"/>
    <mergeCell ref="B126:E126"/>
    <mergeCell ref="B127:E127"/>
    <mergeCell ref="B128:E128"/>
    <mergeCell ref="B117:E117"/>
    <mergeCell ref="B118:E118"/>
    <mergeCell ref="B119:E119"/>
    <mergeCell ref="B120:E120"/>
    <mergeCell ref="B121:E121"/>
    <mergeCell ref="B122:E122"/>
    <mergeCell ref="B111:E111"/>
    <mergeCell ref="B112:E112"/>
    <mergeCell ref="B113:E113"/>
    <mergeCell ref="B114:E114"/>
    <mergeCell ref="B115:E115"/>
    <mergeCell ref="B116:E116"/>
    <mergeCell ref="B105:E105"/>
    <mergeCell ref="C106:E106"/>
    <mergeCell ref="B107:E107"/>
    <mergeCell ref="C108:E108"/>
    <mergeCell ref="C109:E109"/>
    <mergeCell ref="B110:E110"/>
    <mergeCell ref="B99:E99"/>
    <mergeCell ref="C100:E100"/>
    <mergeCell ref="C101:E101"/>
    <mergeCell ref="C102:E102"/>
    <mergeCell ref="B103:E103"/>
    <mergeCell ref="C104:E104"/>
    <mergeCell ref="C93:E93"/>
    <mergeCell ref="B94:E94"/>
    <mergeCell ref="C95:E95"/>
    <mergeCell ref="B96:E96"/>
    <mergeCell ref="C97:E97"/>
    <mergeCell ref="C98:E98"/>
    <mergeCell ref="C87:E87"/>
    <mergeCell ref="C88:E88"/>
    <mergeCell ref="C89:E89"/>
    <mergeCell ref="B90:E90"/>
    <mergeCell ref="C91:E91"/>
    <mergeCell ref="C92:E92"/>
    <mergeCell ref="C81:E81"/>
    <mergeCell ref="C82:E82"/>
    <mergeCell ref="B83:E83"/>
    <mergeCell ref="C84:E84"/>
    <mergeCell ref="C85:E85"/>
    <mergeCell ref="B86:E86"/>
    <mergeCell ref="B75:E75"/>
    <mergeCell ref="C76:E76"/>
    <mergeCell ref="C77:E77"/>
    <mergeCell ref="C78:E78"/>
    <mergeCell ref="B79:E79"/>
    <mergeCell ref="C80:E80"/>
    <mergeCell ref="C69:E69"/>
    <mergeCell ref="C70:E70"/>
    <mergeCell ref="B71:E71"/>
    <mergeCell ref="C72:E72"/>
    <mergeCell ref="C73:E73"/>
    <mergeCell ref="C74:E74"/>
    <mergeCell ref="B63:E63"/>
    <mergeCell ref="C64:E64"/>
    <mergeCell ref="C65:E65"/>
    <mergeCell ref="B66:E66"/>
    <mergeCell ref="B67:E67"/>
    <mergeCell ref="C68:E68"/>
    <mergeCell ref="C57:E57"/>
    <mergeCell ref="B58:E58"/>
    <mergeCell ref="C59:E59"/>
    <mergeCell ref="C60:E60"/>
    <mergeCell ref="B61:E61"/>
    <mergeCell ref="C62:E62"/>
    <mergeCell ref="B51:E51"/>
    <mergeCell ref="C52:E52"/>
    <mergeCell ref="C53:E53"/>
    <mergeCell ref="B54:E54"/>
    <mergeCell ref="C55:E55"/>
    <mergeCell ref="C56:E56"/>
    <mergeCell ref="B45:E45"/>
    <mergeCell ref="C46:E46"/>
    <mergeCell ref="C47:E47"/>
    <mergeCell ref="B48:E48"/>
    <mergeCell ref="C49:E49"/>
    <mergeCell ref="C50:E50"/>
    <mergeCell ref="B39:E39"/>
    <mergeCell ref="C40:E40"/>
    <mergeCell ref="C41:E41"/>
    <mergeCell ref="B42:E42"/>
    <mergeCell ref="C43:E43"/>
    <mergeCell ref="C44:E44"/>
    <mergeCell ref="B33:E33"/>
    <mergeCell ref="B34:E34"/>
    <mergeCell ref="B35:E35"/>
    <mergeCell ref="B36:E36"/>
    <mergeCell ref="C37:E37"/>
    <mergeCell ref="C38:E38"/>
    <mergeCell ref="B27:E27"/>
    <mergeCell ref="B28:E28"/>
    <mergeCell ref="B29:E29"/>
    <mergeCell ref="B30:E30"/>
    <mergeCell ref="B31:E31"/>
    <mergeCell ref="B32:E32"/>
    <mergeCell ref="B21:E21"/>
    <mergeCell ref="B22:E22"/>
    <mergeCell ref="B23:E23"/>
    <mergeCell ref="B24:E24"/>
    <mergeCell ref="B25:E25"/>
    <mergeCell ref="B26:E26"/>
    <mergeCell ref="B18:E18"/>
    <mergeCell ref="B19:E19"/>
    <mergeCell ref="B20:E20"/>
    <mergeCell ref="B9:E9"/>
    <mergeCell ref="B10:E10"/>
    <mergeCell ref="B11:E11"/>
    <mergeCell ref="B12:E12"/>
    <mergeCell ref="B13:E13"/>
    <mergeCell ref="B14:E14"/>
    <mergeCell ref="C2:M2"/>
    <mergeCell ref="B5:E6"/>
    <mergeCell ref="F5:I5"/>
    <mergeCell ref="J5:M5"/>
    <mergeCell ref="B7:E7"/>
    <mergeCell ref="B8:E8"/>
    <mergeCell ref="B15:E15"/>
    <mergeCell ref="B16:E16"/>
    <mergeCell ref="B17:E17"/>
  </mergeCells>
  <pageMargins left="0.70866141732283472" right="0.70866141732283472" top="0.74803149606299213" bottom="0.74803149606299213" header="0.31496062992125984" footer="0.31496062992125984"/>
  <pageSetup paperSize="9" scale="24"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I103"/>
  <sheetViews>
    <sheetView topLeftCell="A19" workbookViewId="0">
      <selection activeCell="A3" sqref="A3:F13"/>
    </sheetView>
  </sheetViews>
  <sheetFormatPr defaultColWidth="8" defaultRowHeight="12.75" x14ac:dyDescent="0.2"/>
  <cols>
    <col min="1" max="1" width="3" style="393" customWidth="1"/>
    <col min="2" max="2" width="1.42578125" style="393" customWidth="1"/>
    <col min="3" max="4" width="1.7109375" style="393" customWidth="1"/>
    <col min="5" max="5" width="52.140625" style="393" customWidth="1"/>
    <col min="6" max="6" width="10.7109375" style="394" bestFit="1" customWidth="1"/>
    <col min="7" max="7" width="10.7109375" style="394" customWidth="1"/>
    <col min="8" max="8" width="10.28515625" style="394" customWidth="1"/>
    <col min="9" max="9" width="11.85546875" style="394" customWidth="1"/>
    <col min="10" max="10" width="12.28515625" style="394" customWidth="1"/>
    <col min="11" max="11" width="12.42578125" style="394" customWidth="1"/>
    <col min="12" max="12" width="7.5703125" style="394" customWidth="1"/>
    <col min="13" max="13" width="15.5703125" style="394" customWidth="1"/>
    <col min="14" max="61" width="8" style="394"/>
    <col min="62" max="16384" width="8" style="393"/>
  </cols>
  <sheetData>
    <row r="1" spans="2:61" ht="16.5" customHeight="1" x14ac:dyDescent="0.2">
      <c r="M1" s="395" t="s">
        <v>430</v>
      </c>
    </row>
    <row r="2" spans="2:61" ht="12.75" customHeight="1" x14ac:dyDescent="0.2">
      <c r="C2" s="1463" t="s">
        <v>342</v>
      </c>
      <c r="D2" s="1463"/>
      <c r="E2" s="1463"/>
      <c r="F2" s="1463"/>
      <c r="G2" s="1463"/>
      <c r="H2" s="1463"/>
      <c r="I2" s="1463"/>
      <c r="J2" s="1463"/>
      <c r="K2" s="1463"/>
      <c r="L2" s="1463"/>
      <c r="M2" s="1463"/>
    </row>
    <row r="3" spans="2:61" x14ac:dyDescent="0.2">
      <c r="H3" s="480"/>
      <c r="I3" s="480"/>
    </row>
    <row r="4" spans="2:61" ht="13.5" thickBot="1" x14ac:dyDescent="0.25">
      <c r="D4" s="451"/>
      <c r="E4" s="451"/>
      <c r="F4" s="397"/>
      <c r="G4" s="397"/>
      <c r="L4" s="1612" t="s">
        <v>199</v>
      </c>
      <c r="M4" s="1612"/>
    </row>
    <row r="5" spans="2:61" s="394" customFormat="1" ht="17.25" customHeight="1" thickBot="1" x14ac:dyDescent="0.25">
      <c r="B5" s="1464" t="s">
        <v>343</v>
      </c>
      <c r="C5" s="1465"/>
      <c r="D5" s="1465"/>
      <c r="E5" s="1466"/>
      <c r="F5" s="1470" t="s">
        <v>201</v>
      </c>
      <c r="G5" s="1470"/>
      <c r="H5" s="1470"/>
      <c r="I5" s="1471"/>
      <c r="J5" s="1470" t="s">
        <v>202</v>
      </c>
      <c r="K5" s="1470"/>
      <c r="L5" s="1470"/>
      <c r="M5" s="1471"/>
    </row>
    <row r="6" spans="2:61" s="394" customFormat="1" ht="30" customHeight="1" thickBot="1" x14ac:dyDescent="0.25">
      <c r="B6" s="1467"/>
      <c r="C6" s="1468"/>
      <c r="D6" s="1468"/>
      <c r="E6" s="1469"/>
      <c r="F6" s="401" t="s">
        <v>203</v>
      </c>
      <c r="G6" s="401" t="s">
        <v>204</v>
      </c>
      <c r="H6" s="481" t="s">
        <v>205</v>
      </c>
      <c r="I6" s="481" t="s">
        <v>206</v>
      </c>
      <c r="J6" s="401" t="s">
        <v>203</v>
      </c>
      <c r="K6" s="401" t="s">
        <v>204</v>
      </c>
      <c r="L6" s="481" t="s">
        <v>205</v>
      </c>
      <c r="M6" s="481" t="s">
        <v>206</v>
      </c>
    </row>
    <row r="7" spans="2:61" s="394" customFormat="1" ht="56.45" customHeight="1" thickBot="1" x14ac:dyDescent="0.25">
      <c r="B7" s="1613" t="s">
        <v>344</v>
      </c>
      <c r="C7" s="1614"/>
      <c r="D7" s="1614"/>
      <c r="E7" s="1615"/>
      <c r="F7" s="482">
        <v>0</v>
      </c>
      <c r="G7" s="482">
        <v>0</v>
      </c>
      <c r="H7" s="483">
        <v>0</v>
      </c>
      <c r="I7" s="484">
        <v>0</v>
      </c>
      <c r="J7" s="482">
        <v>3.5539999999999998</v>
      </c>
      <c r="K7" s="482">
        <v>0.16800000000000001</v>
      </c>
      <c r="L7" s="483">
        <v>0</v>
      </c>
      <c r="M7" s="484">
        <v>3.722</v>
      </c>
    </row>
    <row r="8" spans="2:61" s="394" customFormat="1" ht="14.45" customHeight="1" thickBot="1" x14ac:dyDescent="0.25">
      <c r="B8" s="485"/>
      <c r="C8" s="1616" t="s">
        <v>345</v>
      </c>
      <c r="D8" s="1616"/>
      <c r="E8" s="1617"/>
      <c r="F8" s="486">
        <v>0</v>
      </c>
      <c r="G8" s="486">
        <v>0</v>
      </c>
      <c r="H8" s="487">
        <v>0</v>
      </c>
      <c r="I8" s="488">
        <v>0</v>
      </c>
      <c r="J8" s="486">
        <v>3.5539999999999998</v>
      </c>
      <c r="K8" s="486">
        <v>0.16800000000000001</v>
      </c>
      <c r="L8" s="487">
        <v>0</v>
      </c>
      <c r="M8" s="488">
        <v>3.722</v>
      </c>
    </row>
    <row r="9" spans="2:61" s="394" customFormat="1" ht="28.9" customHeight="1" thickBot="1" x14ac:dyDescent="0.25">
      <c r="B9" s="1618" t="s">
        <v>346</v>
      </c>
      <c r="C9" s="1619"/>
      <c r="D9" s="1619"/>
      <c r="E9" s="1620"/>
      <c r="F9" s="482">
        <v>7.5999999999999998E-2</v>
      </c>
      <c r="G9" s="482">
        <v>0</v>
      </c>
      <c r="H9" s="483">
        <v>0</v>
      </c>
      <c r="I9" s="484">
        <v>7.5999999999999998E-2</v>
      </c>
      <c r="J9" s="482">
        <v>0</v>
      </c>
      <c r="K9" s="482">
        <v>0</v>
      </c>
      <c r="L9" s="483">
        <v>0</v>
      </c>
      <c r="M9" s="484">
        <v>0</v>
      </c>
    </row>
    <row r="10" spans="2:61" ht="15.6" customHeight="1" thickBot="1" x14ac:dyDescent="0.25">
      <c r="B10" s="1621" t="s">
        <v>347</v>
      </c>
      <c r="C10" s="1622"/>
      <c r="D10" s="1622"/>
      <c r="E10" s="1623"/>
      <c r="F10" s="482">
        <v>11265.484</v>
      </c>
      <c r="G10" s="482">
        <v>6463.241</v>
      </c>
      <c r="H10" s="483">
        <v>2033.788</v>
      </c>
      <c r="I10" s="484">
        <v>19762.512999999999</v>
      </c>
      <c r="J10" s="482">
        <v>12803.54</v>
      </c>
      <c r="K10" s="482">
        <v>7327.2939999999999</v>
      </c>
      <c r="L10" s="483">
        <v>1903.0930000000001</v>
      </c>
      <c r="M10" s="484">
        <v>22033.927</v>
      </c>
    </row>
    <row r="11" spans="2:61" ht="15" customHeight="1" x14ac:dyDescent="0.2">
      <c r="B11" s="489"/>
      <c r="C11" s="1624" t="s">
        <v>348</v>
      </c>
      <c r="D11" s="1509"/>
      <c r="E11" s="1510"/>
      <c r="F11" s="490">
        <v>1657.386</v>
      </c>
      <c r="G11" s="490">
        <v>325.47300000000001</v>
      </c>
      <c r="H11" s="491">
        <v>3.7999999999999999E-2</v>
      </c>
      <c r="I11" s="488">
        <v>1982.8969999999999</v>
      </c>
      <c r="J11" s="490">
        <v>1262.385</v>
      </c>
      <c r="K11" s="490">
        <v>306.08699999999999</v>
      </c>
      <c r="L11" s="491">
        <v>59.481999999999999</v>
      </c>
      <c r="M11" s="488">
        <v>1627.954</v>
      </c>
    </row>
    <row r="12" spans="2:61" ht="12.75" customHeight="1" x14ac:dyDescent="0.2">
      <c r="B12" s="492"/>
      <c r="C12" s="1611" t="s">
        <v>349</v>
      </c>
      <c r="D12" s="1500"/>
      <c r="E12" s="1501"/>
      <c r="F12" s="493">
        <v>318.76100000000002</v>
      </c>
      <c r="G12" s="493">
        <v>25.751999999999999</v>
      </c>
      <c r="H12" s="494">
        <v>21.280999999999999</v>
      </c>
      <c r="I12" s="495">
        <v>365.79399999999998</v>
      </c>
      <c r="J12" s="493">
        <v>102.73</v>
      </c>
      <c r="K12" s="493">
        <v>36.191000000000003</v>
      </c>
      <c r="L12" s="494">
        <v>0.32400000000000001</v>
      </c>
      <c r="M12" s="495">
        <v>139.245</v>
      </c>
    </row>
    <row r="13" spans="2:61" ht="12.75" customHeight="1" x14ac:dyDescent="0.2">
      <c r="B13" s="492"/>
      <c r="C13" s="1611" t="s">
        <v>350</v>
      </c>
      <c r="D13" s="1500"/>
      <c r="E13" s="1501"/>
      <c r="F13" s="490">
        <v>3364.7869999999998</v>
      </c>
      <c r="G13" s="490">
        <v>1429.201</v>
      </c>
      <c r="H13" s="491">
        <v>351.19400000000002</v>
      </c>
      <c r="I13" s="488">
        <v>5145.1819999999998</v>
      </c>
      <c r="J13" s="490">
        <v>3641.942</v>
      </c>
      <c r="K13" s="490">
        <v>1624.559</v>
      </c>
      <c r="L13" s="491">
        <v>274.30200000000002</v>
      </c>
      <c r="M13" s="488">
        <v>5540.8029999999999</v>
      </c>
    </row>
    <row r="14" spans="2:61" ht="12.75" customHeight="1" x14ac:dyDescent="0.2">
      <c r="B14" s="492"/>
      <c r="C14" s="1611" t="s">
        <v>351</v>
      </c>
      <c r="D14" s="1500"/>
      <c r="E14" s="1501"/>
      <c r="F14" s="493">
        <v>2283.1109999999999</v>
      </c>
      <c r="G14" s="493">
        <v>1105.7249999999999</v>
      </c>
      <c r="H14" s="494">
        <v>702.27200000000005</v>
      </c>
      <c r="I14" s="495">
        <v>4091.1080000000002</v>
      </c>
      <c r="J14" s="493">
        <v>3112.4009999999998</v>
      </c>
      <c r="K14" s="493">
        <v>1203.586</v>
      </c>
      <c r="L14" s="494">
        <v>683.85799999999995</v>
      </c>
      <c r="M14" s="495">
        <v>4999.8450000000003</v>
      </c>
    </row>
    <row r="15" spans="2:61" ht="12.75" customHeight="1" x14ac:dyDescent="0.2">
      <c r="B15" s="492"/>
      <c r="C15" s="1611" t="s">
        <v>352</v>
      </c>
      <c r="D15" s="1500"/>
      <c r="E15" s="1501"/>
      <c r="F15" s="496">
        <v>667.82399999999996</v>
      </c>
      <c r="G15" s="496">
        <v>1423.5260000000001</v>
      </c>
      <c r="H15" s="497">
        <v>950.59500000000003</v>
      </c>
      <c r="I15" s="498">
        <v>3041.9450000000002</v>
      </c>
      <c r="J15" s="496">
        <v>658.05200000000002</v>
      </c>
      <c r="K15" s="496">
        <v>2189.422</v>
      </c>
      <c r="L15" s="497">
        <v>882.15300000000002</v>
      </c>
      <c r="M15" s="498">
        <v>3729.627</v>
      </c>
    </row>
    <row r="16" spans="2:61" s="440" customFormat="1" ht="13.9" customHeight="1" x14ac:dyDescent="0.2">
      <c r="B16" s="499"/>
      <c r="C16" s="1611" t="s">
        <v>353</v>
      </c>
      <c r="D16" s="1500"/>
      <c r="E16" s="1501"/>
      <c r="F16" s="496">
        <v>2669.4470000000001</v>
      </c>
      <c r="G16" s="496">
        <v>2006.067</v>
      </c>
      <c r="H16" s="497">
        <v>1.8009999999999999</v>
      </c>
      <c r="I16" s="498">
        <v>4677.3149999999996</v>
      </c>
      <c r="J16" s="496">
        <v>3492.6880000000001</v>
      </c>
      <c r="K16" s="496">
        <v>1821.9079999999999</v>
      </c>
      <c r="L16" s="497">
        <v>0.57499999999999996</v>
      </c>
      <c r="M16" s="498">
        <v>5315.1710000000003</v>
      </c>
      <c r="N16" s="394"/>
      <c r="O16" s="394"/>
      <c r="P16" s="394"/>
      <c r="Q16" s="394"/>
      <c r="R16" s="394"/>
      <c r="S16" s="394"/>
      <c r="T16" s="394"/>
      <c r="U16" s="394"/>
      <c r="V16" s="394"/>
      <c r="W16" s="394"/>
      <c r="X16" s="394"/>
      <c r="Y16" s="394"/>
      <c r="Z16" s="394"/>
      <c r="AA16" s="394"/>
      <c r="AB16" s="394"/>
      <c r="AC16" s="394"/>
      <c r="AD16" s="394"/>
      <c r="AE16" s="394"/>
      <c r="AF16" s="394"/>
      <c r="AG16" s="394"/>
      <c r="AH16" s="394"/>
      <c r="AI16" s="394"/>
      <c r="AJ16" s="394"/>
      <c r="AK16" s="394"/>
      <c r="AL16" s="394"/>
      <c r="AM16" s="394"/>
      <c r="AN16" s="394"/>
      <c r="AO16" s="394"/>
      <c r="AP16" s="394"/>
      <c r="AQ16" s="394"/>
      <c r="AR16" s="394"/>
      <c r="AS16" s="394"/>
      <c r="AT16" s="394"/>
      <c r="AU16" s="394"/>
      <c r="AV16" s="394"/>
      <c r="AW16" s="394"/>
      <c r="AX16" s="394"/>
      <c r="AY16" s="394"/>
      <c r="AZ16" s="394"/>
      <c r="BA16" s="394"/>
      <c r="BB16" s="394"/>
      <c r="BC16" s="394"/>
      <c r="BD16" s="394"/>
      <c r="BE16" s="394"/>
      <c r="BF16" s="394"/>
      <c r="BG16" s="394"/>
      <c r="BH16" s="394"/>
      <c r="BI16" s="394"/>
    </row>
    <row r="17" spans="2:21" ht="30" customHeight="1" thickBot="1" x14ac:dyDescent="0.25">
      <c r="B17" s="500"/>
      <c r="C17" s="1627" t="s">
        <v>354</v>
      </c>
      <c r="D17" s="1628"/>
      <c r="E17" s="1629"/>
      <c r="F17" s="501">
        <v>304.16800000000001</v>
      </c>
      <c r="G17" s="501">
        <v>147.49700000000001</v>
      </c>
      <c r="H17" s="502">
        <v>6.6070000000000002</v>
      </c>
      <c r="I17" s="503">
        <v>458.27199999999999</v>
      </c>
      <c r="J17" s="501">
        <v>533.34199999999998</v>
      </c>
      <c r="K17" s="501">
        <v>145.541</v>
      </c>
      <c r="L17" s="502">
        <v>2.399</v>
      </c>
      <c r="M17" s="503">
        <v>681.28200000000004</v>
      </c>
      <c r="R17" s="504"/>
      <c r="S17" s="504"/>
      <c r="T17" s="504"/>
      <c r="U17" s="504"/>
    </row>
    <row r="18" spans="2:21" ht="29.45" customHeight="1" thickBot="1" x14ac:dyDescent="0.25">
      <c r="B18" s="1618" t="s">
        <v>355</v>
      </c>
      <c r="C18" s="1619"/>
      <c r="D18" s="1619"/>
      <c r="E18" s="1620"/>
      <c r="F18" s="505">
        <v>111832.283</v>
      </c>
      <c r="G18" s="506">
        <v>26332.593000000001</v>
      </c>
      <c r="H18" s="507">
        <v>5211.732</v>
      </c>
      <c r="I18" s="508">
        <v>143376.60800000001</v>
      </c>
      <c r="J18" s="505">
        <v>127050.433</v>
      </c>
      <c r="K18" s="506">
        <v>27336.258999999998</v>
      </c>
      <c r="L18" s="507">
        <v>5318.2560000000003</v>
      </c>
      <c r="M18" s="508">
        <v>159704.948</v>
      </c>
    </row>
    <row r="19" spans="2:21" ht="28.35" customHeight="1" x14ac:dyDescent="0.2">
      <c r="B19" s="509"/>
      <c r="C19" s="1630" t="s">
        <v>356</v>
      </c>
      <c r="D19" s="1630"/>
      <c r="E19" s="1631"/>
      <c r="F19" s="510">
        <v>35210.741000000002</v>
      </c>
      <c r="G19" s="511">
        <v>9023.9179999999997</v>
      </c>
      <c r="H19" s="512">
        <v>1709.7929999999999</v>
      </c>
      <c r="I19" s="513">
        <v>45944.451999999997</v>
      </c>
      <c r="J19" s="510">
        <v>37869.942999999999</v>
      </c>
      <c r="K19" s="511">
        <v>8923.9940000000006</v>
      </c>
      <c r="L19" s="512">
        <v>1446.22</v>
      </c>
      <c r="M19" s="513">
        <v>48240.156999999999</v>
      </c>
    </row>
    <row r="20" spans="2:21" ht="28.35" customHeight="1" x14ac:dyDescent="0.2">
      <c r="B20" s="492"/>
      <c r="C20" s="1625" t="s">
        <v>357</v>
      </c>
      <c r="D20" s="1625"/>
      <c r="E20" s="1626"/>
      <c r="F20" s="514">
        <v>268.73200000000003</v>
      </c>
      <c r="G20" s="515">
        <v>24.611999999999998</v>
      </c>
      <c r="H20" s="516">
        <v>12.547000000000001</v>
      </c>
      <c r="I20" s="517">
        <v>305.89100000000002</v>
      </c>
      <c r="J20" s="514">
        <v>307.91899999999998</v>
      </c>
      <c r="K20" s="515">
        <v>20.292999999999999</v>
      </c>
      <c r="L20" s="516">
        <v>0.997</v>
      </c>
      <c r="M20" s="517">
        <v>329.209</v>
      </c>
    </row>
    <row r="21" spans="2:21" ht="28.35" customHeight="1" x14ac:dyDescent="0.2">
      <c r="B21" s="492"/>
      <c r="C21" s="1625" t="s">
        <v>358</v>
      </c>
      <c r="D21" s="1625"/>
      <c r="E21" s="1626"/>
      <c r="F21" s="514">
        <v>1932.4780000000001</v>
      </c>
      <c r="G21" s="515">
        <v>272.35899999999998</v>
      </c>
      <c r="H21" s="516">
        <v>55.661999999999999</v>
      </c>
      <c r="I21" s="517">
        <v>2260.4989999999998</v>
      </c>
      <c r="J21" s="514">
        <v>2008.316</v>
      </c>
      <c r="K21" s="515">
        <v>313.42399999999998</v>
      </c>
      <c r="L21" s="516">
        <v>68.73</v>
      </c>
      <c r="M21" s="517">
        <v>2390.4699999999998</v>
      </c>
    </row>
    <row r="22" spans="2:21" s="394" customFormat="1" ht="28.35" customHeight="1" x14ac:dyDescent="0.2">
      <c r="B22" s="444"/>
      <c r="C22" s="1625" t="s">
        <v>359</v>
      </c>
      <c r="D22" s="1625"/>
      <c r="E22" s="1626"/>
      <c r="F22" s="514">
        <v>30390.809000000001</v>
      </c>
      <c r="G22" s="515">
        <v>6405.87</v>
      </c>
      <c r="H22" s="516">
        <v>1308.3109999999999</v>
      </c>
      <c r="I22" s="517">
        <v>38104.99</v>
      </c>
      <c r="J22" s="514">
        <v>37177.610999999997</v>
      </c>
      <c r="K22" s="515">
        <v>7029.6440000000002</v>
      </c>
      <c r="L22" s="516">
        <v>1533.761</v>
      </c>
      <c r="M22" s="517">
        <v>45741.016000000003</v>
      </c>
    </row>
    <row r="23" spans="2:21" s="394" customFormat="1" ht="31.15" customHeight="1" x14ac:dyDescent="0.2">
      <c r="B23" s="444"/>
      <c r="C23" s="1625" t="s">
        <v>360</v>
      </c>
      <c r="D23" s="1625"/>
      <c r="E23" s="1626"/>
      <c r="F23" s="518">
        <v>517.89599999999996</v>
      </c>
      <c r="G23" s="519">
        <v>127.639</v>
      </c>
      <c r="H23" s="520">
        <v>34.674999999999997</v>
      </c>
      <c r="I23" s="521">
        <v>680.21</v>
      </c>
      <c r="J23" s="518">
        <v>541.80899999999997</v>
      </c>
      <c r="K23" s="519">
        <v>84.045000000000002</v>
      </c>
      <c r="L23" s="520">
        <v>30.14</v>
      </c>
      <c r="M23" s="521">
        <v>655.99400000000003</v>
      </c>
    </row>
    <row r="24" spans="2:21" s="394" customFormat="1" ht="28.35" customHeight="1" x14ac:dyDescent="0.2">
      <c r="B24" s="444"/>
      <c r="C24" s="1625" t="s">
        <v>361</v>
      </c>
      <c r="D24" s="1625"/>
      <c r="E24" s="1626"/>
      <c r="F24" s="518">
        <v>14784.427</v>
      </c>
      <c r="G24" s="519">
        <v>3856.5259999999998</v>
      </c>
      <c r="H24" s="520">
        <v>251.136</v>
      </c>
      <c r="I24" s="521">
        <v>18892.089</v>
      </c>
      <c r="J24" s="518">
        <v>14474.275</v>
      </c>
      <c r="K24" s="519">
        <v>3512.3760000000002</v>
      </c>
      <c r="L24" s="520">
        <v>335.04300000000001</v>
      </c>
      <c r="M24" s="521">
        <v>18321.694</v>
      </c>
    </row>
    <row r="25" spans="2:21" s="394" customFormat="1" ht="28.35" customHeight="1" x14ac:dyDescent="0.2">
      <c r="B25" s="444"/>
      <c r="C25" s="1625" t="s">
        <v>362</v>
      </c>
      <c r="D25" s="1625"/>
      <c r="E25" s="1626"/>
      <c r="F25" s="518">
        <v>81.116</v>
      </c>
      <c r="G25" s="519">
        <v>15.233000000000001</v>
      </c>
      <c r="H25" s="520">
        <v>0</v>
      </c>
      <c r="I25" s="521">
        <v>96.349000000000004</v>
      </c>
      <c r="J25" s="518">
        <v>110.244</v>
      </c>
      <c r="K25" s="519">
        <v>2.867</v>
      </c>
      <c r="L25" s="520">
        <v>0</v>
      </c>
      <c r="M25" s="521">
        <v>113.111</v>
      </c>
    </row>
    <row r="26" spans="2:21" s="394" customFormat="1" ht="42" customHeight="1" x14ac:dyDescent="0.2">
      <c r="B26" s="444"/>
      <c r="C26" s="1625" t="s">
        <v>363</v>
      </c>
      <c r="D26" s="1625"/>
      <c r="E26" s="1626"/>
      <c r="F26" s="518">
        <v>445.995</v>
      </c>
      <c r="G26" s="519">
        <v>8.6829999999999998</v>
      </c>
      <c r="H26" s="520">
        <v>7.468</v>
      </c>
      <c r="I26" s="521">
        <v>462.14600000000002</v>
      </c>
      <c r="J26" s="518">
        <v>508.69799999999998</v>
      </c>
      <c r="K26" s="519">
        <v>20.411000000000001</v>
      </c>
      <c r="L26" s="520">
        <v>2.274</v>
      </c>
      <c r="M26" s="521">
        <v>531.38300000000004</v>
      </c>
    </row>
    <row r="27" spans="2:21" s="394" customFormat="1" ht="28.35" customHeight="1" x14ac:dyDescent="0.2">
      <c r="B27" s="444"/>
      <c r="C27" s="1625" t="s">
        <v>364</v>
      </c>
      <c r="D27" s="1625"/>
      <c r="E27" s="1626"/>
      <c r="F27" s="518">
        <v>24423.073</v>
      </c>
      <c r="G27" s="519">
        <v>5400.3209999999999</v>
      </c>
      <c r="H27" s="520">
        <v>936.33600000000001</v>
      </c>
      <c r="I27" s="521">
        <v>30759.73</v>
      </c>
      <c r="J27" s="518">
        <v>29305.662</v>
      </c>
      <c r="K27" s="519">
        <v>5993.7749999999996</v>
      </c>
      <c r="L27" s="520">
        <v>1128.8420000000001</v>
      </c>
      <c r="M27" s="521">
        <v>36428.279000000002</v>
      </c>
    </row>
    <row r="28" spans="2:21" s="394" customFormat="1" ht="28.35" customHeight="1" x14ac:dyDescent="0.2">
      <c r="B28" s="444"/>
      <c r="C28" s="1625" t="s">
        <v>365</v>
      </c>
      <c r="D28" s="1625"/>
      <c r="E28" s="1626"/>
      <c r="F28" s="518">
        <v>1743.3920000000001</v>
      </c>
      <c r="G28" s="519">
        <v>741.32899999999995</v>
      </c>
      <c r="H28" s="520">
        <v>389.92599999999999</v>
      </c>
      <c r="I28" s="521">
        <v>2874.6469999999999</v>
      </c>
      <c r="J28" s="518">
        <v>2480.4679999999998</v>
      </c>
      <c r="K28" s="519">
        <v>960.08600000000001</v>
      </c>
      <c r="L28" s="520">
        <v>370.97</v>
      </c>
      <c r="M28" s="521">
        <v>3811.5239999999999</v>
      </c>
    </row>
    <row r="29" spans="2:21" s="394" customFormat="1" ht="28.35" customHeight="1" thickBot="1" x14ac:dyDescent="0.25">
      <c r="B29" s="522"/>
      <c r="C29" s="1632" t="s">
        <v>366</v>
      </c>
      <c r="D29" s="1633"/>
      <c r="E29" s="1634"/>
      <c r="F29" s="523">
        <v>2033.624</v>
      </c>
      <c r="G29" s="524">
        <v>456.10300000000001</v>
      </c>
      <c r="H29" s="525">
        <v>505.87799999999999</v>
      </c>
      <c r="I29" s="526">
        <v>2995.605</v>
      </c>
      <c r="J29" s="523">
        <v>2265.4879999999998</v>
      </c>
      <c r="K29" s="524">
        <v>475.34399999999999</v>
      </c>
      <c r="L29" s="525">
        <v>401.279</v>
      </c>
      <c r="M29" s="526">
        <v>3142.1109999999999</v>
      </c>
    </row>
    <row r="30" spans="2:21" s="394" customFormat="1" ht="28.35" customHeight="1" thickBot="1" x14ac:dyDescent="0.25">
      <c r="B30" s="1613" t="s">
        <v>367</v>
      </c>
      <c r="C30" s="1619"/>
      <c r="D30" s="1619"/>
      <c r="E30" s="1620"/>
      <c r="F30" s="527">
        <v>79449.135999999999</v>
      </c>
      <c r="G30" s="528">
        <v>12029.859</v>
      </c>
      <c r="H30" s="529">
        <v>2800.57</v>
      </c>
      <c r="I30" s="530">
        <v>94279.565000000002</v>
      </c>
      <c r="J30" s="527">
        <v>73295.884999999995</v>
      </c>
      <c r="K30" s="528">
        <v>11775.254999999999</v>
      </c>
      <c r="L30" s="529">
        <v>2992.1680000000001</v>
      </c>
      <c r="M30" s="530">
        <v>88063.308000000005</v>
      </c>
    </row>
    <row r="31" spans="2:21" s="394" customFormat="1" ht="18.600000000000001" customHeight="1" x14ac:dyDescent="0.2">
      <c r="B31" s="509"/>
      <c r="C31" s="1635" t="s">
        <v>368</v>
      </c>
      <c r="D31" s="1635"/>
      <c r="E31" s="1636"/>
      <c r="F31" s="531">
        <v>6117.433</v>
      </c>
      <c r="G31" s="532">
        <v>1540.981</v>
      </c>
      <c r="H31" s="533">
        <v>941.98099999999999</v>
      </c>
      <c r="I31" s="534">
        <v>8600.3950000000004</v>
      </c>
      <c r="J31" s="531">
        <v>4629.2870000000003</v>
      </c>
      <c r="K31" s="532">
        <v>2045.5239999999999</v>
      </c>
      <c r="L31" s="533">
        <v>1355.527</v>
      </c>
      <c r="M31" s="534">
        <v>8030.3379999999997</v>
      </c>
    </row>
    <row r="32" spans="2:21" s="394" customFormat="1" ht="16.149999999999999" customHeight="1" x14ac:dyDescent="0.2">
      <c r="B32" s="444"/>
      <c r="C32" s="1517" t="s">
        <v>369</v>
      </c>
      <c r="D32" s="1517"/>
      <c r="E32" s="1518"/>
      <c r="F32" s="535">
        <v>75.254000000000005</v>
      </c>
      <c r="G32" s="536">
        <v>0</v>
      </c>
      <c r="H32" s="537">
        <v>9.3450000000000006</v>
      </c>
      <c r="I32" s="538">
        <v>84.599000000000004</v>
      </c>
      <c r="J32" s="535">
        <v>60.253999999999998</v>
      </c>
      <c r="K32" s="536">
        <v>0</v>
      </c>
      <c r="L32" s="537">
        <v>14.845000000000001</v>
      </c>
      <c r="M32" s="538">
        <v>75.099000000000004</v>
      </c>
    </row>
    <row r="33" spans="2:13" s="394" customFormat="1" ht="28.35" customHeight="1" x14ac:dyDescent="0.2">
      <c r="B33" s="444"/>
      <c r="C33" s="1517" t="s">
        <v>370</v>
      </c>
      <c r="D33" s="1517"/>
      <c r="E33" s="1518"/>
      <c r="F33" s="535">
        <v>633.36900000000003</v>
      </c>
      <c r="G33" s="536">
        <v>74.225999999999999</v>
      </c>
      <c r="H33" s="537">
        <v>25.733000000000001</v>
      </c>
      <c r="I33" s="538">
        <v>733.32799999999997</v>
      </c>
      <c r="J33" s="535">
        <v>578.07399999999996</v>
      </c>
      <c r="K33" s="536">
        <v>65.831999999999994</v>
      </c>
      <c r="L33" s="537">
        <v>24.568000000000001</v>
      </c>
      <c r="M33" s="538">
        <v>668.47400000000005</v>
      </c>
    </row>
    <row r="34" spans="2:13" s="394" customFormat="1" ht="16.149999999999999" customHeight="1" x14ac:dyDescent="0.2">
      <c r="B34" s="444"/>
      <c r="C34" s="1517" t="s">
        <v>371</v>
      </c>
      <c r="D34" s="1517"/>
      <c r="E34" s="1518"/>
      <c r="F34" s="535">
        <v>24596.976999999999</v>
      </c>
      <c r="G34" s="536">
        <v>3593.8820000000001</v>
      </c>
      <c r="H34" s="537">
        <v>699.59299999999996</v>
      </c>
      <c r="I34" s="538">
        <v>28890.452000000001</v>
      </c>
      <c r="J34" s="535">
        <v>23231.503000000001</v>
      </c>
      <c r="K34" s="536">
        <v>3307.4580000000001</v>
      </c>
      <c r="L34" s="537">
        <v>648.57299999999998</v>
      </c>
      <c r="M34" s="538">
        <v>27187.534</v>
      </c>
    </row>
    <row r="35" spans="2:13" s="394" customFormat="1" ht="28.35" customHeight="1" x14ac:dyDescent="0.2">
      <c r="B35" s="444"/>
      <c r="C35" s="1517" t="s">
        <v>372</v>
      </c>
      <c r="D35" s="1517"/>
      <c r="E35" s="1518"/>
      <c r="F35" s="539">
        <v>117.33499999999999</v>
      </c>
      <c r="G35" s="540">
        <v>7.7119999999999997</v>
      </c>
      <c r="H35" s="541">
        <v>25.369</v>
      </c>
      <c r="I35" s="542">
        <v>150.416</v>
      </c>
      <c r="J35" s="539">
        <v>110.00700000000001</v>
      </c>
      <c r="K35" s="540">
        <v>7.4329999999999998</v>
      </c>
      <c r="L35" s="541">
        <v>31.039000000000001</v>
      </c>
      <c r="M35" s="542">
        <v>148.47900000000001</v>
      </c>
    </row>
    <row r="36" spans="2:13" s="394" customFormat="1" ht="28.35" customHeight="1" x14ac:dyDescent="0.2">
      <c r="B36" s="444"/>
      <c r="C36" s="1559" t="s">
        <v>373</v>
      </c>
      <c r="D36" s="1559"/>
      <c r="E36" s="1560"/>
      <c r="F36" s="539">
        <v>3292.7869999999998</v>
      </c>
      <c r="G36" s="540">
        <v>581.63900000000001</v>
      </c>
      <c r="H36" s="541">
        <v>61.545999999999999</v>
      </c>
      <c r="I36" s="542">
        <v>3935.9720000000002</v>
      </c>
      <c r="J36" s="539">
        <v>2803.4360000000001</v>
      </c>
      <c r="K36" s="540">
        <v>637.52</v>
      </c>
      <c r="L36" s="541">
        <v>93.688000000000002</v>
      </c>
      <c r="M36" s="542">
        <v>3534.6439999999998</v>
      </c>
    </row>
    <row r="37" spans="2:13" s="394" customFormat="1" ht="41.25" customHeight="1" x14ac:dyDescent="0.2">
      <c r="B37" s="492"/>
      <c r="C37" s="1517" t="s">
        <v>374</v>
      </c>
      <c r="D37" s="1517"/>
      <c r="E37" s="1518"/>
      <c r="F37" s="539">
        <v>12.999000000000001</v>
      </c>
      <c r="G37" s="540">
        <v>1.446</v>
      </c>
      <c r="H37" s="541">
        <v>0</v>
      </c>
      <c r="I37" s="542">
        <v>14.445</v>
      </c>
      <c r="J37" s="539">
        <v>13.000999999999999</v>
      </c>
      <c r="K37" s="540">
        <v>1.446</v>
      </c>
      <c r="L37" s="541">
        <v>4.6139999999999999</v>
      </c>
      <c r="M37" s="542">
        <v>19.061</v>
      </c>
    </row>
    <row r="38" spans="2:13" s="394" customFormat="1" ht="25.5" customHeight="1" x14ac:dyDescent="0.2">
      <c r="B38" s="492"/>
      <c r="C38" s="1517" t="s">
        <v>375</v>
      </c>
      <c r="D38" s="1517"/>
      <c r="E38" s="1518"/>
      <c r="F38" s="539">
        <v>39795.758999999998</v>
      </c>
      <c r="G38" s="540">
        <v>5489.5290000000005</v>
      </c>
      <c r="H38" s="541">
        <v>829.01099999999997</v>
      </c>
      <c r="I38" s="542">
        <v>46114.298999999999</v>
      </c>
      <c r="J38" s="539">
        <v>37775.279000000002</v>
      </c>
      <c r="K38" s="540">
        <v>5043.1899999999996</v>
      </c>
      <c r="L38" s="541">
        <v>647.45799999999997</v>
      </c>
      <c r="M38" s="542">
        <v>43465.927000000003</v>
      </c>
    </row>
    <row r="39" spans="2:13" s="394" customFormat="1" ht="28.35" customHeight="1" x14ac:dyDescent="0.2">
      <c r="B39" s="492"/>
      <c r="C39" s="1517" t="s">
        <v>376</v>
      </c>
      <c r="D39" s="1517"/>
      <c r="E39" s="1518"/>
      <c r="F39" s="543">
        <v>574.87599999999998</v>
      </c>
      <c r="G39" s="544">
        <v>210.10300000000001</v>
      </c>
      <c r="H39" s="545">
        <v>53.283999999999999</v>
      </c>
      <c r="I39" s="546">
        <v>838.26300000000003</v>
      </c>
      <c r="J39" s="543">
        <v>477.35899999999998</v>
      </c>
      <c r="K39" s="544">
        <v>143.27699999999999</v>
      </c>
      <c r="L39" s="545">
        <v>20.003</v>
      </c>
      <c r="M39" s="546">
        <v>640.63900000000001</v>
      </c>
    </row>
    <row r="40" spans="2:13" s="394" customFormat="1" ht="28.35" customHeight="1" x14ac:dyDescent="0.2">
      <c r="B40" s="444"/>
      <c r="C40" s="1559" t="s">
        <v>377</v>
      </c>
      <c r="D40" s="1559"/>
      <c r="E40" s="1560"/>
      <c r="F40" s="543">
        <v>191.82599999999999</v>
      </c>
      <c r="G40" s="544">
        <v>35.353999999999999</v>
      </c>
      <c r="H40" s="545">
        <v>0</v>
      </c>
      <c r="I40" s="546">
        <v>227.18</v>
      </c>
      <c r="J40" s="543">
        <v>362.64699999999999</v>
      </c>
      <c r="K40" s="544">
        <v>11.945</v>
      </c>
      <c r="L40" s="545">
        <v>0</v>
      </c>
      <c r="M40" s="546">
        <v>374.59199999999998</v>
      </c>
    </row>
    <row r="41" spans="2:13" s="394" customFormat="1" ht="41.45" customHeight="1" x14ac:dyDescent="0.2">
      <c r="B41" s="492"/>
      <c r="C41" s="1517" t="s">
        <v>378</v>
      </c>
      <c r="D41" s="1517"/>
      <c r="E41" s="1518"/>
      <c r="F41" s="543">
        <v>0</v>
      </c>
      <c r="G41" s="544">
        <v>0</v>
      </c>
      <c r="H41" s="545">
        <v>38.287999999999997</v>
      </c>
      <c r="I41" s="546">
        <v>38.287999999999997</v>
      </c>
      <c r="J41" s="543">
        <v>0</v>
      </c>
      <c r="K41" s="544">
        <v>0</v>
      </c>
      <c r="L41" s="545">
        <v>38.298999999999999</v>
      </c>
      <c r="M41" s="546">
        <v>38.298999999999999</v>
      </c>
    </row>
    <row r="42" spans="2:13" s="394" customFormat="1" ht="28.35" customHeight="1" x14ac:dyDescent="0.2">
      <c r="B42" s="492"/>
      <c r="C42" s="1517" t="s">
        <v>379</v>
      </c>
      <c r="D42" s="1517"/>
      <c r="E42" s="1518"/>
      <c r="F42" s="547">
        <v>0</v>
      </c>
      <c r="G42" s="548">
        <v>1.476</v>
      </c>
      <c r="H42" s="549">
        <v>0</v>
      </c>
      <c r="I42" s="550">
        <v>1.476</v>
      </c>
      <c r="J42" s="547">
        <v>0</v>
      </c>
      <c r="K42" s="548">
        <v>1.5129999999999999</v>
      </c>
      <c r="L42" s="549">
        <v>0</v>
      </c>
      <c r="M42" s="550">
        <v>1.5129999999999999</v>
      </c>
    </row>
    <row r="43" spans="2:13" s="394" customFormat="1" ht="28.15" customHeight="1" thickBot="1" x14ac:dyDescent="0.25">
      <c r="B43" s="522"/>
      <c r="C43" s="1638" t="s">
        <v>380</v>
      </c>
      <c r="D43" s="1638"/>
      <c r="E43" s="1639"/>
      <c r="F43" s="551">
        <v>4040.5210000000002</v>
      </c>
      <c r="G43" s="552">
        <v>493.51100000000002</v>
      </c>
      <c r="H43" s="553">
        <v>116.42</v>
      </c>
      <c r="I43" s="554">
        <v>4650.4520000000002</v>
      </c>
      <c r="J43" s="551">
        <v>3255.038</v>
      </c>
      <c r="K43" s="552">
        <v>510.11700000000002</v>
      </c>
      <c r="L43" s="553">
        <v>113.554</v>
      </c>
      <c r="M43" s="554">
        <v>3878.7089999999998</v>
      </c>
    </row>
    <row r="44" spans="2:13" s="394" customFormat="1" ht="28.35" customHeight="1" thickBot="1" x14ac:dyDescent="0.25">
      <c r="B44" s="1613" t="s">
        <v>381</v>
      </c>
      <c r="C44" s="1619"/>
      <c r="D44" s="1619"/>
      <c r="E44" s="1620"/>
      <c r="F44" s="555">
        <v>63437.663999999997</v>
      </c>
      <c r="G44" s="556">
        <v>18405.295999999998</v>
      </c>
      <c r="H44" s="557">
        <v>3297.6669999999999</v>
      </c>
      <c r="I44" s="558">
        <v>85140.626999999993</v>
      </c>
      <c r="J44" s="555">
        <v>67620.303</v>
      </c>
      <c r="K44" s="556">
        <v>20351.714</v>
      </c>
      <c r="L44" s="557">
        <v>3540.8670000000002</v>
      </c>
      <c r="M44" s="558">
        <v>91512.884000000005</v>
      </c>
    </row>
    <row r="45" spans="2:13" s="394" customFormat="1" ht="24.75" customHeight="1" x14ac:dyDescent="0.2">
      <c r="B45" s="509"/>
      <c r="C45" s="1630" t="s">
        <v>382</v>
      </c>
      <c r="D45" s="1630"/>
      <c r="E45" s="1631"/>
      <c r="F45" s="559">
        <v>4247.5630000000001</v>
      </c>
      <c r="G45" s="560">
        <v>1341.7080000000001</v>
      </c>
      <c r="H45" s="561">
        <v>33.875999999999998</v>
      </c>
      <c r="I45" s="562">
        <v>5623.1469999999999</v>
      </c>
      <c r="J45" s="559">
        <v>4454.2539999999999</v>
      </c>
      <c r="K45" s="560">
        <v>1513.933</v>
      </c>
      <c r="L45" s="561">
        <v>21.742999999999999</v>
      </c>
      <c r="M45" s="562">
        <v>5989.93</v>
      </c>
    </row>
    <row r="46" spans="2:13" s="394" customFormat="1" ht="28.35" customHeight="1" x14ac:dyDescent="0.2">
      <c r="B46" s="444"/>
      <c r="C46" s="1611" t="s">
        <v>383</v>
      </c>
      <c r="D46" s="1500"/>
      <c r="E46" s="1501"/>
      <c r="F46" s="563">
        <v>1063.42</v>
      </c>
      <c r="G46" s="564">
        <v>13.385999999999999</v>
      </c>
      <c r="H46" s="565">
        <v>20.9</v>
      </c>
      <c r="I46" s="566">
        <v>1097.7059999999999</v>
      </c>
      <c r="J46" s="563">
        <v>881.31100000000004</v>
      </c>
      <c r="K46" s="564">
        <v>24.088999999999999</v>
      </c>
      <c r="L46" s="565">
        <v>20.783999999999999</v>
      </c>
      <c r="M46" s="566">
        <v>926.18399999999997</v>
      </c>
    </row>
    <row r="47" spans="2:13" s="394" customFormat="1" ht="12.75" customHeight="1" x14ac:dyDescent="0.2">
      <c r="B47" s="444"/>
      <c r="C47" s="1611" t="s">
        <v>384</v>
      </c>
      <c r="D47" s="1500"/>
      <c r="E47" s="1501"/>
      <c r="F47" s="563">
        <v>30612.442999999999</v>
      </c>
      <c r="G47" s="564">
        <v>9364.6479999999992</v>
      </c>
      <c r="H47" s="565">
        <v>1798.634</v>
      </c>
      <c r="I47" s="566">
        <v>41775.724999999999</v>
      </c>
      <c r="J47" s="563">
        <v>32235.865000000002</v>
      </c>
      <c r="K47" s="564">
        <v>9890.9599999999991</v>
      </c>
      <c r="L47" s="565">
        <v>1862.454</v>
      </c>
      <c r="M47" s="566">
        <v>43989.279000000002</v>
      </c>
    </row>
    <row r="48" spans="2:13" s="394" customFormat="1" ht="28.35" customHeight="1" x14ac:dyDescent="0.2">
      <c r="B48" s="444"/>
      <c r="C48" s="1625" t="s">
        <v>385</v>
      </c>
      <c r="D48" s="1625"/>
      <c r="E48" s="1626"/>
      <c r="F48" s="567">
        <v>390.05900000000003</v>
      </c>
      <c r="G48" s="568">
        <v>108.64100000000001</v>
      </c>
      <c r="H48" s="569">
        <v>22.497</v>
      </c>
      <c r="I48" s="570">
        <v>521.197</v>
      </c>
      <c r="J48" s="567">
        <v>383.67099999999999</v>
      </c>
      <c r="K48" s="568">
        <v>93.506</v>
      </c>
      <c r="L48" s="569">
        <v>0</v>
      </c>
      <c r="M48" s="570">
        <v>477.17700000000002</v>
      </c>
    </row>
    <row r="49" spans="2:13" s="394" customFormat="1" ht="28.35" customHeight="1" x14ac:dyDescent="0.2">
      <c r="B49" s="444"/>
      <c r="C49" s="1637" t="s">
        <v>386</v>
      </c>
      <c r="D49" s="1503"/>
      <c r="E49" s="1507"/>
      <c r="F49" s="567">
        <v>497.98</v>
      </c>
      <c r="G49" s="568">
        <v>108.054</v>
      </c>
      <c r="H49" s="569">
        <v>10.454000000000001</v>
      </c>
      <c r="I49" s="570">
        <v>616.48800000000006</v>
      </c>
      <c r="J49" s="567">
        <v>740.65300000000002</v>
      </c>
      <c r="K49" s="568">
        <v>324.98099999999999</v>
      </c>
      <c r="L49" s="569">
        <v>10.455</v>
      </c>
      <c r="M49" s="570">
        <v>1076.0889999999999</v>
      </c>
    </row>
    <row r="50" spans="2:13" s="394" customFormat="1" ht="39.75" customHeight="1" x14ac:dyDescent="0.2">
      <c r="B50" s="444"/>
      <c r="C50" s="1611" t="s">
        <v>387</v>
      </c>
      <c r="D50" s="1500"/>
      <c r="E50" s="1501"/>
      <c r="F50" s="567">
        <v>4.069</v>
      </c>
      <c r="G50" s="568">
        <v>0</v>
      </c>
      <c r="H50" s="569">
        <v>0</v>
      </c>
      <c r="I50" s="570">
        <v>4.069</v>
      </c>
      <c r="J50" s="567">
        <v>4.141</v>
      </c>
      <c r="K50" s="568">
        <v>0</v>
      </c>
      <c r="L50" s="569">
        <v>0</v>
      </c>
      <c r="M50" s="570">
        <v>4.141</v>
      </c>
    </row>
    <row r="51" spans="2:13" s="394" customFormat="1" ht="18" customHeight="1" x14ac:dyDescent="0.2">
      <c r="B51" s="444"/>
      <c r="C51" s="1611" t="s">
        <v>388</v>
      </c>
      <c r="D51" s="1500"/>
      <c r="E51" s="1501"/>
      <c r="F51" s="567">
        <v>20336.883999999998</v>
      </c>
      <c r="G51" s="568">
        <v>6032.402</v>
      </c>
      <c r="H51" s="569">
        <v>1209.989</v>
      </c>
      <c r="I51" s="570">
        <v>27579.275000000001</v>
      </c>
      <c r="J51" s="567">
        <v>21438.455999999998</v>
      </c>
      <c r="K51" s="568">
        <v>6891.4570000000003</v>
      </c>
      <c r="L51" s="569">
        <v>1416.7750000000001</v>
      </c>
      <c r="M51" s="570">
        <v>29746.687999999998</v>
      </c>
    </row>
    <row r="52" spans="2:13" s="394" customFormat="1" ht="28.35" customHeight="1" x14ac:dyDescent="0.2">
      <c r="B52" s="571"/>
      <c r="C52" s="1624" t="s">
        <v>389</v>
      </c>
      <c r="D52" s="1509"/>
      <c r="E52" s="1510"/>
      <c r="F52" s="572">
        <v>369.82799999999997</v>
      </c>
      <c r="G52" s="573">
        <v>205.69900000000001</v>
      </c>
      <c r="H52" s="574">
        <v>34.869999999999997</v>
      </c>
      <c r="I52" s="575">
        <v>610.39700000000005</v>
      </c>
      <c r="J52" s="572">
        <v>381.00400000000002</v>
      </c>
      <c r="K52" s="573">
        <v>193.55600000000001</v>
      </c>
      <c r="L52" s="574">
        <v>45.798999999999999</v>
      </c>
      <c r="M52" s="575">
        <v>620.35900000000004</v>
      </c>
    </row>
    <row r="53" spans="2:13" s="394" customFormat="1" ht="28.35" customHeight="1" x14ac:dyDescent="0.2">
      <c r="B53" s="444"/>
      <c r="C53" s="1640" t="s">
        <v>390</v>
      </c>
      <c r="D53" s="1640"/>
      <c r="E53" s="1641"/>
      <c r="F53" s="572">
        <v>17.277999999999999</v>
      </c>
      <c r="G53" s="573">
        <v>0</v>
      </c>
      <c r="H53" s="574">
        <v>30.847000000000001</v>
      </c>
      <c r="I53" s="576">
        <v>48.125</v>
      </c>
      <c r="J53" s="572">
        <v>734.44299999999998</v>
      </c>
      <c r="K53" s="573">
        <v>0</v>
      </c>
      <c r="L53" s="574">
        <v>30.847999999999999</v>
      </c>
      <c r="M53" s="576">
        <v>765.29100000000005</v>
      </c>
    </row>
    <row r="54" spans="2:13" s="394" customFormat="1" ht="41.45" customHeight="1" x14ac:dyDescent="0.2">
      <c r="B54" s="444"/>
      <c r="C54" s="1611" t="s">
        <v>391</v>
      </c>
      <c r="D54" s="1500"/>
      <c r="E54" s="1501"/>
      <c r="F54" s="572">
        <v>0.502</v>
      </c>
      <c r="G54" s="573">
        <v>0</v>
      </c>
      <c r="H54" s="574">
        <v>0</v>
      </c>
      <c r="I54" s="575">
        <v>0.502</v>
      </c>
      <c r="J54" s="572">
        <v>0.503</v>
      </c>
      <c r="K54" s="573">
        <v>0</v>
      </c>
      <c r="L54" s="574">
        <v>0</v>
      </c>
      <c r="M54" s="575">
        <v>0.503</v>
      </c>
    </row>
    <row r="55" spans="2:13" s="394" customFormat="1" ht="28.35" customHeight="1" x14ac:dyDescent="0.2">
      <c r="B55" s="444"/>
      <c r="C55" s="1611" t="s">
        <v>392</v>
      </c>
      <c r="D55" s="1500"/>
      <c r="E55" s="1501"/>
      <c r="F55" s="572">
        <v>0</v>
      </c>
      <c r="G55" s="573">
        <v>1.238</v>
      </c>
      <c r="H55" s="574">
        <v>0</v>
      </c>
      <c r="I55" s="575">
        <v>1.238</v>
      </c>
      <c r="J55" s="572">
        <v>0</v>
      </c>
      <c r="K55" s="573">
        <v>1.24</v>
      </c>
      <c r="L55" s="574">
        <v>0</v>
      </c>
      <c r="M55" s="575">
        <v>1.24</v>
      </c>
    </row>
    <row r="56" spans="2:13" s="394" customFormat="1" ht="30" customHeight="1" thickBot="1" x14ac:dyDescent="0.25">
      <c r="B56" s="577"/>
      <c r="C56" s="1632" t="s">
        <v>393</v>
      </c>
      <c r="D56" s="1633"/>
      <c r="E56" s="1634"/>
      <c r="F56" s="572">
        <v>5897.6379999999999</v>
      </c>
      <c r="G56" s="573">
        <v>1229.52</v>
      </c>
      <c r="H56" s="574">
        <v>135.6</v>
      </c>
      <c r="I56" s="578">
        <v>7262.7579999999998</v>
      </c>
      <c r="J56" s="572">
        <v>6366.0020000000004</v>
      </c>
      <c r="K56" s="573">
        <v>1417.992</v>
      </c>
      <c r="L56" s="574">
        <v>132.00899999999999</v>
      </c>
      <c r="M56" s="578">
        <v>7916.0029999999997</v>
      </c>
    </row>
    <row r="57" spans="2:13" s="394" customFormat="1" ht="18.600000000000001" customHeight="1" thickBot="1" x14ac:dyDescent="0.25">
      <c r="B57" s="1618" t="s">
        <v>394</v>
      </c>
      <c r="C57" s="1619"/>
      <c r="D57" s="1619"/>
      <c r="E57" s="1620"/>
      <c r="F57" s="579">
        <v>0</v>
      </c>
      <c r="G57" s="580">
        <v>0</v>
      </c>
      <c r="H57" s="581">
        <v>0</v>
      </c>
      <c r="I57" s="582">
        <v>0</v>
      </c>
      <c r="J57" s="579">
        <v>0</v>
      </c>
      <c r="K57" s="580">
        <v>0</v>
      </c>
      <c r="L57" s="581">
        <v>0</v>
      </c>
      <c r="M57" s="582">
        <v>0</v>
      </c>
    </row>
    <row r="58" spans="2:13" s="394" customFormat="1" ht="18" customHeight="1" thickBot="1" x14ac:dyDescent="0.25">
      <c r="B58" s="1621" t="s">
        <v>395</v>
      </c>
      <c r="C58" s="1622"/>
      <c r="D58" s="1622"/>
      <c r="E58" s="1623"/>
      <c r="F58" s="579">
        <v>15545.364</v>
      </c>
      <c r="G58" s="580">
        <v>20199.214</v>
      </c>
      <c r="H58" s="581">
        <v>448.31799999999998</v>
      </c>
      <c r="I58" s="582">
        <v>36192.896000000001</v>
      </c>
      <c r="J58" s="579">
        <v>11900.424999999999</v>
      </c>
      <c r="K58" s="580">
        <v>18306.82</v>
      </c>
      <c r="L58" s="581">
        <v>388.78899999999999</v>
      </c>
      <c r="M58" s="582">
        <v>30596.034</v>
      </c>
    </row>
    <row r="59" spans="2:13" s="394" customFormat="1" ht="17.45" customHeight="1" x14ac:dyDescent="0.2">
      <c r="B59" s="583"/>
      <c r="C59" s="1642" t="s">
        <v>396</v>
      </c>
      <c r="D59" s="1642"/>
      <c r="E59" s="1643"/>
      <c r="F59" s="584">
        <v>8182.6949999999997</v>
      </c>
      <c r="G59" s="585">
        <v>5494.9480000000003</v>
      </c>
      <c r="H59" s="586">
        <v>446.00599999999997</v>
      </c>
      <c r="I59" s="587">
        <v>14123.648999999999</v>
      </c>
      <c r="J59" s="584">
        <v>6641.5469999999996</v>
      </c>
      <c r="K59" s="585">
        <v>5497.06</v>
      </c>
      <c r="L59" s="586">
        <v>386.47699999999998</v>
      </c>
      <c r="M59" s="587">
        <v>12525.084000000001</v>
      </c>
    </row>
    <row r="60" spans="2:13" s="394" customFormat="1" ht="18" customHeight="1" x14ac:dyDescent="0.2">
      <c r="B60" s="441"/>
      <c r="C60" s="1644" t="s">
        <v>397</v>
      </c>
      <c r="D60" s="1644"/>
      <c r="E60" s="1645"/>
      <c r="F60" s="588">
        <v>414.13799999999998</v>
      </c>
      <c r="G60" s="589">
        <v>238.255</v>
      </c>
      <c r="H60" s="590">
        <v>2.3119999999999998</v>
      </c>
      <c r="I60" s="591">
        <v>654.70500000000004</v>
      </c>
      <c r="J60" s="588">
        <v>323.60500000000002</v>
      </c>
      <c r="K60" s="589">
        <v>231.471</v>
      </c>
      <c r="L60" s="590">
        <v>2.3119999999999998</v>
      </c>
      <c r="M60" s="591">
        <v>557.38800000000003</v>
      </c>
    </row>
    <row r="61" spans="2:13" s="394" customFormat="1" ht="29.45" customHeight="1" x14ac:dyDescent="0.2">
      <c r="B61" s="441"/>
      <c r="C61" s="1625" t="s">
        <v>398</v>
      </c>
      <c r="D61" s="1625"/>
      <c r="E61" s="1626"/>
      <c r="F61" s="588">
        <v>150.108</v>
      </c>
      <c r="G61" s="589">
        <v>0</v>
      </c>
      <c r="H61" s="590">
        <v>0</v>
      </c>
      <c r="I61" s="591">
        <v>150.108</v>
      </c>
      <c r="J61" s="588">
        <v>141.24</v>
      </c>
      <c r="K61" s="589">
        <v>0</v>
      </c>
      <c r="L61" s="590">
        <v>0</v>
      </c>
      <c r="M61" s="591">
        <v>141.24</v>
      </c>
    </row>
    <row r="62" spans="2:13" s="394" customFormat="1" ht="17.45" customHeight="1" x14ac:dyDescent="0.2">
      <c r="B62" s="441"/>
      <c r="C62" s="1625" t="s">
        <v>399</v>
      </c>
      <c r="D62" s="1625"/>
      <c r="E62" s="1626"/>
      <c r="F62" s="592">
        <v>6797.8789999999999</v>
      </c>
      <c r="G62" s="593">
        <v>14466.011</v>
      </c>
      <c r="H62" s="594">
        <v>0</v>
      </c>
      <c r="I62" s="595">
        <v>21263.89</v>
      </c>
      <c r="J62" s="592">
        <v>4793.6360000000004</v>
      </c>
      <c r="K62" s="593">
        <v>12578.289000000001</v>
      </c>
      <c r="L62" s="594">
        <v>0</v>
      </c>
      <c r="M62" s="595">
        <v>17371.924999999999</v>
      </c>
    </row>
    <row r="63" spans="2:13" s="394" customFormat="1" ht="17.45" customHeight="1" thickBot="1" x14ac:dyDescent="0.25">
      <c r="B63" s="596"/>
      <c r="C63" s="1648" t="s">
        <v>400</v>
      </c>
      <c r="D63" s="1649"/>
      <c r="E63" s="1650"/>
      <c r="F63" s="597">
        <v>0.54400000000000004</v>
      </c>
      <c r="G63" s="598">
        <v>0</v>
      </c>
      <c r="H63" s="599">
        <v>0</v>
      </c>
      <c r="I63" s="600">
        <v>0.54400000000000004</v>
      </c>
      <c r="J63" s="597">
        <v>0</v>
      </c>
      <c r="K63" s="598">
        <v>0</v>
      </c>
      <c r="L63" s="599">
        <v>0</v>
      </c>
      <c r="M63" s="600">
        <v>0</v>
      </c>
    </row>
    <row r="64" spans="2:13" s="394" customFormat="1" ht="28.35" customHeight="1" thickBot="1" x14ac:dyDescent="0.25">
      <c r="B64" s="1621" t="s">
        <v>401</v>
      </c>
      <c r="C64" s="1622"/>
      <c r="D64" s="1622"/>
      <c r="E64" s="1623"/>
      <c r="F64" s="601">
        <v>0</v>
      </c>
      <c r="G64" s="602">
        <v>331.44400000000002</v>
      </c>
      <c r="H64" s="603">
        <v>307.40600000000001</v>
      </c>
      <c r="I64" s="604">
        <v>638.85</v>
      </c>
      <c r="J64" s="601">
        <v>0</v>
      </c>
      <c r="K64" s="602">
        <v>147</v>
      </c>
      <c r="L64" s="603">
        <v>307.45299999999997</v>
      </c>
      <c r="M64" s="604">
        <v>454.45299999999997</v>
      </c>
    </row>
    <row r="65" spans="2:13" s="394" customFormat="1" ht="28.35" customHeight="1" x14ac:dyDescent="0.2">
      <c r="B65" s="583"/>
      <c r="C65" s="1651" t="s">
        <v>402</v>
      </c>
      <c r="D65" s="1651"/>
      <c r="E65" s="1652"/>
      <c r="F65" s="605">
        <v>0</v>
      </c>
      <c r="G65" s="606">
        <v>147</v>
      </c>
      <c r="H65" s="607">
        <v>0</v>
      </c>
      <c r="I65" s="608">
        <v>147</v>
      </c>
      <c r="J65" s="605">
        <v>0</v>
      </c>
      <c r="K65" s="606">
        <v>147</v>
      </c>
      <c r="L65" s="607">
        <v>0</v>
      </c>
      <c r="M65" s="608">
        <v>147</v>
      </c>
    </row>
    <row r="66" spans="2:13" s="394" customFormat="1" ht="28.35" customHeight="1" thickBot="1" x14ac:dyDescent="0.25">
      <c r="B66" s="441"/>
      <c r="C66" s="1642" t="s">
        <v>403</v>
      </c>
      <c r="D66" s="1642"/>
      <c r="E66" s="1643"/>
      <c r="F66" s="609">
        <v>0</v>
      </c>
      <c r="G66" s="610">
        <v>184.44399999999999</v>
      </c>
      <c r="H66" s="611">
        <v>307.40600000000001</v>
      </c>
      <c r="I66" s="612">
        <v>491.85</v>
      </c>
      <c r="J66" s="609">
        <v>0</v>
      </c>
      <c r="K66" s="610">
        <v>0</v>
      </c>
      <c r="L66" s="611">
        <v>307.45299999999997</v>
      </c>
      <c r="M66" s="612">
        <v>307.45299999999997</v>
      </c>
    </row>
    <row r="67" spans="2:13" s="394" customFormat="1" ht="28.35" customHeight="1" thickBot="1" x14ac:dyDescent="0.25">
      <c r="B67" s="1653" t="s">
        <v>404</v>
      </c>
      <c r="C67" s="1654"/>
      <c r="D67" s="1654"/>
      <c r="E67" s="1655"/>
      <c r="F67" s="613">
        <v>2993.0079999999998</v>
      </c>
      <c r="G67" s="614">
        <v>1471.84</v>
      </c>
      <c r="H67" s="615">
        <v>0</v>
      </c>
      <c r="I67" s="616">
        <v>4464.848</v>
      </c>
      <c r="J67" s="613">
        <v>3916.674</v>
      </c>
      <c r="K67" s="614">
        <v>1595.011</v>
      </c>
      <c r="L67" s="615">
        <v>70.768000000000001</v>
      </c>
      <c r="M67" s="616">
        <v>5582.4530000000004</v>
      </c>
    </row>
    <row r="68" spans="2:13" s="394" customFormat="1" ht="12.75" customHeight="1" x14ac:dyDescent="0.2">
      <c r="B68" s="583"/>
      <c r="C68" s="1656" t="s">
        <v>405</v>
      </c>
      <c r="D68" s="1656"/>
      <c r="E68" s="1657"/>
      <c r="F68" s="617">
        <v>0</v>
      </c>
      <c r="G68" s="618">
        <v>365.178</v>
      </c>
      <c r="H68" s="619">
        <v>0</v>
      </c>
      <c r="I68" s="620">
        <v>365.178</v>
      </c>
      <c r="J68" s="617">
        <v>0</v>
      </c>
      <c r="K68" s="618">
        <v>488.178</v>
      </c>
      <c r="L68" s="619">
        <v>0</v>
      </c>
      <c r="M68" s="620">
        <v>488.178</v>
      </c>
    </row>
    <row r="69" spans="2:13" s="394" customFormat="1" ht="12.75" customHeight="1" x14ac:dyDescent="0.2">
      <c r="B69" s="441"/>
      <c r="C69" s="1642" t="s">
        <v>406</v>
      </c>
      <c r="D69" s="1642"/>
      <c r="E69" s="1643"/>
      <c r="F69" s="621">
        <v>2882.4850000000001</v>
      </c>
      <c r="G69" s="622">
        <v>1106.662</v>
      </c>
      <c r="H69" s="623">
        <v>0</v>
      </c>
      <c r="I69" s="624">
        <v>3989.1469999999999</v>
      </c>
      <c r="J69" s="621">
        <v>3806.1509999999998</v>
      </c>
      <c r="K69" s="622">
        <v>1106.8330000000001</v>
      </c>
      <c r="L69" s="623">
        <v>9.2240000000000002</v>
      </c>
      <c r="M69" s="624">
        <v>4922.2079999999996</v>
      </c>
    </row>
    <row r="70" spans="2:13" s="394" customFormat="1" ht="12.75" customHeight="1" x14ac:dyDescent="0.2">
      <c r="B70" s="441"/>
      <c r="C70" s="1611" t="s">
        <v>406</v>
      </c>
      <c r="D70" s="1500"/>
      <c r="E70" s="1501"/>
      <c r="F70" s="625">
        <v>0</v>
      </c>
      <c r="G70" s="626">
        <v>0</v>
      </c>
      <c r="H70" s="627">
        <v>0</v>
      </c>
      <c r="I70" s="628">
        <v>0</v>
      </c>
      <c r="J70" s="625">
        <v>0</v>
      </c>
      <c r="K70" s="626">
        <v>0</v>
      </c>
      <c r="L70" s="627">
        <v>61.543999999999997</v>
      </c>
      <c r="M70" s="628">
        <v>61.543999999999997</v>
      </c>
    </row>
    <row r="71" spans="2:13" s="394" customFormat="1" ht="12.75" customHeight="1" thickBot="1" x14ac:dyDescent="0.25">
      <c r="B71" s="441"/>
      <c r="C71" s="1658" t="s">
        <v>407</v>
      </c>
      <c r="D71" s="1658"/>
      <c r="E71" s="1659"/>
      <c r="F71" s="625">
        <v>110.523</v>
      </c>
      <c r="G71" s="626">
        <v>0</v>
      </c>
      <c r="H71" s="627">
        <v>0</v>
      </c>
      <c r="I71" s="628">
        <v>110.523</v>
      </c>
      <c r="J71" s="625">
        <v>110.523</v>
      </c>
      <c r="K71" s="626">
        <v>0</v>
      </c>
      <c r="L71" s="627">
        <v>0</v>
      </c>
      <c r="M71" s="628">
        <v>110.523</v>
      </c>
    </row>
    <row r="72" spans="2:13" s="394" customFormat="1" ht="15" customHeight="1" thickBot="1" x14ac:dyDescent="0.25">
      <c r="B72" s="1618" t="s">
        <v>408</v>
      </c>
      <c r="C72" s="1619"/>
      <c r="D72" s="1619"/>
      <c r="E72" s="1620"/>
      <c r="F72" s="629">
        <v>832.37400000000002</v>
      </c>
      <c r="G72" s="630">
        <v>477.46499999999997</v>
      </c>
      <c r="H72" s="631">
        <v>36.709000000000003</v>
      </c>
      <c r="I72" s="632">
        <v>1346.548</v>
      </c>
      <c r="J72" s="629">
        <v>788.61</v>
      </c>
      <c r="K72" s="630">
        <v>427.82600000000002</v>
      </c>
      <c r="L72" s="631">
        <v>49.793999999999997</v>
      </c>
      <c r="M72" s="632">
        <v>1266.23</v>
      </c>
    </row>
    <row r="73" spans="2:13" s="394" customFormat="1" ht="12.75" customHeight="1" x14ac:dyDescent="0.2">
      <c r="B73" s="583"/>
      <c r="C73" s="1646" t="s">
        <v>409</v>
      </c>
      <c r="D73" s="1646"/>
      <c r="E73" s="1647"/>
      <c r="F73" s="633">
        <v>46.923000000000002</v>
      </c>
      <c r="G73" s="634">
        <v>55.094000000000001</v>
      </c>
      <c r="H73" s="635">
        <v>1.1539999999999999</v>
      </c>
      <c r="I73" s="636">
        <v>103.17100000000001</v>
      </c>
      <c r="J73" s="633">
        <v>28.632000000000001</v>
      </c>
      <c r="K73" s="634">
        <v>45.963999999999999</v>
      </c>
      <c r="L73" s="635">
        <v>1.02</v>
      </c>
      <c r="M73" s="636">
        <v>75.616</v>
      </c>
    </row>
    <row r="74" spans="2:13" s="394" customFormat="1" ht="28.35" customHeight="1" x14ac:dyDescent="0.2">
      <c r="B74" s="441"/>
      <c r="C74" s="1625" t="s">
        <v>410</v>
      </c>
      <c r="D74" s="1625"/>
      <c r="E74" s="1626"/>
      <c r="F74" s="637">
        <v>12.222</v>
      </c>
      <c r="G74" s="638">
        <v>32.213999999999999</v>
      </c>
      <c r="H74" s="639">
        <v>0.38600000000000001</v>
      </c>
      <c r="I74" s="640">
        <v>44.822000000000003</v>
      </c>
      <c r="J74" s="637">
        <v>8.7370000000000001</v>
      </c>
      <c r="K74" s="638">
        <v>18.082000000000001</v>
      </c>
      <c r="L74" s="639">
        <v>0.54100000000000004</v>
      </c>
      <c r="M74" s="640">
        <v>27.36</v>
      </c>
    </row>
    <row r="75" spans="2:13" s="394" customFormat="1" ht="12.75" customHeight="1" x14ac:dyDescent="0.2">
      <c r="B75" s="441"/>
      <c r="C75" s="1625" t="s">
        <v>411</v>
      </c>
      <c r="D75" s="1625"/>
      <c r="E75" s="1626"/>
      <c r="F75" s="637">
        <v>747.50800000000004</v>
      </c>
      <c r="G75" s="638">
        <v>359.79300000000001</v>
      </c>
      <c r="H75" s="639">
        <v>32.484000000000002</v>
      </c>
      <c r="I75" s="640">
        <v>1139.7850000000001</v>
      </c>
      <c r="J75" s="637">
        <v>715.88800000000003</v>
      </c>
      <c r="K75" s="638">
        <v>338.89699999999999</v>
      </c>
      <c r="L75" s="639">
        <v>34.540999999999997</v>
      </c>
      <c r="M75" s="640">
        <v>1089.326</v>
      </c>
    </row>
    <row r="76" spans="2:13" s="394" customFormat="1" ht="12.75" customHeight="1" x14ac:dyDescent="0.2">
      <c r="B76" s="441"/>
      <c r="C76" s="1625" t="s">
        <v>412</v>
      </c>
      <c r="D76" s="1625"/>
      <c r="E76" s="1626"/>
      <c r="F76" s="641">
        <v>0</v>
      </c>
      <c r="G76" s="642">
        <v>14.266999999999999</v>
      </c>
      <c r="H76" s="643">
        <v>2.6850000000000001</v>
      </c>
      <c r="I76" s="644">
        <v>16.952000000000002</v>
      </c>
      <c r="J76" s="641">
        <v>0</v>
      </c>
      <c r="K76" s="642">
        <v>12.061999999999999</v>
      </c>
      <c r="L76" s="643">
        <v>11.743</v>
      </c>
      <c r="M76" s="644">
        <v>23.805</v>
      </c>
    </row>
    <row r="77" spans="2:13" s="394" customFormat="1" ht="15" customHeight="1" x14ac:dyDescent="0.2">
      <c r="B77" s="441"/>
      <c r="C77" s="1625" t="s">
        <v>413</v>
      </c>
      <c r="D77" s="1625"/>
      <c r="E77" s="1626"/>
      <c r="F77" s="641">
        <v>22.117000000000001</v>
      </c>
      <c r="G77" s="642">
        <v>16.097000000000001</v>
      </c>
      <c r="H77" s="643">
        <v>0</v>
      </c>
      <c r="I77" s="644">
        <v>38.213999999999999</v>
      </c>
      <c r="J77" s="641">
        <v>32.051000000000002</v>
      </c>
      <c r="K77" s="642">
        <v>12.821</v>
      </c>
      <c r="L77" s="643">
        <v>1.9490000000000001</v>
      </c>
      <c r="M77" s="644">
        <v>46.820999999999998</v>
      </c>
    </row>
    <row r="78" spans="2:13" s="394" customFormat="1" ht="16.899999999999999" customHeight="1" thickBot="1" x14ac:dyDescent="0.25">
      <c r="B78" s="441"/>
      <c r="C78" s="1658" t="s">
        <v>414</v>
      </c>
      <c r="D78" s="1658"/>
      <c r="E78" s="1659"/>
      <c r="F78" s="641">
        <v>3.6040000000000001</v>
      </c>
      <c r="G78" s="642">
        <v>0</v>
      </c>
      <c r="H78" s="643">
        <v>0</v>
      </c>
      <c r="I78" s="644">
        <v>3.6040000000000001</v>
      </c>
      <c r="J78" s="641">
        <v>3.302</v>
      </c>
      <c r="K78" s="642">
        <v>0</v>
      </c>
      <c r="L78" s="643">
        <v>0</v>
      </c>
      <c r="M78" s="644">
        <v>3.302</v>
      </c>
    </row>
    <row r="79" spans="2:13" s="394" customFormat="1" ht="16.149999999999999" customHeight="1" thickBot="1" x14ac:dyDescent="0.25">
      <c r="B79" s="1621" t="s">
        <v>415</v>
      </c>
      <c r="C79" s="1622"/>
      <c r="D79" s="1622"/>
      <c r="E79" s="1623"/>
      <c r="F79" s="645">
        <v>4115.643</v>
      </c>
      <c r="G79" s="646">
        <v>581.54999999999995</v>
      </c>
      <c r="H79" s="647">
        <v>146.23400000000001</v>
      </c>
      <c r="I79" s="648">
        <v>4843.4269999999997</v>
      </c>
      <c r="J79" s="645">
        <v>3759.643</v>
      </c>
      <c r="K79" s="646">
        <v>770.36400000000003</v>
      </c>
      <c r="L79" s="647">
        <v>205.85400000000001</v>
      </c>
      <c r="M79" s="648">
        <v>4735.8609999999999</v>
      </c>
    </row>
    <row r="80" spans="2:13" s="394" customFormat="1" ht="13.9" customHeight="1" x14ac:dyDescent="0.2">
      <c r="B80" s="583"/>
      <c r="C80" s="1642" t="s">
        <v>416</v>
      </c>
      <c r="D80" s="1642"/>
      <c r="E80" s="1643"/>
      <c r="F80" s="649">
        <v>15.82</v>
      </c>
      <c r="G80" s="650">
        <v>18.016999999999999</v>
      </c>
      <c r="H80" s="651">
        <v>1.359</v>
      </c>
      <c r="I80" s="652">
        <v>35.195999999999998</v>
      </c>
      <c r="J80" s="649">
        <v>12.311999999999999</v>
      </c>
      <c r="K80" s="650">
        <v>18.068999999999999</v>
      </c>
      <c r="L80" s="651">
        <v>0.82199999999999995</v>
      </c>
      <c r="M80" s="652">
        <v>31.202999999999999</v>
      </c>
    </row>
    <row r="81" spans="2:25" s="394" customFormat="1" ht="27.6" customHeight="1" x14ac:dyDescent="0.2">
      <c r="B81" s="441"/>
      <c r="C81" s="1625" t="s">
        <v>417</v>
      </c>
      <c r="D81" s="1625"/>
      <c r="E81" s="1626"/>
      <c r="F81" s="653">
        <v>1898.7239999999999</v>
      </c>
      <c r="G81" s="654">
        <v>357.95</v>
      </c>
      <c r="H81" s="655">
        <v>30.032</v>
      </c>
      <c r="I81" s="656">
        <v>2286.7060000000001</v>
      </c>
      <c r="J81" s="653">
        <v>1956.653</v>
      </c>
      <c r="K81" s="654">
        <v>412.60599999999999</v>
      </c>
      <c r="L81" s="655">
        <v>30.460999999999999</v>
      </c>
      <c r="M81" s="656">
        <v>2399.7199999999998</v>
      </c>
    </row>
    <row r="82" spans="2:25" s="394" customFormat="1" ht="14.45" customHeight="1" thickBot="1" x14ac:dyDescent="0.25">
      <c r="B82" s="657"/>
      <c r="C82" s="1658" t="s">
        <v>418</v>
      </c>
      <c r="D82" s="1658"/>
      <c r="E82" s="1659"/>
      <c r="F82" s="658">
        <v>2201.0990000000002</v>
      </c>
      <c r="G82" s="659">
        <v>205.583</v>
      </c>
      <c r="H82" s="660">
        <v>114.843</v>
      </c>
      <c r="I82" s="661">
        <v>2521.5250000000001</v>
      </c>
      <c r="J82" s="658">
        <v>1790.6780000000001</v>
      </c>
      <c r="K82" s="659">
        <v>339.68900000000002</v>
      </c>
      <c r="L82" s="660">
        <v>174.571</v>
      </c>
      <c r="M82" s="661">
        <v>2304.9380000000001</v>
      </c>
    </row>
    <row r="83" spans="2:25" s="394" customFormat="1" ht="13.9" customHeight="1" thickBot="1" x14ac:dyDescent="0.25">
      <c r="B83" s="1618" t="s">
        <v>419</v>
      </c>
      <c r="C83" s="1619"/>
      <c r="D83" s="1619"/>
      <c r="E83" s="1620"/>
      <c r="F83" s="662">
        <v>890.51</v>
      </c>
      <c r="G83" s="663">
        <v>175.738</v>
      </c>
      <c r="H83" s="664">
        <v>14.295999999999999</v>
      </c>
      <c r="I83" s="665">
        <v>1080.5440000000001</v>
      </c>
      <c r="J83" s="662">
        <v>843.88699999999994</v>
      </c>
      <c r="K83" s="663">
        <v>362.95699999999999</v>
      </c>
      <c r="L83" s="664">
        <v>14.615</v>
      </c>
      <c r="M83" s="665">
        <v>1221.4590000000001</v>
      </c>
    </row>
    <row r="84" spans="2:25" s="394" customFormat="1" ht="16.149999999999999" customHeight="1" thickBot="1" x14ac:dyDescent="0.25">
      <c r="B84" s="666"/>
      <c r="C84" s="1660" t="s">
        <v>420</v>
      </c>
      <c r="D84" s="1660"/>
      <c r="E84" s="1661"/>
      <c r="F84" s="667">
        <v>890.51</v>
      </c>
      <c r="G84" s="668">
        <v>175.738</v>
      </c>
      <c r="H84" s="669">
        <v>14.295999999999999</v>
      </c>
      <c r="I84" s="670">
        <v>1080.5440000000001</v>
      </c>
      <c r="J84" s="667">
        <v>843.88699999999994</v>
      </c>
      <c r="K84" s="668">
        <v>362.95699999999999</v>
      </c>
      <c r="L84" s="669">
        <v>14.615</v>
      </c>
      <c r="M84" s="670">
        <v>1221.4590000000001</v>
      </c>
    </row>
    <row r="85" spans="2:25" s="394" customFormat="1" ht="13.9" customHeight="1" thickBot="1" x14ac:dyDescent="0.25">
      <c r="B85" s="1618" t="s">
        <v>421</v>
      </c>
      <c r="C85" s="1619"/>
      <c r="D85" s="1619"/>
      <c r="E85" s="1620"/>
      <c r="F85" s="671">
        <v>34593.862999999998</v>
      </c>
      <c r="G85" s="672">
        <v>10683.799000000001</v>
      </c>
      <c r="H85" s="673">
        <v>1913.173</v>
      </c>
      <c r="I85" s="674">
        <v>47190.834999999999</v>
      </c>
      <c r="J85" s="671">
        <v>36836.955999999998</v>
      </c>
      <c r="K85" s="672">
        <v>11582.441000000001</v>
      </c>
      <c r="L85" s="673">
        <v>1661.6469999999999</v>
      </c>
      <c r="M85" s="674">
        <v>50081.044000000002</v>
      </c>
    </row>
    <row r="86" spans="2:25" s="394" customFormat="1" ht="12.75" customHeight="1" x14ac:dyDescent="0.2">
      <c r="B86" s="583"/>
      <c r="C86" s="1642" t="s">
        <v>422</v>
      </c>
      <c r="D86" s="1642"/>
      <c r="E86" s="1643"/>
      <c r="F86" s="675">
        <v>14919.424999999999</v>
      </c>
      <c r="G86" s="676">
        <v>8945.1440000000002</v>
      </c>
      <c r="H86" s="677">
        <v>3337.4720000000002</v>
      </c>
      <c r="I86" s="678">
        <v>27202.041000000001</v>
      </c>
      <c r="J86" s="675">
        <v>14919.424999999999</v>
      </c>
      <c r="K86" s="676">
        <v>9130.232</v>
      </c>
      <c r="L86" s="677">
        <v>3000.3029999999999</v>
      </c>
      <c r="M86" s="678">
        <v>27049.96</v>
      </c>
    </row>
    <row r="87" spans="2:25" s="394" customFormat="1" ht="14.45" customHeight="1" x14ac:dyDescent="0.2">
      <c r="B87" s="441"/>
      <c r="C87" s="1625" t="s">
        <v>423</v>
      </c>
      <c r="D87" s="1625"/>
      <c r="E87" s="1626"/>
      <c r="F87" s="679">
        <v>10832.312</v>
      </c>
      <c r="G87" s="680">
        <v>1562.837</v>
      </c>
      <c r="H87" s="681">
        <v>142.03100000000001</v>
      </c>
      <c r="I87" s="682">
        <v>12537.18</v>
      </c>
      <c r="J87" s="679">
        <v>11781.914000000001</v>
      </c>
      <c r="K87" s="680">
        <v>1925.279</v>
      </c>
      <c r="L87" s="681">
        <v>98.521000000000001</v>
      </c>
      <c r="M87" s="682">
        <v>13805.714</v>
      </c>
    </row>
    <row r="88" spans="2:25" s="394" customFormat="1" ht="14.45" customHeight="1" x14ac:dyDescent="0.2">
      <c r="B88" s="441"/>
      <c r="C88" s="1625" t="s">
        <v>424</v>
      </c>
      <c r="D88" s="1625"/>
      <c r="E88" s="1626"/>
      <c r="F88" s="679">
        <v>8688.2749999999996</v>
      </c>
      <c r="G88" s="680">
        <v>47.529000000000003</v>
      </c>
      <c r="H88" s="681">
        <v>-1701.953</v>
      </c>
      <c r="I88" s="682">
        <v>7033.8509999999997</v>
      </c>
      <c r="J88" s="679">
        <v>9791.027</v>
      </c>
      <c r="K88" s="680">
        <v>287.12400000000002</v>
      </c>
      <c r="L88" s="681">
        <v>-1302.4259999999999</v>
      </c>
      <c r="M88" s="682">
        <v>8775.7250000000004</v>
      </c>
    </row>
    <row r="89" spans="2:25" s="394" customFormat="1" ht="12.75" customHeight="1" x14ac:dyDescent="0.2">
      <c r="B89" s="441"/>
      <c r="C89" s="1644" t="s">
        <v>425</v>
      </c>
      <c r="D89" s="1644"/>
      <c r="E89" s="1645"/>
      <c r="F89" s="679">
        <v>153.851</v>
      </c>
      <c r="G89" s="680">
        <v>163.96199999999999</v>
      </c>
      <c r="H89" s="681">
        <v>138.15899999999999</v>
      </c>
      <c r="I89" s="682">
        <v>455.97199999999998</v>
      </c>
      <c r="J89" s="679">
        <v>344.59</v>
      </c>
      <c r="K89" s="680">
        <v>244.899</v>
      </c>
      <c r="L89" s="681">
        <v>41.055999999999997</v>
      </c>
      <c r="M89" s="682">
        <v>630.54499999999996</v>
      </c>
    </row>
    <row r="90" spans="2:25" s="394" customFormat="1" ht="13.9" customHeight="1" thickBot="1" x14ac:dyDescent="0.25">
      <c r="B90" s="657"/>
      <c r="C90" s="1662" t="s">
        <v>426</v>
      </c>
      <c r="D90" s="1663"/>
      <c r="E90" s="1664"/>
      <c r="F90" s="683">
        <v>0</v>
      </c>
      <c r="G90" s="684">
        <v>-35.673000000000002</v>
      </c>
      <c r="H90" s="685">
        <v>-2.536</v>
      </c>
      <c r="I90" s="686">
        <v>-38.209000000000003</v>
      </c>
      <c r="J90" s="683">
        <v>0</v>
      </c>
      <c r="K90" s="684">
        <v>-5.093</v>
      </c>
      <c r="L90" s="685">
        <v>-175.80699999999999</v>
      </c>
      <c r="M90" s="686">
        <v>-180.9</v>
      </c>
    </row>
    <row r="91" spans="2:25" s="394" customFormat="1" ht="14.45" customHeight="1" thickBot="1" x14ac:dyDescent="0.25">
      <c r="B91" s="1618" t="s">
        <v>427</v>
      </c>
      <c r="C91" s="1619" t="s">
        <v>428</v>
      </c>
      <c r="D91" s="1619"/>
      <c r="E91" s="1620"/>
      <c r="F91" s="687">
        <v>5504.8530000000001</v>
      </c>
      <c r="G91" s="688">
        <v>762.03399999999999</v>
      </c>
      <c r="H91" s="689">
        <v>96.028000000000006</v>
      </c>
      <c r="I91" s="690">
        <v>6362.915</v>
      </c>
      <c r="J91" s="687">
        <v>5879.973</v>
      </c>
      <c r="K91" s="688">
        <v>708.70500000000004</v>
      </c>
      <c r="L91" s="689">
        <v>147.11902670999999</v>
      </c>
      <c r="M91" s="690">
        <v>6735.79702671</v>
      </c>
    </row>
    <row r="92" spans="2:25" s="394" customFormat="1" ht="14.45" customHeight="1" thickBot="1" x14ac:dyDescent="0.25">
      <c r="B92" s="1618" t="s">
        <v>429</v>
      </c>
      <c r="C92" s="1619"/>
      <c r="D92" s="1619"/>
      <c r="E92" s="1620"/>
      <c r="F92" s="691">
        <v>330460.25799999997</v>
      </c>
      <c r="G92" s="692">
        <v>97914.073000000004</v>
      </c>
      <c r="H92" s="692">
        <v>16305.921</v>
      </c>
      <c r="I92" s="690">
        <v>444680.25199999998</v>
      </c>
      <c r="J92" s="691">
        <v>344699.88299999997</v>
      </c>
      <c r="K92" s="692">
        <v>100691.814</v>
      </c>
      <c r="L92" s="692">
        <v>16600.423026709999</v>
      </c>
      <c r="M92" s="690">
        <v>461992.12002670998</v>
      </c>
      <c r="N92" s="448"/>
      <c r="O92" s="448"/>
      <c r="P92" s="448"/>
      <c r="Q92" s="448"/>
      <c r="V92" s="448"/>
      <c r="W92" s="448"/>
      <c r="X92" s="448"/>
      <c r="Y92" s="448"/>
    </row>
    <row r="93" spans="2:25" s="394" customFormat="1" x14ac:dyDescent="0.2">
      <c r="B93" s="693"/>
      <c r="C93" s="693"/>
      <c r="D93" s="693"/>
      <c r="E93" s="693"/>
      <c r="F93" s="694"/>
      <c r="G93" s="694"/>
      <c r="H93" s="694"/>
      <c r="I93" s="694"/>
      <c r="R93" s="448"/>
      <c r="S93" s="448"/>
      <c r="T93" s="448"/>
      <c r="U93" s="448"/>
    </row>
    <row r="94" spans="2:25" s="394" customFormat="1" x14ac:dyDescent="0.2">
      <c r="B94" s="693"/>
      <c r="C94" s="693"/>
      <c r="D94" s="1607" t="s">
        <v>340</v>
      </c>
      <c r="E94" s="1607"/>
      <c r="H94" s="694"/>
      <c r="I94" s="694"/>
    </row>
    <row r="95" spans="2:25" s="394" customFormat="1" x14ac:dyDescent="0.2">
      <c r="B95" s="393"/>
      <c r="C95" s="393"/>
      <c r="D95" s="393"/>
      <c r="E95" s="393"/>
      <c r="F95" s="694"/>
      <c r="G95" s="694"/>
      <c r="H95" s="694"/>
      <c r="I95" s="694"/>
    </row>
    <row r="96" spans="2:25" s="394" customFormat="1" x14ac:dyDescent="0.2">
      <c r="B96" s="393"/>
      <c r="C96" s="393"/>
      <c r="D96" s="393"/>
      <c r="E96" s="393"/>
      <c r="F96" s="479"/>
      <c r="G96" s="479"/>
      <c r="H96" s="479"/>
      <c r="I96" s="479"/>
    </row>
    <row r="97" spans="2:9" s="394" customFormat="1" x14ac:dyDescent="0.2">
      <c r="B97" s="393"/>
      <c r="C97" s="393"/>
      <c r="D97" s="393"/>
      <c r="E97" s="393"/>
      <c r="F97" s="478"/>
      <c r="G97" s="478"/>
      <c r="H97" s="478"/>
      <c r="I97" s="478"/>
    </row>
    <row r="98" spans="2:9" s="394" customFormat="1" x14ac:dyDescent="0.2">
      <c r="B98" s="393"/>
      <c r="C98" s="393"/>
      <c r="D98" s="393"/>
      <c r="E98" s="393"/>
      <c r="F98" s="478"/>
      <c r="G98" s="478"/>
      <c r="H98" s="478"/>
      <c r="I98" s="478"/>
    </row>
    <row r="99" spans="2:9" s="394" customFormat="1" x14ac:dyDescent="0.2">
      <c r="B99" s="393"/>
      <c r="C99" s="393"/>
      <c r="D99" s="393"/>
      <c r="E99" s="393"/>
      <c r="F99" s="479"/>
      <c r="G99" s="479"/>
      <c r="H99" s="479"/>
      <c r="I99" s="479"/>
    </row>
    <row r="101" spans="2:9" s="394" customFormat="1" x14ac:dyDescent="0.2">
      <c r="B101" s="393"/>
      <c r="C101" s="393"/>
      <c r="D101" s="393"/>
      <c r="E101" s="393"/>
      <c r="F101" s="479"/>
      <c r="G101" s="479"/>
      <c r="H101" s="479"/>
      <c r="I101" s="479"/>
    </row>
    <row r="103" spans="2:9" s="394" customFormat="1" x14ac:dyDescent="0.2">
      <c r="B103" s="393"/>
      <c r="C103" s="393"/>
      <c r="D103" s="393"/>
      <c r="E103" s="393"/>
      <c r="F103" s="478"/>
      <c r="G103" s="478"/>
      <c r="H103" s="478"/>
      <c r="I103" s="478"/>
    </row>
  </sheetData>
  <mergeCells count="92">
    <mergeCell ref="B92:E92"/>
    <mergeCell ref="D94:E94"/>
    <mergeCell ref="C86:E86"/>
    <mergeCell ref="C87:E87"/>
    <mergeCell ref="C88:E88"/>
    <mergeCell ref="C89:E89"/>
    <mergeCell ref="C90:E90"/>
    <mergeCell ref="B91:E91"/>
    <mergeCell ref="B85:E85"/>
    <mergeCell ref="C74:E74"/>
    <mergeCell ref="C75:E75"/>
    <mergeCell ref="C76:E76"/>
    <mergeCell ref="C77:E77"/>
    <mergeCell ref="C78:E78"/>
    <mergeCell ref="B79:E79"/>
    <mergeCell ref="C80:E80"/>
    <mergeCell ref="C81:E81"/>
    <mergeCell ref="C82:E82"/>
    <mergeCell ref="B83:E83"/>
    <mergeCell ref="C84:E84"/>
    <mergeCell ref="C73:E73"/>
    <mergeCell ref="C62:E62"/>
    <mergeCell ref="C63:E63"/>
    <mergeCell ref="B64:E64"/>
    <mergeCell ref="C65:E65"/>
    <mergeCell ref="C66:E66"/>
    <mergeCell ref="B67:E67"/>
    <mergeCell ref="C68:E68"/>
    <mergeCell ref="C69:E69"/>
    <mergeCell ref="C70:E70"/>
    <mergeCell ref="C71:E71"/>
    <mergeCell ref="B72:E72"/>
    <mergeCell ref="C61:E61"/>
    <mergeCell ref="C50:E50"/>
    <mergeCell ref="C51:E51"/>
    <mergeCell ref="C52:E52"/>
    <mergeCell ref="C53:E53"/>
    <mergeCell ref="C54:E54"/>
    <mergeCell ref="C55:E55"/>
    <mergeCell ref="C56:E56"/>
    <mergeCell ref="B57:E57"/>
    <mergeCell ref="B58:E58"/>
    <mergeCell ref="C59:E59"/>
    <mergeCell ref="C60:E60"/>
    <mergeCell ref="C49:E49"/>
    <mergeCell ref="C38:E38"/>
    <mergeCell ref="C39:E39"/>
    <mergeCell ref="C40:E40"/>
    <mergeCell ref="C41:E41"/>
    <mergeCell ref="C42:E42"/>
    <mergeCell ref="C43:E43"/>
    <mergeCell ref="B44:E44"/>
    <mergeCell ref="C45:E45"/>
    <mergeCell ref="C46:E46"/>
    <mergeCell ref="C47:E47"/>
    <mergeCell ref="C48:E48"/>
    <mergeCell ref="C37:E37"/>
    <mergeCell ref="C26:E26"/>
    <mergeCell ref="C27:E27"/>
    <mergeCell ref="C28:E28"/>
    <mergeCell ref="C29:E29"/>
    <mergeCell ref="B30:E30"/>
    <mergeCell ref="C31:E31"/>
    <mergeCell ref="C32:E32"/>
    <mergeCell ref="C33:E33"/>
    <mergeCell ref="C34:E34"/>
    <mergeCell ref="C35:E35"/>
    <mergeCell ref="C36:E36"/>
    <mergeCell ref="C25:E25"/>
    <mergeCell ref="C14:E14"/>
    <mergeCell ref="C15:E15"/>
    <mergeCell ref="C16:E16"/>
    <mergeCell ref="C17:E17"/>
    <mergeCell ref="B18:E18"/>
    <mergeCell ref="C19:E19"/>
    <mergeCell ref="C20:E20"/>
    <mergeCell ref="C21:E21"/>
    <mergeCell ref="C22:E22"/>
    <mergeCell ref="C23:E23"/>
    <mergeCell ref="C24:E24"/>
    <mergeCell ref="C13:E13"/>
    <mergeCell ref="C2:M2"/>
    <mergeCell ref="L4:M4"/>
    <mergeCell ref="B5:E6"/>
    <mergeCell ref="F5:I5"/>
    <mergeCell ref="J5:M5"/>
    <mergeCell ref="B7:E7"/>
    <mergeCell ref="C8:E8"/>
    <mergeCell ref="B9:E9"/>
    <mergeCell ref="B10:E10"/>
    <mergeCell ref="C11:E11"/>
    <mergeCell ref="C12:E12"/>
  </mergeCells>
  <pageMargins left="0.70866141732283472" right="0.70866141732283472" top="0.74803149606299213" bottom="0.74803149606299213" header="0.31496062992125984" footer="0.31496062992125984"/>
  <pageSetup paperSize="9" scale="36"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07"/>
  <sheetViews>
    <sheetView workbookViewId="0">
      <selection activeCell="A3" sqref="A3:F13"/>
    </sheetView>
  </sheetViews>
  <sheetFormatPr defaultRowHeight="15" x14ac:dyDescent="0.25"/>
  <cols>
    <col min="1" max="1" width="2" customWidth="1"/>
    <col min="2" max="2" width="1.85546875" customWidth="1"/>
    <col min="4" max="4" width="65.140625" customWidth="1"/>
    <col min="5" max="8" width="9.140625" customWidth="1"/>
  </cols>
  <sheetData>
    <row r="1" spans="1:12" x14ac:dyDescent="0.25">
      <c r="F1" s="695"/>
      <c r="G1" s="695"/>
      <c r="K1" s="1665" t="s">
        <v>707</v>
      </c>
      <c r="L1" s="1665"/>
    </row>
    <row r="2" spans="1:12" x14ac:dyDescent="0.25">
      <c r="A2" s="1666" t="s">
        <v>431</v>
      </c>
      <c r="B2" s="1666"/>
      <c r="C2" s="1666"/>
      <c r="D2" s="1666"/>
      <c r="E2" s="1666"/>
      <c r="F2" s="1666"/>
      <c r="G2" s="1666"/>
      <c r="H2" s="1666"/>
      <c r="I2" s="1666"/>
      <c r="J2" s="1666"/>
      <c r="K2" s="1666"/>
      <c r="L2" s="1666"/>
    </row>
    <row r="3" spans="1:12" ht="15.75" thickBot="1" x14ac:dyDescent="0.3">
      <c r="A3" s="696"/>
      <c r="B3" s="696"/>
      <c r="C3" s="696"/>
      <c r="D3" s="696"/>
      <c r="E3" s="697"/>
      <c r="F3" s="697"/>
      <c r="K3" s="1667" t="s">
        <v>199</v>
      </c>
      <c r="L3" s="1667"/>
    </row>
    <row r="4" spans="1:12" ht="15.75" customHeight="1" thickBot="1" x14ac:dyDescent="0.3">
      <c r="A4" s="1668" t="s">
        <v>432</v>
      </c>
      <c r="B4" s="1669"/>
      <c r="C4" s="1669"/>
      <c r="D4" s="1669"/>
      <c r="E4" s="1672" t="s">
        <v>201</v>
      </c>
      <c r="F4" s="1673"/>
      <c r="G4" s="1673"/>
      <c r="H4" s="1674"/>
      <c r="I4" s="1672" t="s">
        <v>202</v>
      </c>
      <c r="J4" s="1673"/>
      <c r="K4" s="1673"/>
      <c r="L4" s="1674"/>
    </row>
    <row r="5" spans="1:12" ht="26.25" thickBot="1" x14ac:dyDescent="0.3">
      <c r="A5" s="1670"/>
      <c r="B5" s="1671"/>
      <c r="C5" s="1671"/>
      <c r="D5" s="1671"/>
      <c r="E5" s="698" t="s">
        <v>433</v>
      </c>
      <c r="F5" s="698" t="s">
        <v>434</v>
      </c>
      <c r="G5" s="699" t="s">
        <v>435</v>
      </c>
      <c r="H5" s="698" t="s">
        <v>206</v>
      </c>
      <c r="I5" s="698" t="s">
        <v>433</v>
      </c>
      <c r="J5" s="698" t="s">
        <v>434</v>
      </c>
      <c r="K5" s="699" t="s">
        <v>435</v>
      </c>
      <c r="L5" s="698" t="s">
        <v>206</v>
      </c>
    </row>
    <row r="6" spans="1:12" ht="15.75" thickBot="1" x14ac:dyDescent="0.3">
      <c r="A6" s="1677" t="s">
        <v>436</v>
      </c>
      <c r="B6" s="1678"/>
      <c r="C6" s="1678"/>
      <c r="D6" s="1679"/>
      <c r="E6" s="700">
        <v>15217.156000000001</v>
      </c>
      <c r="F6" s="701">
        <v>4108.1729999999998</v>
      </c>
      <c r="G6" s="702">
        <v>843.899</v>
      </c>
      <c r="H6" s="703">
        <v>20169.227999999999</v>
      </c>
      <c r="I6" s="700">
        <v>15070.83</v>
      </c>
      <c r="J6" s="701">
        <v>4108.4830000000002</v>
      </c>
      <c r="K6" s="704">
        <v>760.98881477999998</v>
      </c>
      <c r="L6" s="703">
        <v>19940.301814779999</v>
      </c>
    </row>
    <row r="7" spans="1:12" x14ac:dyDescent="0.25">
      <c r="A7" s="705"/>
      <c r="B7" s="1680" t="s">
        <v>437</v>
      </c>
      <c r="C7" s="1681"/>
      <c r="D7" s="1681"/>
      <c r="E7" s="706">
        <v>5839.3779999999997</v>
      </c>
      <c r="F7" s="707">
        <v>1952.558</v>
      </c>
      <c r="G7" s="708">
        <v>327.56</v>
      </c>
      <c r="H7" s="709">
        <v>8119.4960000000001</v>
      </c>
      <c r="I7" s="706">
        <v>5269.8280000000004</v>
      </c>
      <c r="J7" s="707">
        <v>1928.941</v>
      </c>
      <c r="K7" s="710">
        <v>283.48975274999998</v>
      </c>
      <c r="L7" s="709">
        <v>7482.25875275</v>
      </c>
    </row>
    <row r="8" spans="1:12" x14ac:dyDescent="0.25">
      <c r="A8" s="705"/>
      <c r="B8" s="711"/>
      <c r="C8" s="1682" t="s">
        <v>438</v>
      </c>
      <c r="D8" s="1683"/>
      <c r="E8" s="712">
        <v>5786.4530000000004</v>
      </c>
      <c r="F8" s="713">
        <v>1926.164</v>
      </c>
      <c r="G8" s="714">
        <v>327.56</v>
      </c>
      <c r="H8" s="715">
        <v>8040.1769999999997</v>
      </c>
      <c r="I8" s="712">
        <v>5211.4769999999999</v>
      </c>
      <c r="J8" s="713">
        <v>1909.0119999999999</v>
      </c>
      <c r="K8" s="716">
        <v>283.48975274999998</v>
      </c>
      <c r="L8" s="715">
        <v>7403.9787527500002</v>
      </c>
    </row>
    <row r="9" spans="1:12" x14ac:dyDescent="0.25">
      <c r="A9" s="705"/>
      <c r="B9" s="711"/>
      <c r="C9" s="1682" t="s">
        <v>439</v>
      </c>
      <c r="D9" s="1683"/>
      <c r="E9" s="712">
        <v>52.924999999999997</v>
      </c>
      <c r="F9" s="713">
        <v>26.393999999999998</v>
      </c>
      <c r="G9" s="714">
        <v>0</v>
      </c>
      <c r="H9" s="715">
        <v>79.319000000000003</v>
      </c>
      <c r="I9" s="712">
        <v>58.350999999999999</v>
      </c>
      <c r="J9" s="713">
        <v>19.928999999999998</v>
      </c>
      <c r="K9" s="716">
        <v>0</v>
      </c>
      <c r="L9" s="715">
        <v>78.28</v>
      </c>
    </row>
    <row r="10" spans="1:12" x14ac:dyDescent="0.25">
      <c r="A10" s="705"/>
      <c r="B10" s="1682" t="s">
        <v>440</v>
      </c>
      <c r="C10" s="1682"/>
      <c r="D10" s="1683"/>
      <c r="E10" s="712">
        <v>843.28899999999999</v>
      </c>
      <c r="F10" s="713">
        <v>269.024</v>
      </c>
      <c r="G10" s="714">
        <v>43.753999999999998</v>
      </c>
      <c r="H10" s="715">
        <v>1156.067</v>
      </c>
      <c r="I10" s="712">
        <v>777.40200000000004</v>
      </c>
      <c r="J10" s="713">
        <v>191.24</v>
      </c>
      <c r="K10" s="716">
        <v>53.555</v>
      </c>
      <c r="L10" s="715">
        <v>1022.197</v>
      </c>
    </row>
    <row r="11" spans="1:12" x14ac:dyDescent="0.25">
      <c r="A11" s="705"/>
      <c r="B11" s="711"/>
      <c r="C11" s="1683" t="s">
        <v>441</v>
      </c>
      <c r="D11" s="1684"/>
      <c r="E11" s="712">
        <v>803.851</v>
      </c>
      <c r="F11" s="713">
        <v>261.72300000000001</v>
      </c>
      <c r="G11" s="714">
        <v>43.753999999999998</v>
      </c>
      <c r="H11" s="715">
        <v>1109.328</v>
      </c>
      <c r="I11" s="712">
        <v>738.13099999999997</v>
      </c>
      <c r="J11" s="713">
        <v>185.27500000000001</v>
      </c>
      <c r="K11" s="716">
        <v>53.555</v>
      </c>
      <c r="L11" s="715">
        <v>976.96100000000001</v>
      </c>
    </row>
    <row r="12" spans="1:12" x14ac:dyDescent="0.25">
      <c r="A12" s="705"/>
      <c r="B12" s="711"/>
      <c r="C12" s="1683" t="s">
        <v>442</v>
      </c>
      <c r="D12" s="1684"/>
      <c r="E12" s="712">
        <v>33.158000000000001</v>
      </c>
      <c r="F12" s="713">
        <v>7.3010000000000002</v>
      </c>
      <c r="G12" s="714">
        <v>0</v>
      </c>
      <c r="H12" s="715">
        <v>40.459000000000003</v>
      </c>
      <c r="I12" s="712">
        <v>31.064</v>
      </c>
      <c r="J12" s="713">
        <v>5.9649999999999999</v>
      </c>
      <c r="K12" s="716">
        <v>0</v>
      </c>
      <c r="L12" s="715">
        <v>37.029000000000003</v>
      </c>
    </row>
    <row r="13" spans="1:12" x14ac:dyDescent="0.25">
      <c r="A13" s="705"/>
      <c r="B13" s="711"/>
      <c r="C13" s="717" t="s">
        <v>443</v>
      </c>
      <c r="D13" s="718"/>
      <c r="E13" s="712">
        <v>6.28</v>
      </c>
      <c r="F13" s="713">
        <v>0</v>
      </c>
      <c r="G13" s="714">
        <v>0</v>
      </c>
      <c r="H13" s="715">
        <v>6.28</v>
      </c>
      <c r="I13" s="712">
        <v>8.2070000000000007</v>
      </c>
      <c r="J13" s="713">
        <v>0</v>
      </c>
      <c r="K13" s="716">
        <v>0</v>
      </c>
      <c r="L13" s="715">
        <v>8.2070000000000007</v>
      </c>
    </row>
    <row r="14" spans="1:12" ht="25.5" customHeight="1" x14ac:dyDescent="0.25">
      <c r="A14" s="719"/>
      <c r="B14" s="1685" t="s">
        <v>444</v>
      </c>
      <c r="C14" s="1685"/>
      <c r="D14" s="1686"/>
      <c r="E14" s="712">
        <v>6.1130000000000004</v>
      </c>
      <c r="F14" s="713">
        <v>0.51900000000000002</v>
      </c>
      <c r="G14" s="714">
        <v>1.353</v>
      </c>
      <c r="H14" s="715">
        <v>7.9850000000000003</v>
      </c>
      <c r="I14" s="712">
        <v>11.936999999999999</v>
      </c>
      <c r="J14" s="713">
        <v>0.69099999999999995</v>
      </c>
      <c r="K14" s="716">
        <v>1.286</v>
      </c>
      <c r="L14" s="715">
        <v>13.914</v>
      </c>
    </row>
    <row r="15" spans="1:12" x14ac:dyDescent="0.25">
      <c r="A15" s="705"/>
      <c r="B15" s="711" t="s">
        <v>445</v>
      </c>
      <c r="C15" s="711"/>
      <c r="D15" s="717"/>
      <c r="E15" s="712">
        <v>975.80600000000004</v>
      </c>
      <c r="F15" s="713">
        <v>349.62900000000002</v>
      </c>
      <c r="G15" s="714">
        <v>41.697000000000003</v>
      </c>
      <c r="H15" s="715">
        <v>1367.1320000000001</v>
      </c>
      <c r="I15" s="712">
        <v>970.149</v>
      </c>
      <c r="J15" s="713">
        <v>342.19400000000002</v>
      </c>
      <c r="K15" s="716">
        <v>45.807000000000002</v>
      </c>
      <c r="L15" s="715">
        <v>1358.15</v>
      </c>
    </row>
    <row r="16" spans="1:12" x14ac:dyDescent="0.25">
      <c r="A16" s="705"/>
      <c r="B16" s="711"/>
      <c r="C16" s="717" t="s">
        <v>446</v>
      </c>
      <c r="D16" s="718"/>
      <c r="E16" s="712">
        <v>681.37800000000004</v>
      </c>
      <c r="F16" s="713">
        <v>165.71</v>
      </c>
      <c r="G16" s="714">
        <v>39.655000000000001</v>
      </c>
      <c r="H16" s="715">
        <v>886.74300000000005</v>
      </c>
      <c r="I16" s="712">
        <v>713.88099999999997</v>
      </c>
      <c r="J16" s="713">
        <v>174.85599999999999</v>
      </c>
      <c r="K16" s="716">
        <v>43.817</v>
      </c>
      <c r="L16" s="715">
        <v>932.55399999999997</v>
      </c>
    </row>
    <row r="17" spans="1:12" x14ac:dyDescent="0.25">
      <c r="A17" s="705"/>
      <c r="B17" s="711"/>
      <c r="C17" s="717" t="s">
        <v>447</v>
      </c>
      <c r="D17" s="718"/>
      <c r="E17" s="712">
        <v>287.24</v>
      </c>
      <c r="F17" s="713">
        <v>163.64699999999999</v>
      </c>
      <c r="G17" s="714">
        <v>0.92900000000000005</v>
      </c>
      <c r="H17" s="715">
        <v>451.81599999999997</v>
      </c>
      <c r="I17" s="712">
        <v>251.33199999999999</v>
      </c>
      <c r="J17" s="713">
        <v>148.94800000000001</v>
      </c>
      <c r="K17" s="716">
        <v>1.6559999999999999</v>
      </c>
      <c r="L17" s="715">
        <v>401.93599999999998</v>
      </c>
    </row>
    <row r="18" spans="1:12" x14ac:dyDescent="0.25">
      <c r="A18" s="705"/>
      <c r="B18" s="711"/>
      <c r="C18" s="717" t="s">
        <v>448</v>
      </c>
      <c r="D18" s="718"/>
      <c r="E18" s="712">
        <v>5.37</v>
      </c>
      <c r="F18" s="713">
        <v>0</v>
      </c>
      <c r="G18" s="714">
        <v>0</v>
      </c>
      <c r="H18" s="715">
        <v>5.37</v>
      </c>
      <c r="I18" s="712">
        <v>3.359</v>
      </c>
      <c r="J18" s="713">
        <v>0</v>
      </c>
      <c r="K18" s="716">
        <v>0</v>
      </c>
      <c r="L18" s="715">
        <v>3.359</v>
      </c>
    </row>
    <row r="19" spans="1:12" x14ac:dyDescent="0.25">
      <c r="A19" s="705"/>
      <c r="B19" s="711"/>
      <c r="C19" s="717" t="s">
        <v>449</v>
      </c>
      <c r="D19" s="718"/>
      <c r="E19" s="712">
        <v>0.48299999999999998</v>
      </c>
      <c r="F19" s="713">
        <v>0.24299999999999999</v>
      </c>
      <c r="G19" s="714">
        <v>0</v>
      </c>
      <c r="H19" s="715">
        <v>0.72599999999999998</v>
      </c>
      <c r="I19" s="712">
        <v>0.54700000000000004</v>
      </c>
      <c r="J19" s="713">
        <v>0.90900000000000003</v>
      </c>
      <c r="K19" s="716">
        <v>0</v>
      </c>
      <c r="L19" s="715">
        <v>1.456</v>
      </c>
    </row>
    <row r="20" spans="1:12" x14ac:dyDescent="0.25">
      <c r="A20" s="705"/>
      <c r="B20" s="711"/>
      <c r="C20" s="1683" t="s">
        <v>450</v>
      </c>
      <c r="D20" s="1684"/>
      <c r="E20" s="712">
        <v>1.335</v>
      </c>
      <c r="F20" s="713">
        <v>20.029</v>
      </c>
      <c r="G20" s="714">
        <v>1.113</v>
      </c>
      <c r="H20" s="715">
        <v>22.477</v>
      </c>
      <c r="I20" s="712">
        <v>0</v>
      </c>
      <c r="J20" s="713">
        <v>0</v>
      </c>
      <c r="K20" s="716">
        <v>0</v>
      </c>
      <c r="L20" s="715">
        <v>0</v>
      </c>
    </row>
    <row r="21" spans="1:12" x14ac:dyDescent="0.25">
      <c r="A21" s="705"/>
      <c r="B21" s="711"/>
      <c r="C21" s="717" t="s">
        <v>451</v>
      </c>
      <c r="D21" s="718"/>
      <c r="E21" s="712">
        <v>0</v>
      </c>
      <c r="F21" s="713">
        <v>0</v>
      </c>
      <c r="G21" s="714">
        <v>0</v>
      </c>
      <c r="H21" s="715">
        <v>0</v>
      </c>
      <c r="I21" s="712">
        <v>1.03</v>
      </c>
      <c r="J21" s="713">
        <v>17.481000000000002</v>
      </c>
      <c r="K21" s="716">
        <v>0.33400000000000002</v>
      </c>
      <c r="L21" s="715">
        <v>18.844999999999999</v>
      </c>
    </row>
    <row r="22" spans="1:12" ht="15" customHeight="1" x14ac:dyDescent="0.25">
      <c r="A22" s="705"/>
      <c r="B22" s="717" t="s">
        <v>452</v>
      </c>
      <c r="C22" s="718"/>
      <c r="D22" s="718"/>
      <c r="E22" s="712">
        <v>6966.4669999999996</v>
      </c>
      <c r="F22" s="713">
        <v>1437.3119999999999</v>
      </c>
      <c r="G22" s="714">
        <v>329.42599999999999</v>
      </c>
      <c r="H22" s="715">
        <v>8733.2049999999999</v>
      </c>
      <c r="I22" s="712">
        <v>7329.0469999999996</v>
      </c>
      <c r="J22" s="713">
        <v>1559.4680000000001</v>
      </c>
      <c r="K22" s="716">
        <v>334.09906203000003</v>
      </c>
      <c r="L22" s="715">
        <v>9222.6140620300012</v>
      </c>
    </row>
    <row r="23" spans="1:12" ht="15" customHeight="1" x14ac:dyDescent="0.25">
      <c r="A23" s="705"/>
      <c r="B23" s="711"/>
      <c r="C23" s="1675" t="s">
        <v>453</v>
      </c>
      <c r="D23" s="1676"/>
      <c r="E23" s="712">
        <v>17.265999999999998</v>
      </c>
      <c r="F23" s="713">
        <v>166.67500000000001</v>
      </c>
      <c r="G23" s="714">
        <v>3.51</v>
      </c>
      <c r="H23" s="715">
        <v>187.45099999999999</v>
      </c>
      <c r="I23" s="712">
        <v>17.55</v>
      </c>
      <c r="J23" s="713">
        <v>130.67099999999999</v>
      </c>
      <c r="K23" s="716">
        <v>3.3109999999999999</v>
      </c>
      <c r="L23" s="715">
        <v>151.53200000000001</v>
      </c>
    </row>
    <row r="24" spans="1:12" ht="15" customHeight="1" x14ac:dyDescent="0.25">
      <c r="A24" s="705"/>
      <c r="B24" s="711"/>
      <c r="C24" s="717" t="s">
        <v>454</v>
      </c>
      <c r="D24" s="718"/>
      <c r="E24" s="712">
        <v>6949.201</v>
      </c>
      <c r="F24" s="713">
        <v>1270.6369999999999</v>
      </c>
      <c r="G24" s="714">
        <v>325.916</v>
      </c>
      <c r="H24" s="715">
        <v>8545.7540000000008</v>
      </c>
      <c r="I24" s="712">
        <v>7311.4970000000003</v>
      </c>
      <c r="J24" s="713">
        <v>1428.797</v>
      </c>
      <c r="K24" s="716">
        <v>330.78806203000005</v>
      </c>
      <c r="L24" s="715">
        <v>9071.0820620300001</v>
      </c>
    </row>
    <row r="25" spans="1:12" ht="15" customHeight="1" x14ac:dyDescent="0.25">
      <c r="A25" s="705"/>
      <c r="B25" s="717" t="s">
        <v>455</v>
      </c>
      <c r="C25" s="718"/>
      <c r="D25" s="718"/>
      <c r="E25" s="720">
        <v>81.968999999999994</v>
      </c>
      <c r="F25" s="721">
        <v>28.672999999999998</v>
      </c>
      <c r="G25" s="722">
        <v>0.06</v>
      </c>
      <c r="H25" s="715">
        <v>110.702</v>
      </c>
      <c r="I25" s="720">
        <v>120.41800000000001</v>
      </c>
      <c r="J25" s="721">
        <v>12.461</v>
      </c>
      <c r="K25" s="723">
        <v>1.8480000000000001</v>
      </c>
      <c r="L25" s="715">
        <v>134.727</v>
      </c>
    </row>
    <row r="26" spans="1:12" ht="15" customHeight="1" x14ac:dyDescent="0.25">
      <c r="A26" s="705"/>
      <c r="B26" s="711"/>
      <c r="C26" s="1675" t="s">
        <v>456</v>
      </c>
      <c r="D26" s="1676"/>
      <c r="E26" s="712">
        <v>15.265000000000001</v>
      </c>
      <c r="F26" s="713">
        <v>22.931000000000001</v>
      </c>
      <c r="G26" s="714">
        <v>0</v>
      </c>
      <c r="H26" s="715">
        <v>38.195999999999998</v>
      </c>
      <c r="I26" s="712">
        <v>5.58</v>
      </c>
      <c r="J26" s="713">
        <v>7.8360000000000003</v>
      </c>
      <c r="K26" s="716">
        <v>0.82099999999999995</v>
      </c>
      <c r="L26" s="715">
        <v>14.237</v>
      </c>
    </row>
    <row r="27" spans="1:12" ht="15" customHeight="1" x14ac:dyDescent="0.25">
      <c r="A27" s="705"/>
      <c r="B27" s="711"/>
      <c r="C27" s="1675" t="s">
        <v>457</v>
      </c>
      <c r="D27" s="1676"/>
      <c r="E27" s="712">
        <v>0</v>
      </c>
      <c r="F27" s="713">
        <v>3.5169999999999999</v>
      </c>
      <c r="G27" s="714">
        <v>0</v>
      </c>
      <c r="H27" s="715">
        <v>3.5169999999999999</v>
      </c>
      <c r="I27" s="712">
        <v>0</v>
      </c>
      <c r="J27" s="713">
        <v>1.839</v>
      </c>
      <c r="K27" s="716">
        <v>0</v>
      </c>
      <c r="L27" s="715">
        <v>1.839</v>
      </c>
    </row>
    <row r="28" spans="1:12" x14ac:dyDescent="0.25">
      <c r="A28" s="705"/>
      <c r="B28" s="711"/>
      <c r="C28" s="1686" t="s">
        <v>458</v>
      </c>
      <c r="D28" s="1688"/>
      <c r="E28" s="712">
        <v>65.468000000000004</v>
      </c>
      <c r="F28" s="713">
        <v>2.1419999999999999</v>
      </c>
      <c r="G28" s="714">
        <v>0.06</v>
      </c>
      <c r="H28" s="715">
        <v>67.67</v>
      </c>
      <c r="I28" s="712">
        <v>114.08499999999999</v>
      </c>
      <c r="J28" s="713">
        <v>2.5089999999999999</v>
      </c>
      <c r="K28" s="716">
        <v>0.996</v>
      </c>
      <c r="L28" s="715">
        <v>117.59</v>
      </c>
    </row>
    <row r="29" spans="1:12" ht="15" customHeight="1" x14ac:dyDescent="0.25">
      <c r="A29" s="724"/>
      <c r="B29" s="725"/>
      <c r="C29" s="726" t="s">
        <v>459</v>
      </c>
      <c r="D29" s="727"/>
      <c r="E29" s="728">
        <v>1.236</v>
      </c>
      <c r="F29" s="729">
        <v>8.3000000000000004E-2</v>
      </c>
      <c r="G29" s="730">
        <v>0</v>
      </c>
      <c r="H29" s="731">
        <v>1.319</v>
      </c>
      <c r="I29" s="728">
        <v>0.753</v>
      </c>
      <c r="J29" s="729">
        <v>0.27700000000000002</v>
      </c>
      <c r="K29" s="732">
        <v>3.1E-2</v>
      </c>
      <c r="L29" s="731">
        <v>1.0609999999999999</v>
      </c>
    </row>
    <row r="30" spans="1:12" ht="30" customHeight="1" thickBot="1" x14ac:dyDescent="0.3">
      <c r="A30" s="733"/>
      <c r="B30" s="1689" t="s">
        <v>460</v>
      </c>
      <c r="C30" s="1690"/>
      <c r="D30" s="1691"/>
      <c r="E30" s="728">
        <v>504.13400000000001</v>
      </c>
      <c r="F30" s="729">
        <v>70.457999999999998</v>
      </c>
      <c r="G30" s="730">
        <v>100.04900000000001</v>
      </c>
      <c r="H30" s="731">
        <v>674.64099999999996</v>
      </c>
      <c r="I30" s="728">
        <v>592.04899999999998</v>
      </c>
      <c r="J30" s="729">
        <v>73.488</v>
      </c>
      <c r="K30" s="732">
        <v>40.904000000000003</v>
      </c>
      <c r="L30" s="731">
        <v>706.44100000000003</v>
      </c>
    </row>
    <row r="31" spans="1:12" ht="15.75" customHeight="1" thickBot="1" x14ac:dyDescent="0.3">
      <c r="A31" s="1692" t="s">
        <v>461</v>
      </c>
      <c r="B31" s="1693"/>
      <c r="C31" s="1693"/>
      <c r="D31" s="1694"/>
      <c r="E31" s="700">
        <v>-3348.9639999999999</v>
      </c>
      <c r="F31" s="701">
        <v>-1243.018</v>
      </c>
      <c r="G31" s="702">
        <v>-187.97300000000001</v>
      </c>
      <c r="H31" s="703">
        <v>-4779.9549999999999</v>
      </c>
      <c r="I31" s="700">
        <v>-2903.7440000000001</v>
      </c>
      <c r="J31" s="701">
        <v>-1178.7260000000001</v>
      </c>
      <c r="K31" s="704">
        <v>-226.002059</v>
      </c>
      <c r="L31" s="703">
        <v>-4308.4720590000006</v>
      </c>
    </row>
    <row r="32" spans="1:12" ht="14.25" customHeight="1" x14ac:dyDescent="0.25">
      <c r="A32" s="734"/>
      <c r="B32" s="735" t="s">
        <v>462</v>
      </c>
      <c r="C32" s="735"/>
      <c r="D32" s="736"/>
      <c r="E32" s="706">
        <v>-361.08600000000001</v>
      </c>
      <c r="F32" s="707">
        <v>-132.42500000000001</v>
      </c>
      <c r="G32" s="708">
        <v>-21.324000000000002</v>
      </c>
      <c r="H32" s="709">
        <v>-514.83500000000004</v>
      </c>
      <c r="I32" s="706">
        <v>-332.05200000000002</v>
      </c>
      <c r="J32" s="707">
        <v>-157.69</v>
      </c>
      <c r="K32" s="710">
        <v>-37.073</v>
      </c>
      <c r="L32" s="709">
        <v>-526.81500000000005</v>
      </c>
    </row>
    <row r="33" spans="1:15" x14ac:dyDescent="0.25">
      <c r="A33" s="705"/>
      <c r="B33" s="711"/>
      <c r="C33" s="711" t="s">
        <v>463</v>
      </c>
      <c r="D33" s="717"/>
      <c r="E33" s="712">
        <v>-355.94900000000001</v>
      </c>
      <c r="F33" s="713">
        <v>-114.358</v>
      </c>
      <c r="G33" s="714">
        <v>-20.664999999999999</v>
      </c>
      <c r="H33" s="715">
        <v>-490.97199999999998</v>
      </c>
      <c r="I33" s="712">
        <v>-324.94</v>
      </c>
      <c r="J33" s="713">
        <v>-137.53299999999999</v>
      </c>
      <c r="K33" s="716">
        <v>-34.281999999999996</v>
      </c>
      <c r="L33" s="715">
        <v>-496.755</v>
      </c>
    </row>
    <row r="34" spans="1:15" x14ac:dyDescent="0.25">
      <c r="A34" s="705"/>
      <c r="B34" s="711"/>
      <c r="C34" s="711" t="s">
        <v>464</v>
      </c>
      <c r="D34" s="717"/>
      <c r="E34" s="712">
        <v>-5.1369999999999996</v>
      </c>
      <c r="F34" s="713">
        <v>-18.067</v>
      </c>
      <c r="G34" s="714">
        <v>-0.65900000000000003</v>
      </c>
      <c r="H34" s="715">
        <v>-23.863</v>
      </c>
      <c r="I34" s="712">
        <v>-7.1120000000000001</v>
      </c>
      <c r="J34" s="713">
        <v>-20.157</v>
      </c>
      <c r="K34" s="716">
        <v>-2.7909999999999999</v>
      </c>
      <c r="L34" s="715">
        <v>-30.06</v>
      </c>
      <c r="M34" s="697"/>
      <c r="N34" s="697"/>
      <c r="O34" s="697"/>
    </row>
    <row r="35" spans="1:15" x14ac:dyDescent="0.25">
      <c r="A35" s="705"/>
      <c r="B35" s="711" t="s">
        <v>465</v>
      </c>
      <c r="C35" s="711"/>
      <c r="D35" s="717"/>
      <c r="E35" s="712">
        <v>-18.067</v>
      </c>
      <c r="F35" s="713">
        <v>-8.4830000000000005</v>
      </c>
      <c r="G35" s="713">
        <v>-0.13800000000000001</v>
      </c>
      <c r="H35" s="737">
        <v>-26.687999999999999</v>
      </c>
      <c r="I35" s="712">
        <v>-15.031000000000001</v>
      </c>
      <c r="J35" s="713">
        <v>-7.7309999999999999</v>
      </c>
      <c r="K35" s="716">
        <v>-0.33200000000000002</v>
      </c>
      <c r="L35" s="737">
        <v>-23.094000000000001</v>
      </c>
      <c r="M35" s="697"/>
      <c r="N35" s="697"/>
      <c r="O35" s="697"/>
    </row>
    <row r="36" spans="1:15" ht="15" customHeight="1" x14ac:dyDescent="0.25">
      <c r="A36" s="705"/>
      <c r="B36" s="711"/>
      <c r="C36" s="717" t="s">
        <v>466</v>
      </c>
      <c r="D36" s="718"/>
      <c r="E36" s="712">
        <v>-18.050999999999998</v>
      </c>
      <c r="F36" s="713">
        <v>-8.4740000000000002</v>
      </c>
      <c r="G36" s="714">
        <v>-0.13800000000000001</v>
      </c>
      <c r="H36" s="737">
        <v>-26.663</v>
      </c>
      <c r="I36" s="712">
        <v>-15.015000000000001</v>
      </c>
      <c r="J36" s="713">
        <v>-7.7290000000000001</v>
      </c>
      <c r="K36" s="716">
        <v>-0.33200000000000002</v>
      </c>
      <c r="L36" s="737">
        <v>-23.076000000000001</v>
      </c>
      <c r="M36" s="697"/>
      <c r="N36" s="697"/>
      <c r="O36" s="697"/>
    </row>
    <row r="37" spans="1:15" ht="15" customHeight="1" x14ac:dyDescent="0.25">
      <c r="A37" s="705"/>
      <c r="B37" s="711"/>
      <c r="C37" s="717" t="s">
        <v>467</v>
      </c>
      <c r="D37" s="718"/>
      <c r="E37" s="720">
        <v>-1.6E-2</v>
      </c>
      <c r="F37" s="721">
        <v>-8.9999999999999993E-3</v>
      </c>
      <c r="G37" s="722">
        <v>0</v>
      </c>
      <c r="H37" s="737">
        <v>-2.5000000000000001E-2</v>
      </c>
      <c r="I37" s="720">
        <v>-1.6E-2</v>
      </c>
      <c r="J37" s="721">
        <v>-2E-3</v>
      </c>
      <c r="K37" s="723">
        <v>0</v>
      </c>
      <c r="L37" s="737">
        <v>-1.7999999999999999E-2</v>
      </c>
      <c r="M37" s="697"/>
      <c r="N37" s="697"/>
      <c r="O37" s="697"/>
    </row>
    <row r="38" spans="1:15" ht="33" customHeight="1" x14ac:dyDescent="0.25">
      <c r="A38" s="719"/>
      <c r="B38" s="1686" t="s">
        <v>468</v>
      </c>
      <c r="C38" s="1687"/>
      <c r="D38" s="1688"/>
      <c r="E38" s="720">
        <v>-49.475999999999999</v>
      </c>
      <c r="F38" s="721">
        <v>-2.1150000000000002</v>
      </c>
      <c r="G38" s="722">
        <v>-2.0089999999999999</v>
      </c>
      <c r="H38" s="737">
        <v>-53.6</v>
      </c>
      <c r="I38" s="720">
        <v>-41.484000000000002</v>
      </c>
      <c r="J38" s="721">
        <v>-2.262</v>
      </c>
      <c r="K38" s="723">
        <v>-1.966</v>
      </c>
      <c r="L38" s="737">
        <v>-45.712000000000003</v>
      </c>
      <c r="M38" s="697"/>
      <c r="N38" s="697"/>
      <c r="O38" s="697"/>
    </row>
    <row r="39" spans="1:15" ht="15" customHeight="1" x14ac:dyDescent="0.25">
      <c r="A39" s="705"/>
      <c r="B39" s="711" t="s">
        <v>469</v>
      </c>
      <c r="C39" s="711"/>
      <c r="D39" s="717"/>
      <c r="E39" s="720">
        <v>-532.34699999999998</v>
      </c>
      <c r="F39" s="721">
        <v>-184.82400000000001</v>
      </c>
      <c r="G39" s="722">
        <v>-63.344999999999999</v>
      </c>
      <c r="H39" s="737">
        <v>-780.51599999999996</v>
      </c>
      <c r="I39" s="720">
        <v>-479.30200000000002</v>
      </c>
      <c r="J39" s="721">
        <v>-209.32499999999999</v>
      </c>
      <c r="K39" s="723">
        <v>-80.345059000000006</v>
      </c>
      <c r="L39" s="737">
        <v>-768.97205900000006</v>
      </c>
      <c r="M39" s="697"/>
      <c r="N39" s="697"/>
      <c r="O39" s="697"/>
    </row>
    <row r="40" spans="1:15" x14ac:dyDescent="0.25">
      <c r="A40" s="705"/>
      <c r="B40" s="711"/>
      <c r="C40" s="717" t="s">
        <v>470</v>
      </c>
      <c r="D40" s="718"/>
      <c r="E40" s="720">
        <v>-1.976</v>
      </c>
      <c r="F40" s="721">
        <v>-0.34799999999999998</v>
      </c>
      <c r="G40" s="722">
        <v>-9.2999999999999999E-2</v>
      </c>
      <c r="H40" s="737">
        <v>-2.4169999999999998</v>
      </c>
      <c r="I40" s="720">
        <v>0</v>
      </c>
      <c r="J40" s="721">
        <v>-7.5999999999999998E-2</v>
      </c>
      <c r="K40" s="723">
        <v>-0.03</v>
      </c>
      <c r="L40" s="737">
        <v>-0.106</v>
      </c>
      <c r="M40" s="697"/>
      <c r="N40" s="697"/>
      <c r="O40" s="697"/>
    </row>
    <row r="41" spans="1:15" x14ac:dyDescent="0.25">
      <c r="A41" s="705"/>
      <c r="B41" s="711"/>
      <c r="C41" s="717" t="s">
        <v>471</v>
      </c>
      <c r="D41" s="718"/>
      <c r="E41" s="738">
        <v>-388.72</v>
      </c>
      <c r="F41" s="739">
        <v>-53.747999999999998</v>
      </c>
      <c r="G41" s="739">
        <v>-6.8739999999999997</v>
      </c>
      <c r="H41" s="737">
        <v>-449.34199999999998</v>
      </c>
      <c r="I41" s="738">
        <v>-330.33</v>
      </c>
      <c r="J41" s="739">
        <v>-56.723999999999997</v>
      </c>
      <c r="K41" s="740">
        <v>-5.5430000000000001</v>
      </c>
      <c r="L41" s="737">
        <v>-392.59699999999998</v>
      </c>
      <c r="M41" s="697"/>
      <c r="N41" s="697"/>
      <c r="O41" s="697"/>
    </row>
    <row r="42" spans="1:15" x14ac:dyDescent="0.25">
      <c r="A42" s="705"/>
      <c r="B42" s="711"/>
      <c r="C42" s="717" t="s">
        <v>472</v>
      </c>
      <c r="D42" s="718"/>
      <c r="E42" s="720">
        <v>-0.78900000000000003</v>
      </c>
      <c r="F42" s="721">
        <v>-0.22</v>
      </c>
      <c r="G42" s="722">
        <v>-1.4E-2</v>
      </c>
      <c r="H42" s="737">
        <v>-1.0229999999999999</v>
      </c>
      <c r="I42" s="720">
        <v>-0.11799999999999999</v>
      </c>
      <c r="J42" s="721">
        <v>-0.249</v>
      </c>
      <c r="K42" s="723">
        <v>0</v>
      </c>
      <c r="L42" s="737">
        <v>-0.36699999999999999</v>
      </c>
      <c r="M42" s="697"/>
      <c r="N42" s="697"/>
      <c r="O42" s="697"/>
    </row>
    <row r="43" spans="1:15" x14ac:dyDescent="0.25">
      <c r="A43" s="705"/>
      <c r="B43" s="711"/>
      <c r="C43" s="717" t="s">
        <v>473</v>
      </c>
      <c r="D43" s="718"/>
      <c r="E43" s="720">
        <v>-73.424999999999997</v>
      </c>
      <c r="F43" s="721">
        <v>-42.753999999999998</v>
      </c>
      <c r="G43" s="722">
        <v>-9.1050000000000004</v>
      </c>
      <c r="H43" s="737">
        <v>-125.28400000000001</v>
      </c>
      <c r="I43" s="720">
        <v>-69.694999999999993</v>
      </c>
      <c r="J43" s="721">
        <v>-40.043999999999997</v>
      </c>
      <c r="K43" s="723">
        <v>-8.6240000000000006</v>
      </c>
      <c r="L43" s="737">
        <v>-118.363</v>
      </c>
      <c r="M43" s="697"/>
      <c r="N43" s="697"/>
      <c r="O43" s="697"/>
    </row>
    <row r="44" spans="1:15" x14ac:dyDescent="0.25">
      <c r="A44" s="705"/>
      <c r="B44" s="711"/>
      <c r="C44" s="717" t="s">
        <v>474</v>
      </c>
      <c r="D44" s="718"/>
      <c r="E44" s="720">
        <v>-61.408999999999999</v>
      </c>
      <c r="F44" s="721">
        <v>-37.045000000000002</v>
      </c>
      <c r="G44" s="722">
        <v>-18.167000000000002</v>
      </c>
      <c r="H44" s="737">
        <v>-116.621</v>
      </c>
      <c r="I44" s="720">
        <v>-72.584999999999994</v>
      </c>
      <c r="J44" s="721">
        <v>-37.216999999999999</v>
      </c>
      <c r="K44" s="723">
        <v>-25.668059</v>
      </c>
      <c r="L44" s="737">
        <v>-135.47005900000002</v>
      </c>
      <c r="M44" s="697"/>
      <c r="N44" s="697"/>
      <c r="O44" s="697"/>
    </row>
    <row r="45" spans="1:15" x14ac:dyDescent="0.25">
      <c r="A45" s="705"/>
      <c r="B45" s="711"/>
      <c r="C45" s="717" t="s">
        <v>475</v>
      </c>
      <c r="D45" s="718"/>
      <c r="E45" s="720">
        <v>-6.0279999999999996</v>
      </c>
      <c r="F45" s="721">
        <v>-50.709000000000003</v>
      </c>
      <c r="G45" s="722">
        <v>-29.091999999999999</v>
      </c>
      <c r="H45" s="737">
        <v>-85.828999999999994</v>
      </c>
      <c r="I45" s="720">
        <v>-6.5739999999999998</v>
      </c>
      <c r="J45" s="721">
        <v>-75.015000000000001</v>
      </c>
      <c r="K45" s="723">
        <v>-40.479999999999997</v>
      </c>
      <c r="L45" s="737">
        <v>-122.069</v>
      </c>
      <c r="M45" s="741"/>
      <c r="N45" s="741"/>
      <c r="O45" s="741"/>
    </row>
    <row r="46" spans="1:15" x14ac:dyDescent="0.25">
      <c r="A46" s="705"/>
      <c r="B46" s="711" t="s">
        <v>476</v>
      </c>
      <c r="C46" s="711"/>
      <c r="D46" s="717"/>
      <c r="E46" s="720">
        <v>-1999.7739999999999</v>
      </c>
      <c r="F46" s="721">
        <v>-610.36900000000003</v>
      </c>
      <c r="G46" s="722">
        <v>-91.143000000000001</v>
      </c>
      <c r="H46" s="737">
        <v>-2701.2860000000001</v>
      </c>
      <c r="I46" s="720">
        <v>-1654.24</v>
      </c>
      <c r="J46" s="721">
        <v>-533.46799999999996</v>
      </c>
      <c r="K46" s="723">
        <v>-86.9</v>
      </c>
      <c r="L46" s="737">
        <v>-2274.6080000000002</v>
      </c>
      <c r="M46" s="741"/>
      <c r="N46" s="741"/>
      <c r="O46" s="741"/>
    </row>
    <row r="47" spans="1:15" x14ac:dyDescent="0.25">
      <c r="A47" s="705"/>
      <c r="B47" s="711"/>
      <c r="C47" s="726" t="s">
        <v>477</v>
      </c>
      <c r="D47" s="727"/>
      <c r="E47" s="720">
        <v>-0.69399999999999995</v>
      </c>
      <c r="F47" s="721">
        <v>-0.28100000000000003</v>
      </c>
      <c r="G47" s="722">
        <v>-2.9000000000000001E-2</v>
      </c>
      <c r="H47" s="737">
        <v>-1.004</v>
      </c>
      <c r="I47" s="720">
        <v>-0.53300000000000003</v>
      </c>
      <c r="J47" s="721">
        <v>-0.312</v>
      </c>
      <c r="K47" s="723">
        <v>-1.4E-2</v>
      </c>
      <c r="L47" s="737">
        <v>-0.85899999999999999</v>
      </c>
      <c r="M47" s="741"/>
      <c r="N47" s="741"/>
      <c r="O47" s="741"/>
    </row>
    <row r="48" spans="1:15" x14ac:dyDescent="0.25">
      <c r="A48" s="705"/>
      <c r="B48" s="711"/>
      <c r="C48" s="717" t="s">
        <v>478</v>
      </c>
      <c r="D48" s="718"/>
      <c r="E48" s="720">
        <v>-1999.08</v>
      </c>
      <c r="F48" s="721">
        <v>-610.08799999999997</v>
      </c>
      <c r="G48" s="722">
        <v>-91.114000000000004</v>
      </c>
      <c r="H48" s="737">
        <v>-2700.2820000000002</v>
      </c>
      <c r="I48" s="720">
        <v>-1653.7070000000001</v>
      </c>
      <c r="J48" s="721">
        <v>-533.15599999999995</v>
      </c>
      <c r="K48" s="723">
        <v>-86.885999999999996</v>
      </c>
      <c r="L48" s="737">
        <v>-2273.7489999999998</v>
      </c>
      <c r="M48" s="741"/>
      <c r="N48" s="741"/>
      <c r="O48" s="741"/>
    </row>
    <row r="49" spans="1:15" x14ac:dyDescent="0.25">
      <c r="A49" s="705"/>
      <c r="B49" s="711" t="s">
        <v>479</v>
      </c>
      <c r="C49" s="711"/>
      <c r="D49" s="717"/>
      <c r="E49" s="720">
        <v>-388.214</v>
      </c>
      <c r="F49" s="721">
        <v>-304.80200000000002</v>
      </c>
      <c r="G49" s="722">
        <v>-10.013999999999999</v>
      </c>
      <c r="H49" s="737">
        <v>-703.03</v>
      </c>
      <c r="I49" s="720">
        <v>-381.63499999999999</v>
      </c>
      <c r="J49" s="721">
        <v>-268.25</v>
      </c>
      <c r="K49" s="723">
        <v>-19.385999999999999</v>
      </c>
      <c r="L49" s="737">
        <v>-669.27099999999996</v>
      </c>
      <c r="M49" s="741"/>
      <c r="N49" s="741"/>
      <c r="O49" s="741"/>
    </row>
    <row r="50" spans="1:15" x14ac:dyDescent="0.25">
      <c r="A50" s="705"/>
      <c r="B50" s="711"/>
      <c r="C50" s="725" t="s">
        <v>480</v>
      </c>
      <c r="D50" s="742"/>
      <c r="E50" s="720">
        <v>-1.1060000000000001</v>
      </c>
      <c r="F50" s="721">
        <v>-48.948</v>
      </c>
      <c r="G50" s="722">
        <v>-5.2030000000000003</v>
      </c>
      <c r="H50" s="737">
        <v>-55.256999999999998</v>
      </c>
      <c r="I50" s="720">
        <v>-4.4999999999999998E-2</v>
      </c>
      <c r="J50" s="721">
        <v>-41.104999999999997</v>
      </c>
      <c r="K50" s="723">
        <v>-17.367999999999999</v>
      </c>
      <c r="L50" s="737">
        <v>-58.518000000000001</v>
      </c>
      <c r="M50" s="741"/>
      <c r="N50" s="741"/>
      <c r="O50" s="741"/>
    </row>
    <row r="51" spans="1:15" ht="15" customHeight="1" x14ac:dyDescent="0.25">
      <c r="A51" s="705"/>
      <c r="B51" s="711"/>
      <c r="C51" s="725" t="s">
        <v>481</v>
      </c>
      <c r="D51" s="742"/>
      <c r="E51" s="720">
        <v>-0.35799999999999998</v>
      </c>
      <c r="F51" s="721">
        <v>-0.11</v>
      </c>
      <c r="G51" s="722">
        <v>-3.0000000000000001E-3</v>
      </c>
      <c r="H51" s="737">
        <v>-0.47099999999999997</v>
      </c>
      <c r="I51" s="720">
        <v>-0.19500000000000001</v>
      </c>
      <c r="J51" s="721">
        <v>-1.0999999999999999E-2</v>
      </c>
      <c r="K51" s="723">
        <v>-4.0000000000000001E-3</v>
      </c>
      <c r="L51" s="737">
        <v>-0.21</v>
      </c>
      <c r="M51" s="741"/>
      <c r="N51" s="741"/>
      <c r="O51" s="741"/>
    </row>
    <row r="52" spans="1:15" ht="28.5" customHeight="1" x14ac:dyDescent="0.25">
      <c r="A52" s="705"/>
      <c r="B52" s="711"/>
      <c r="C52" s="1686" t="s">
        <v>482</v>
      </c>
      <c r="D52" s="1688"/>
      <c r="E52" s="720">
        <v>-0.45300000000000001</v>
      </c>
      <c r="F52" s="721">
        <v>0</v>
      </c>
      <c r="G52" s="722">
        <v>0</v>
      </c>
      <c r="H52" s="737">
        <v>-0.45300000000000001</v>
      </c>
      <c r="I52" s="720">
        <v>-0.30499999999999999</v>
      </c>
      <c r="J52" s="721">
        <v>0</v>
      </c>
      <c r="K52" s="723">
        <v>0</v>
      </c>
      <c r="L52" s="737">
        <v>-0.30499999999999999</v>
      </c>
      <c r="M52" s="743"/>
      <c r="N52" s="743"/>
      <c r="O52" s="743"/>
    </row>
    <row r="53" spans="1:15" ht="15.75" customHeight="1" x14ac:dyDescent="0.25">
      <c r="A53" s="705"/>
      <c r="B53" s="711"/>
      <c r="C53" s="717" t="s">
        <v>483</v>
      </c>
      <c r="D53" s="718"/>
      <c r="E53" s="712">
        <v>-355.93299999999999</v>
      </c>
      <c r="F53" s="713">
        <v>-247.697</v>
      </c>
      <c r="G53" s="714">
        <v>-2.3180000000000001</v>
      </c>
      <c r="H53" s="715">
        <v>-605.94799999999998</v>
      </c>
      <c r="I53" s="712">
        <v>-353.64600000000002</v>
      </c>
      <c r="J53" s="713">
        <v>-218.91300000000001</v>
      </c>
      <c r="K53" s="716">
        <v>-0.123</v>
      </c>
      <c r="L53" s="715">
        <v>-572.68200000000002</v>
      </c>
      <c r="M53" s="743"/>
      <c r="N53" s="743"/>
      <c r="O53" s="743"/>
    </row>
    <row r="54" spans="1:15" ht="15.75" thickBot="1" x14ac:dyDescent="0.3">
      <c r="A54" s="705"/>
      <c r="B54" s="711"/>
      <c r="C54" s="725" t="s">
        <v>484</v>
      </c>
      <c r="D54" s="742"/>
      <c r="E54" s="728">
        <v>-30.364000000000001</v>
      </c>
      <c r="F54" s="729">
        <v>-8.0470000000000006</v>
      </c>
      <c r="G54" s="730">
        <v>-2.4900000000000002</v>
      </c>
      <c r="H54" s="731">
        <v>-40.901000000000003</v>
      </c>
      <c r="I54" s="728">
        <v>-27.443999999999999</v>
      </c>
      <c r="J54" s="729">
        <v>-8.2210000000000001</v>
      </c>
      <c r="K54" s="732">
        <v>-1.891</v>
      </c>
      <c r="L54" s="731">
        <v>-37.555999999999997</v>
      </c>
      <c r="M54" s="741"/>
      <c r="N54" s="741"/>
      <c r="O54" s="741"/>
    </row>
    <row r="55" spans="1:15" ht="15.75" thickBot="1" x14ac:dyDescent="0.3">
      <c r="A55" s="1692" t="s">
        <v>485</v>
      </c>
      <c r="B55" s="1693"/>
      <c r="C55" s="1693"/>
      <c r="D55" s="1694"/>
      <c r="E55" s="700">
        <v>11868.191999999999</v>
      </c>
      <c r="F55" s="700">
        <v>2865.1550000000002</v>
      </c>
      <c r="G55" s="700">
        <v>655.92600000000004</v>
      </c>
      <c r="H55" s="700">
        <v>15389.272999999999</v>
      </c>
      <c r="I55" s="744">
        <v>12167.085999999999</v>
      </c>
      <c r="J55" s="704">
        <v>2929.7570000000001</v>
      </c>
      <c r="K55" s="702">
        <v>534.98675577999995</v>
      </c>
      <c r="L55" s="703">
        <v>15631.82975578</v>
      </c>
      <c r="M55" s="741"/>
      <c r="N55" s="741"/>
      <c r="O55" s="741"/>
    </row>
    <row r="56" spans="1:15" ht="15.75" thickBot="1" x14ac:dyDescent="0.3">
      <c r="A56" s="745" t="s">
        <v>486</v>
      </c>
      <c r="B56" s="746"/>
      <c r="C56" s="746"/>
      <c r="D56" s="747"/>
      <c r="E56" s="700">
        <v>3248.8780000000002</v>
      </c>
      <c r="F56" s="701">
        <v>789.89300000000003</v>
      </c>
      <c r="G56" s="702">
        <v>207.91800000000001</v>
      </c>
      <c r="H56" s="703">
        <v>4246.6890000000003</v>
      </c>
      <c r="I56" s="700">
        <v>3343.674</v>
      </c>
      <c r="J56" s="701">
        <v>829.45899999999995</v>
      </c>
      <c r="K56" s="704">
        <v>191.45342704000001</v>
      </c>
      <c r="L56" s="703">
        <v>4364.5864270400007</v>
      </c>
      <c r="M56" s="743"/>
      <c r="N56" s="743"/>
      <c r="O56" s="743"/>
    </row>
    <row r="57" spans="1:15" ht="15.75" customHeight="1" x14ac:dyDescent="0.25">
      <c r="A57" s="705"/>
      <c r="B57" s="735" t="s">
        <v>487</v>
      </c>
      <c r="C57" s="735"/>
      <c r="D57" s="736"/>
      <c r="E57" s="706">
        <v>4397.6270000000004</v>
      </c>
      <c r="F57" s="707">
        <v>1267.6300000000001</v>
      </c>
      <c r="G57" s="708">
        <v>283.96499999999997</v>
      </c>
      <c r="H57" s="709">
        <v>5949.2219999999998</v>
      </c>
      <c r="I57" s="706">
        <v>4618.0910000000003</v>
      </c>
      <c r="J57" s="707">
        <v>1342.8140000000001</v>
      </c>
      <c r="K57" s="710">
        <v>267.57042703999997</v>
      </c>
      <c r="L57" s="709">
        <v>6228.4754270399999</v>
      </c>
      <c r="M57" s="741"/>
      <c r="N57" s="741"/>
      <c r="O57" s="741"/>
    </row>
    <row r="58" spans="1:15" ht="15" customHeight="1" thickBot="1" x14ac:dyDescent="0.3">
      <c r="A58" s="724"/>
      <c r="B58" s="748" t="s">
        <v>488</v>
      </c>
      <c r="C58" s="748"/>
      <c r="D58" s="725"/>
      <c r="E58" s="728">
        <v>-1148.749</v>
      </c>
      <c r="F58" s="729">
        <v>-477.73700000000002</v>
      </c>
      <c r="G58" s="730">
        <v>-76.046999999999997</v>
      </c>
      <c r="H58" s="731">
        <v>-1702.5329999999999</v>
      </c>
      <c r="I58" s="728">
        <v>-1274.4169999999999</v>
      </c>
      <c r="J58" s="729">
        <v>-513.35500000000002</v>
      </c>
      <c r="K58" s="732">
        <v>-76.117000000000004</v>
      </c>
      <c r="L58" s="731">
        <v>-1863.8889999999999</v>
      </c>
      <c r="M58" s="741"/>
      <c r="N58" s="741"/>
      <c r="O58" s="741"/>
    </row>
    <row r="59" spans="1:15" ht="15.75" customHeight="1" thickBot="1" x14ac:dyDescent="0.3">
      <c r="A59" s="749" t="s">
        <v>489</v>
      </c>
      <c r="B59" s="750"/>
      <c r="C59" s="750"/>
      <c r="D59" s="751"/>
      <c r="E59" s="700">
        <v>82.897000000000006</v>
      </c>
      <c r="F59" s="701">
        <v>1.956</v>
      </c>
      <c r="G59" s="702">
        <v>1.046</v>
      </c>
      <c r="H59" s="703">
        <v>85.899000000000001</v>
      </c>
      <c r="I59" s="700">
        <v>8.8719999999999999</v>
      </c>
      <c r="J59" s="701">
        <v>9.14</v>
      </c>
      <c r="K59" s="704">
        <v>3.1139999999999999</v>
      </c>
      <c r="L59" s="703">
        <v>21.126000000000001</v>
      </c>
      <c r="M59" s="741"/>
      <c r="N59" s="741"/>
      <c r="O59" s="741"/>
    </row>
    <row r="60" spans="1:15" x14ac:dyDescent="0.25">
      <c r="A60" s="734"/>
      <c r="B60" s="1695" t="s">
        <v>490</v>
      </c>
      <c r="C60" s="1696"/>
      <c r="D60" s="1697"/>
      <c r="E60" s="706">
        <v>77.962999999999994</v>
      </c>
      <c r="F60" s="707">
        <v>1.4179999999999999</v>
      </c>
      <c r="G60" s="708">
        <v>0.71199999999999997</v>
      </c>
      <c r="H60" s="752">
        <v>80.093000000000004</v>
      </c>
      <c r="I60" s="706">
        <v>17.53</v>
      </c>
      <c r="J60" s="707">
        <v>7.9720000000000004</v>
      </c>
      <c r="K60" s="710">
        <v>2.718</v>
      </c>
      <c r="L60" s="752">
        <v>28.22</v>
      </c>
      <c r="M60" s="741"/>
      <c r="N60" s="741"/>
      <c r="O60" s="741"/>
    </row>
    <row r="61" spans="1:15" ht="15" customHeight="1" x14ac:dyDescent="0.25">
      <c r="A61" s="734"/>
      <c r="B61" s="753"/>
      <c r="C61" s="1686" t="s">
        <v>491</v>
      </c>
      <c r="D61" s="1688"/>
      <c r="E61" s="754">
        <v>62.530999999999999</v>
      </c>
      <c r="F61" s="755">
        <v>0</v>
      </c>
      <c r="G61" s="756">
        <v>0</v>
      </c>
      <c r="H61" s="752">
        <v>62.530999999999999</v>
      </c>
      <c r="I61" s="754">
        <v>-9.5749999999999993</v>
      </c>
      <c r="J61" s="755">
        <v>-9.8000000000000004E-2</v>
      </c>
      <c r="K61" s="757">
        <v>-1E-3</v>
      </c>
      <c r="L61" s="752">
        <v>-9.6739999999999995</v>
      </c>
      <c r="M61" s="741"/>
      <c r="N61" s="741"/>
      <c r="O61" s="741"/>
    </row>
    <row r="62" spans="1:15" ht="15" customHeight="1" x14ac:dyDescent="0.25">
      <c r="A62" s="705"/>
      <c r="B62" s="711"/>
      <c r="C62" s="711" t="s">
        <v>492</v>
      </c>
      <c r="D62" s="717"/>
      <c r="E62" s="720">
        <v>15.432</v>
      </c>
      <c r="F62" s="721">
        <v>1.4179999999999999</v>
      </c>
      <c r="G62" s="722">
        <v>0.71199999999999997</v>
      </c>
      <c r="H62" s="737">
        <v>17.562000000000001</v>
      </c>
      <c r="I62" s="720">
        <v>27.105</v>
      </c>
      <c r="J62" s="721">
        <v>8.07</v>
      </c>
      <c r="K62" s="723">
        <v>2.7189999999999999</v>
      </c>
      <c r="L62" s="737">
        <v>37.893999999999998</v>
      </c>
      <c r="M62" s="741"/>
      <c r="N62" s="741"/>
      <c r="O62" s="741"/>
    </row>
    <row r="63" spans="1:15" ht="15" customHeight="1" x14ac:dyDescent="0.25">
      <c r="A63" s="705"/>
      <c r="B63" s="1686" t="s">
        <v>493</v>
      </c>
      <c r="C63" s="1687"/>
      <c r="D63" s="1688"/>
      <c r="E63" s="720">
        <v>1.6879999999999999</v>
      </c>
      <c r="F63" s="721">
        <v>0</v>
      </c>
      <c r="G63" s="758">
        <v>0</v>
      </c>
      <c r="H63" s="737">
        <v>1.6879999999999999</v>
      </c>
      <c r="I63" s="720">
        <v>-12.012</v>
      </c>
      <c r="J63" s="721">
        <v>0.47299999999999998</v>
      </c>
      <c r="K63" s="759">
        <v>0</v>
      </c>
      <c r="L63" s="737">
        <v>-11.539</v>
      </c>
      <c r="M63" s="741"/>
      <c r="N63" s="741"/>
      <c r="O63" s="741"/>
    </row>
    <row r="64" spans="1:15" ht="15.75" customHeight="1" x14ac:dyDescent="0.25">
      <c r="A64" s="705"/>
      <c r="B64" s="711"/>
      <c r="C64" s="1686" t="s">
        <v>494</v>
      </c>
      <c r="D64" s="1688"/>
      <c r="E64" s="720">
        <v>1.6879999999999999</v>
      </c>
      <c r="F64" s="721">
        <v>0</v>
      </c>
      <c r="G64" s="722">
        <v>0</v>
      </c>
      <c r="H64" s="737">
        <v>1.6879999999999999</v>
      </c>
      <c r="I64" s="720">
        <v>-9.9559999999999995</v>
      </c>
      <c r="J64" s="721">
        <v>0</v>
      </c>
      <c r="K64" s="723">
        <v>0</v>
      </c>
      <c r="L64" s="737">
        <v>-9.9559999999999995</v>
      </c>
      <c r="M64" s="741"/>
      <c r="N64" s="741"/>
      <c r="O64" s="741"/>
    </row>
    <row r="65" spans="1:15" ht="15.75" customHeight="1" x14ac:dyDescent="0.25">
      <c r="A65" s="705"/>
      <c r="B65" s="711"/>
      <c r="C65" s="1686" t="s">
        <v>495</v>
      </c>
      <c r="D65" s="1688"/>
      <c r="E65" s="720">
        <v>0</v>
      </c>
      <c r="F65" s="721">
        <v>0</v>
      </c>
      <c r="G65" s="722">
        <v>0</v>
      </c>
      <c r="H65" s="737">
        <v>0</v>
      </c>
      <c r="I65" s="720">
        <v>-2.056</v>
      </c>
      <c r="J65" s="721">
        <v>0.47299999999999998</v>
      </c>
      <c r="K65" s="723">
        <v>0</v>
      </c>
      <c r="L65" s="737">
        <v>-1.583</v>
      </c>
      <c r="M65" s="743"/>
      <c r="N65" s="743"/>
      <c r="O65" s="743"/>
    </row>
    <row r="66" spans="1:15" ht="15.75" customHeight="1" x14ac:dyDescent="0.25">
      <c r="A66" s="705"/>
      <c r="B66" s="1686" t="s">
        <v>496</v>
      </c>
      <c r="C66" s="1687"/>
      <c r="D66" s="1688"/>
      <c r="E66" s="712">
        <v>2.431</v>
      </c>
      <c r="F66" s="713">
        <v>0.53800000000000003</v>
      </c>
      <c r="G66" s="713">
        <v>0.33400000000000002</v>
      </c>
      <c r="H66" s="715">
        <v>3.3029999999999999</v>
      </c>
      <c r="I66" s="712">
        <v>5.6619999999999999</v>
      </c>
      <c r="J66" s="713">
        <v>0.69499999999999995</v>
      </c>
      <c r="K66" s="716">
        <v>0.39600000000000002</v>
      </c>
      <c r="L66" s="715">
        <v>6.7530000000000001</v>
      </c>
      <c r="M66" s="743"/>
      <c r="N66" s="743"/>
      <c r="O66" s="743"/>
    </row>
    <row r="67" spans="1:15" ht="15.75" customHeight="1" thickBot="1" x14ac:dyDescent="0.3">
      <c r="A67" s="733"/>
      <c r="B67" s="1698" t="s">
        <v>497</v>
      </c>
      <c r="C67" s="1699"/>
      <c r="D67" s="1700"/>
      <c r="E67" s="760">
        <v>0.81499999999999995</v>
      </c>
      <c r="F67" s="761">
        <v>0</v>
      </c>
      <c r="G67" s="762">
        <v>0</v>
      </c>
      <c r="H67" s="763">
        <v>0.81499999999999995</v>
      </c>
      <c r="I67" s="760">
        <v>-2.3079999999999998</v>
      </c>
      <c r="J67" s="761">
        <v>0</v>
      </c>
      <c r="K67" s="764">
        <v>0</v>
      </c>
      <c r="L67" s="763">
        <v>-2.3079999999999998</v>
      </c>
      <c r="M67" s="741"/>
      <c r="N67" s="741"/>
      <c r="O67" s="741"/>
    </row>
    <row r="68" spans="1:15" ht="32.25" customHeight="1" thickBot="1" x14ac:dyDescent="0.3">
      <c r="A68" s="1701" t="s">
        <v>498</v>
      </c>
      <c r="B68" s="1702"/>
      <c r="C68" s="1702"/>
      <c r="D68" s="1703"/>
      <c r="E68" s="700">
        <v>-7.5999999999999998E-2</v>
      </c>
      <c r="F68" s="701">
        <v>0</v>
      </c>
      <c r="G68" s="702">
        <v>0</v>
      </c>
      <c r="H68" s="703">
        <v>-7.5999999999999998E-2</v>
      </c>
      <c r="I68" s="700">
        <v>0.246</v>
      </c>
      <c r="J68" s="701">
        <v>0</v>
      </c>
      <c r="K68" s="704">
        <v>0</v>
      </c>
      <c r="L68" s="703">
        <v>0.246</v>
      </c>
      <c r="M68" s="741"/>
      <c r="N68" s="741"/>
      <c r="O68" s="741"/>
    </row>
    <row r="69" spans="1:15" ht="15.75" customHeight="1" x14ac:dyDescent="0.25">
      <c r="A69" s="734"/>
      <c r="B69" s="1695" t="s">
        <v>499</v>
      </c>
      <c r="C69" s="1696"/>
      <c r="D69" s="1697"/>
      <c r="E69" s="706">
        <v>-7.5999999999999998E-2</v>
      </c>
      <c r="F69" s="707">
        <v>0</v>
      </c>
      <c r="G69" s="708">
        <v>0</v>
      </c>
      <c r="H69" s="752">
        <v>-7.5999999999999998E-2</v>
      </c>
      <c r="I69" s="706">
        <v>0.246</v>
      </c>
      <c r="J69" s="707">
        <v>0</v>
      </c>
      <c r="K69" s="710">
        <v>0</v>
      </c>
      <c r="L69" s="752">
        <v>0.246</v>
      </c>
      <c r="M69" s="741"/>
      <c r="N69" s="741"/>
      <c r="O69" s="741"/>
    </row>
    <row r="70" spans="1:15" ht="32.25" customHeight="1" thickBot="1" x14ac:dyDescent="0.3">
      <c r="A70" s="705"/>
      <c r="B70" s="711"/>
      <c r="C70" s="1698" t="s">
        <v>500</v>
      </c>
      <c r="D70" s="1700"/>
      <c r="E70" s="765">
        <v>-7.5999999999999998E-2</v>
      </c>
      <c r="F70" s="766">
        <v>0</v>
      </c>
      <c r="G70" s="767">
        <v>0</v>
      </c>
      <c r="H70" s="763">
        <v>-7.5999999999999998E-2</v>
      </c>
      <c r="I70" s="765">
        <v>0.246</v>
      </c>
      <c r="J70" s="766">
        <v>0</v>
      </c>
      <c r="K70" s="768">
        <v>0</v>
      </c>
      <c r="L70" s="763">
        <v>0.246</v>
      </c>
      <c r="M70" s="743"/>
      <c r="N70" s="743"/>
      <c r="O70" s="743"/>
    </row>
    <row r="71" spans="1:15" ht="15.75" thickBot="1" x14ac:dyDescent="0.3">
      <c r="A71" s="1701" t="s">
        <v>501</v>
      </c>
      <c r="B71" s="1702"/>
      <c r="C71" s="1702"/>
      <c r="D71" s="1703"/>
      <c r="E71" s="700">
        <v>561.13800000000003</v>
      </c>
      <c r="F71" s="701">
        <v>150.49100000000001</v>
      </c>
      <c r="G71" s="702">
        <v>38.036000000000001</v>
      </c>
      <c r="H71" s="703">
        <v>749.66499999999996</v>
      </c>
      <c r="I71" s="700">
        <v>605.64</v>
      </c>
      <c r="J71" s="701">
        <v>169.57499999999999</v>
      </c>
      <c r="K71" s="704">
        <v>26.506</v>
      </c>
      <c r="L71" s="703">
        <v>801.721</v>
      </c>
      <c r="M71" s="741"/>
      <c r="N71" s="741"/>
      <c r="O71" s="741"/>
    </row>
    <row r="72" spans="1:15" ht="15.75" customHeight="1" x14ac:dyDescent="0.25">
      <c r="A72" s="769"/>
      <c r="B72" s="770" t="s">
        <v>502</v>
      </c>
      <c r="C72" s="771"/>
      <c r="D72" s="771"/>
      <c r="E72" s="706">
        <v>684.36500000000001</v>
      </c>
      <c r="F72" s="707">
        <v>147.631</v>
      </c>
      <c r="G72" s="708">
        <v>34.956000000000003</v>
      </c>
      <c r="H72" s="709">
        <v>866.952</v>
      </c>
      <c r="I72" s="706">
        <v>403.42200000000003</v>
      </c>
      <c r="J72" s="707">
        <v>164.38900000000001</v>
      </c>
      <c r="K72" s="710">
        <v>22.882000000000001</v>
      </c>
      <c r="L72" s="709">
        <v>590.69299999999998</v>
      </c>
      <c r="M72" s="741"/>
      <c r="N72" s="741"/>
      <c r="O72" s="741"/>
    </row>
    <row r="73" spans="1:15" x14ac:dyDescent="0.25">
      <c r="A73" s="705"/>
      <c r="B73" s="717" t="s">
        <v>503</v>
      </c>
      <c r="C73" s="718"/>
      <c r="D73" s="718"/>
      <c r="E73" s="712">
        <v>-160.83000000000001</v>
      </c>
      <c r="F73" s="713">
        <v>-7.23</v>
      </c>
      <c r="G73" s="714">
        <v>2.7170000000000001</v>
      </c>
      <c r="H73" s="715">
        <v>-165.34299999999999</v>
      </c>
      <c r="I73" s="712">
        <v>161.965</v>
      </c>
      <c r="J73" s="713">
        <v>61.308999999999997</v>
      </c>
      <c r="K73" s="716">
        <v>3.274</v>
      </c>
      <c r="L73" s="715">
        <v>226.548</v>
      </c>
      <c r="M73" s="741"/>
      <c r="N73" s="741"/>
      <c r="O73" s="741"/>
    </row>
    <row r="74" spans="1:15" ht="15" customHeight="1" thickBot="1" x14ac:dyDescent="0.3">
      <c r="A74" s="724"/>
      <c r="B74" s="772" t="s">
        <v>504</v>
      </c>
      <c r="C74" s="773"/>
      <c r="D74" s="773"/>
      <c r="E74" s="728">
        <v>37.603000000000002</v>
      </c>
      <c r="F74" s="729">
        <v>10.09</v>
      </c>
      <c r="G74" s="730">
        <v>0.36299999999999999</v>
      </c>
      <c r="H74" s="731">
        <v>48.055999999999997</v>
      </c>
      <c r="I74" s="728">
        <v>40.253</v>
      </c>
      <c r="J74" s="729">
        <v>-56.122999999999998</v>
      </c>
      <c r="K74" s="732">
        <v>0.35</v>
      </c>
      <c r="L74" s="731">
        <v>-15.52</v>
      </c>
      <c r="M74" s="741"/>
      <c r="N74" s="741"/>
      <c r="O74" s="741"/>
    </row>
    <row r="75" spans="1:15" ht="15.75" customHeight="1" thickBot="1" x14ac:dyDescent="0.3">
      <c r="A75" s="774" t="s">
        <v>505</v>
      </c>
      <c r="B75" s="775"/>
      <c r="C75" s="775"/>
      <c r="D75" s="775"/>
      <c r="E75" s="700">
        <v>1512.5730000000001</v>
      </c>
      <c r="F75" s="701">
        <v>667.75</v>
      </c>
      <c r="G75" s="702">
        <v>226.34</v>
      </c>
      <c r="H75" s="703">
        <v>2406.663</v>
      </c>
      <c r="I75" s="700">
        <v>2456.9929999999999</v>
      </c>
      <c r="J75" s="701">
        <v>424.98099999999999</v>
      </c>
      <c r="K75" s="704">
        <v>246.02198788999999</v>
      </c>
      <c r="L75" s="703">
        <v>3127.9959878899999</v>
      </c>
      <c r="M75" s="741"/>
      <c r="N75" s="741"/>
      <c r="O75" s="741"/>
    </row>
    <row r="76" spans="1:15" ht="15" customHeight="1" x14ac:dyDescent="0.25">
      <c r="A76" s="734"/>
      <c r="B76" s="1695" t="s">
        <v>506</v>
      </c>
      <c r="C76" s="1696"/>
      <c r="D76" s="1697"/>
      <c r="E76" s="706">
        <v>97.364000000000004</v>
      </c>
      <c r="F76" s="707">
        <v>17.495000000000001</v>
      </c>
      <c r="G76" s="708">
        <v>19.41</v>
      </c>
      <c r="H76" s="709">
        <v>134.26900000000001</v>
      </c>
      <c r="I76" s="706">
        <v>116.325</v>
      </c>
      <c r="J76" s="707">
        <v>24.966000000000001</v>
      </c>
      <c r="K76" s="710">
        <v>8.5860000000000003</v>
      </c>
      <c r="L76" s="709">
        <v>149.87700000000001</v>
      </c>
      <c r="M76" s="741"/>
      <c r="N76" s="741"/>
      <c r="O76" s="741"/>
    </row>
    <row r="77" spans="1:15" ht="15" customHeight="1" x14ac:dyDescent="0.25">
      <c r="A77" s="705"/>
      <c r="B77" s="1686" t="s">
        <v>507</v>
      </c>
      <c r="C77" s="1687"/>
      <c r="D77" s="1688"/>
      <c r="E77" s="712">
        <v>3.7240000000000002</v>
      </c>
      <c r="F77" s="713">
        <v>2.0390000000000001</v>
      </c>
      <c r="G77" s="714">
        <v>0.38200000000000001</v>
      </c>
      <c r="H77" s="715">
        <v>6.1449999999999996</v>
      </c>
      <c r="I77" s="712">
        <v>11.663</v>
      </c>
      <c r="J77" s="713">
        <v>6.4669999999999996</v>
      </c>
      <c r="K77" s="716">
        <v>5.6120000000000001</v>
      </c>
      <c r="L77" s="715">
        <v>23.742000000000001</v>
      </c>
      <c r="M77" s="741"/>
      <c r="N77" s="741"/>
      <c r="O77" s="741"/>
    </row>
    <row r="78" spans="1:15" ht="15" customHeight="1" x14ac:dyDescent="0.25">
      <c r="A78" s="705"/>
      <c r="B78" s="711" t="s">
        <v>508</v>
      </c>
      <c r="C78" s="711"/>
      <c r="D78" s="711"/>
      <c r="E78" s="712">
        <v>149.92099999999999</v>
      </c>
      <c r="F78" s="713">
        <v>117.258</v>
      </c>
      <c r="G78" s="714">
        <v>66.768000000000001</v>
      </c>
      <c r="H78" s="715">
        <v>333.947</v>
      </c>
      <c r="I78" s="712">
        <v>814.33199999999999</v>
      </c>
      <c r="J78" s="713">
        <v>72.204999999999998</v>
      </c>
      <c r="K78" s="716">
        <v>116.58799999999999</v>
      </c>
      <c r="L78" s="715">
        <v>1003.125</v>
      </c>
      <c r="M78" s="741"/>
      <c r="N78" s="741"/>
      <c r="O78" s="741"/>
    </row>
    <row r="79" spans="1:15" ht="15.75" customHeight="1" x14ac:dyDescent="0.25">
      <c r="A79" s="705"/>
      <c r="B79" s="1686" t="s">
        <v>509</v>
      </c>
      <c r="C79" s="1687"/>
      <c r="D79" s="1688"/>
      <c r="E79" s="712">
        <v>345.63400000000001</v>
      </c>
      <c r="F79" s="713">
        <v>52.828000000000003</v>
      </c>
      <c r="G79" s="714">
        <v>3.528</v>
      </c>
      <c r="H79" s="715">
        <v>401.99</v>
      </c>
      <c r="I79" s="712">
        <v>317.82</v>
      </c>
      <c r="J79" s="713">
        <v>113.536</v>
      </c>
      <c r="K79" s="716">
        <v>10.336</v>
      </c>
      <c r="L79" s="715">
        <v>441.69200000000001</v>
      </c>
      <c r="M79" s="743"/>
      <c r="N79" s="743"/>
      <c r="O79" s="743"/>
    </row>
    <row r="80" spans="1:15" ht="15" customHeight="1" x14ac:dyDescent="0.25">
      <c r="A80" s="705"/>
      <c r="B80" s="711" t="s">
        <v>510</v>
      </c>
      <c r="C80" s="711"/>
      <c r="D80" s="711"/>
      <c r="E80" s="712">
        <v>85.033000000000001</v>
      </c>
      <c r="F80" s="713">
        <v>6.7690000000000001</v>
      </c>
      <c r="G80" s="714">
        <v>1.6639999999999999</v>
      </c>
      <c r="H80" s="715">
        <v>93.465999999999994</v>
      </c>
      <c r="I80" s="712">
        <v>202.857</v>
      </c>
      <c r="J80" s="713">
        <v>36.121000000000002</v>
      </c>
      <c r="K80" s="716">
        <v>0</v>
      </c>
      <c r="L80" s="715">
        <v>238.97800000000001</v>
      </c>
      <c r="M80" s="741"/>
      <c r="N80" s="741"/>
      <c r="O80" s="741"/>
    </row>
    <row r="81" spans="1:15" ht="15" customHeight="1" x14ac:dyDescent="0.25">
      <c r="A81" s="705"/>
      <c r="B81" s="711" t="s">
        <v>511</v>
      </c>
      <c r="C81" s="711"/>
      <c r="D81" s="711"/>
      <c r="E81" s="712">
        <v>239.28200000000001</v>
      </c>
      <c r="F81" s="713">
        <v>400.70499999999998</v>
      </c>
      <c r="G81" s="714">
        <v>85.39</v>
      </c>
      <c r="H81" s="715">
        <v>725.37699999999995</v>
      </c>
      <c r="I81" s="712">
        <v>222.59100000000001</v>
      </c>
      <c r="J81" s="713">
        <v>97.983000000000004</v>
      </c>
      <c r="K81" s="716">
        <v>36.978458549999999</v>
      </c>
      <c r="L81" s="715">
        <v>357.55245854999998</v>
      </c>
      <c r="M81" s="741"/>
      <c r="N81" s="741"/>
      <c r="O81" s="741"/>
    </row>
    <row r="82" spans="1:15" ht="15" customHeight="1" x14ac:dyDescent="0.25">
      <c r="A82" s="705"/>
      <c r="B82" s="1686" t="s">
        <v>512</v>
      </c>
      <c r="C82" s="1687"/>
      <c r="D82" s="1688"/>
      <c r="E82" s="712">
        <v>590.95299999999997</v>
      </c>
      <c r="F82" s="713">
        <v>45.552</v>
      </c>
      <c r="G82" s="714">
        <v>49.113999999999997</v>
      </c>
      <c r="H82" s="715">
        <v>685.61900000000003</v>
      </c>
      <c r="I82" s="712">
        <v>771.38</v>
      </c>
      <c r="J82" s="713">
        <v>47.095999999999997</v>
      </c>
      <c r="K82" s="716">
        <v>67.789529340000001</v>
      </c>
      <c r="L82" s="715">
        <v>886.26552934000006</v>
      </c>
      <c r="M82" s="741"/>
      <c r="N82" s="741"/>
      <c r="O82" s="741"/>
    </row>
    <row r="83" spans="1:15" ht="15" customHeight="1" thickBot="1" x14ac:dyDescent="0.3">
      <c r="A83" s="733"/>
      <c r="B83" s="776" t="s">
        <v>513</v>
      </c>
      <c r="C83" s="777"/>
      <c r="D83" s="778"/>
      <c r="E83" s="765">
        <v>0.66200000000000003</v>
      </c>
      <c r="F83" s="766">
        <v>25.103999999999999</v>
      </c>
      <c r="G83" s="768">
        <v>8.4000000000000005E-2</v>
      </c>
      <c r="H83" s="779">
        <v>25.85</v>
      </c>
      <c r="I83" s="765">
        <v>2.5000000000000001E-2</v>
      </c>
      <c r="J83" s="766">
        <v>26.606999999999999</v>
      </c>
      <c r="K83" s="768">
        <v>0.13200000000000001</v>
      </c>
      <c r="L83" s="779">
        <v>26.763999999999999</v>
      </c>
      <c r="M83" s="741"/>
      <c r="N83" s="741"/>
      <c r="O83" s="741"/>
    </row>
    <row r="84" spans="1:15" ht="33" customHeight="1" thickBot="1" x14ac:dyDescent="0.3">
      <c r="A84" s="1701" t="s">
        <v>514</v>
      </c>
      <c r="B84" s="1702"/>
      <c r="C84" s="1702"/>
      <c r="D84" s="1703"/>
      <c r="E84" s="700">
        <v>-3123.3290000000002</v>
      </c>
      <c r="F84" s="701">
        <v>-477.4</v>
      </c>
      <c r="G84" s="704">
        <v>-164.62899999999999</v>
      </c>
      <c r="H84" s="703">
        <v>-3765.3580000000002</v>
      </c>
      <c r="I84" s="700">
        <v>-4392.3689999999997</v>
      </c>
      <c r="J84" s="701">
        <v>-267.67500000000001</v>
      </c>
      <c r="K84" s="704">
        <v>-337.54</v>
      </c>
      <c r="L84" s="703">
        <v>-4997.5839999999998</v>
      </c>
      <c r="M84" s="741"/>
      <c r="N84" s="741"/>
      <c r="O84" s="741"/>
    </row>
    <row r="85" spans="1:15" ht="15.75" customHeight="1" x14ac:dyDescent="0.25">
      <c r="A85" s="734"/>
      <c r="B85" s="1695" t="s">
        <v>515</v>
      </c>
      <c r="C85" s="1696"/>
      <c r="D85" s="1697"/>
      <c r="E85" s="706">
        <v>-6081.7610000000004</v>
      </c>
      <c r="F85" s="707">
        <v>-1598.4659999999999</v>
      </c>
      <c r="G85" s="780">
        <v>-373.83</v>
      </c>
      <c r="H85" s="709">
        <v>-8054.0569999999998</v>
      </c>
      <c r="I85" s="706">
        <v>-7864.3829999999998</v>
      </c>
      <c r="J85" s="707">
        <v>-1553.6010000000001</v>
      </c>
      <c r="K85" s="781">
        <v>-515.26599999999996</v>
      </c>
      <c r="L85" s="709">
        <v>-9933.25</v>
      </c>
      <c r="M85" s="741"/>
      <c r="N85" s="741"/>
      <c r="O85" s="741"/>
    </row>
    <row r="86" spans="1:15" ht="32.25" customHeight="1" x14ac:dyDescent="0.25">
      <c r="A86" s="705"/>
      <c r="B86" s="711"/>
      <c r="C86" s="1686" t="s">
        <v>516</v>
      </c>
      <c r="D86" s="1688"/>
      <c r="E86" s="712">
        <v>-6063.9939999999997</v>
      </c>
      <c r="F86" s="713">
        <v>-1509.9880000000001</v>
      </c>
      <c r="G86" s="782">
        <v>-372.62599999999998</v>
      </c>
      <c r="H86" s="715">
        <v>-7946.6080000000002</v>
      </c>
      <c r="I86" s="712">
        <v>-7848.9530000000004</v>
      </c>
      <c r="J86" s="713">
        <v>-1453.924</v>
      </c>
      <c r="K86" s="783">
        <v>-511.35399999999998</v>
      </c>
      <c r="L86" s="715">
        <v>-9814.2309999999998</v>
      </c>
      <c r="M86" s="743"/>
      <c r="N86" s="743"/>
      <c r="O86" s="743"/>
    </row>
    <row r="87" spans="1:15" ht="36.75" customHeight="1" x14ac:dyDescent="0.25">
      <c r="A87" s="705"/>
      <c r="B87" s="711"/>
      <c r="C87" s="1686" t="s">
        <v>517</v>
      </c>
      <c r="D87" s="1688"/>
      <c r="E87" s="712">
        <v>-17.766999999999999</v>
      </c>
      <c r="F87" s="713">
        <v>-88.477999999999994</v>
      </c>
      <c r="G87" s="782">
        <v>-1.204</v>
      </c>
      <c r="H87" s="715">
        <v>-107.449</v>
      </c>
      <c r="I87" s="712">
        <v>-15.43</v>
      </c>
      <c r="J87" s="713">
        <v>-99.677000000000007</v>
      </c>
      <c r="K87" s="783">
        <v>-3.9119999999999999</v>
      </c>
      <c r="L87" s="715">
        <v>-119.01900000000001</v>
      </c>
      <c r="M87" s="741"/>
      <c r="N87" s="741"/>
      <c r="O87" s="741"/>
    </row>
    <row r="88" spans="1:15" ht="24.75" customHeight="1" x14ac:dyDescent="0.25">
      <c r="A88" s="705"/>
      <c r="B88" s="1686" t="s">
        <v>518</v>
      </c>
      <c r="C88" s="1687"/>
      <c r="D88" s="1688"/>
      <c r="E88" s="712">
        <v>2958.4319999999998</v>
      </c>
      <c r="F88" s="713">
        <v>1121.066</v>
      </c>
      <c r="G88" s="784">
        <v>209.20099999999999</v>
      </c>
      <c r="H88" s="715">
        <v>4288.6989999999996</v>
      </c>
      <c r="I88" s="712">
        <v>3472.0140000000001</v>
      </c>
      <c r="J88" s="713">
        <v>1285.9259999999999</v>
      </c>
      <c r="K88" s="783">
        <v>177.726</v>
      </c>
      <c r="L88" s="715">
        <v>4935.6660000000002</v>
      </c>
      <c r="M88" s="741"/>
      <c r="N88" s="741"/>
      <c r="O88" s="741"/>
    </row>
    <row r="89" spans="1:15" ht="31.5" customHeight="1" x14ac:dyDescent="0.25">
      <c r="A89" s="705"/>
      <c r="B89" s="711"/>
      <c r="C89" s="1686" t="s">
        <v>519</v>
      </c>
      <c r="D89" s="1688"/>
      <c r="E89" s="712">
        <v>2920.1179999999999</v>
      </c>
      <c r="F89" s="713">
        <v>1069.556</v>
      </c>
      <c r="G89" s="714">
        <v>208.10900000000001</v>
      </c>
      <c r="H89" s="715">
        <v>4197.7830000000004</v>
      </c>
      <c r="I89" s="712">
        <v>3453.5430000000001</v>
      </c>
      <c r="J89" s="713">
        <v>1197.136</v>
      </c>
      <c r="K89" s="716">
        <v>173.59100000000001</v>
      </c>
      <c r="L89" s="715">
        <v>4824.2700000000004</v>
      </c>
      <c r="M89" s="743"/>
      <c r="N89" s="743"/>
      <c r="O89" s="743"/>
    </row>
    <row r="90" spans="1:15" ht="38.25" customHeight="1" thickBot="1" x14ac:dyDescent="0.3">
      <c r="A90" s="705"/>
      <c r="B90" s="711"/>
      <c r="C90" s="1698" t="s">
        <v>520</v>
      </c>
      <c r="D90" s="1700"/>
      <c r="E90" s="712">
        <v>38.314</v>
      </c>
      <c r="F90" s="713">
        <v>51.51</v>
      </c>
      <c r="G90" s="714">
        <v>1.0920000000000001</v>
      </c>
      <c r="H90" s="715">
        <v>90.915999999999997</v>
      </c>
      <c r="I90" s="712">
        <v>18.471</v>
      </c>
      <c r="J90" s="713">
        <v>88.79</v>
      </c>
      <c r="K90" s="716">
        <v>4.1349999999999998</v>
      </c>
      <c r="L90" s="715">
        <v>111.396</v>
      </c>
      <c r="M90" s="743"/>
      <c r="N90" s="743"/>
      <c r="O90" s="743"/>
    </row>
    <row r="91" spans="1:15" ht="15.75" customHeight="1" thickBot="1" x14ac:dyDescent="0.3">
      <c r="A91" s="1701" t="s">
        <v>521</v>
      </c>
      <c r="B91" s="1702"/>
      <c r="C91" s="1702"/>
      <c r="D91" s="1703"/>
      <c r="E91" s="700">
        <v>-560.87400000000002</v>
      </c>
      <c r="F91" s="701">
        <v>-75.995000000000005</v>
      </c>
      <c r="G91" s="702">
        <v>-50.505000000000003</v>
      </c>
      <c r="H91" s="703">
        <v>-687.37400000000002</v>
      </c>
      <c r="I91" s="700">
        <v>1.1819999999999999</v>
      </c>
      <c r="J91" s="701">
        <v>-16.754000000000001</v>
      </c>
      <c r="K91" s="704">
        <v>65.257999999999996</v>
      </c>
      <c r="L91" s="703">
        <v>49.686</v>
      </c>
      <c r="M91" s="743"/>
      <c r="N91" s="743"/>
      <c r="O91" s="743"/>
    </row>
    <row r="92" spans="1:15" ht="15.75" customHeight="1" x14ac:dyDescent="0.25">
      <c r="A92" s="785"/>
      <c r="B92" s="1695" t="s">
        <v>522</v>
      </c>
      <c r="C92" s="1696"/>
      <c r="D92" s="1697"/>
      <c r="E92" s="765">
        <v>-561.37599999999998</v>
      </c>
      <c r="F92" s="766">
        <v>-135.251</v>
      </c>
      <c r="G92" s="767">
        <v>-68.301000000000002</v>
      </c>
      <c r="H92" s="779">
        <v>-764.928</v>
      </c>
      <c r="I92" s="765">
        <v>-362.90499999999997</v>
      </c>
      <c r="J92" s="766">
        <v>-117.008</v>
      </c>
      <c r="K92" s="768">
        <v>-53.642000000000003</v>
      </c>
      <c r="L92" s="779">
        <v>-533.55499999999995</v>
      </c>
      <c r="M92" s="741"/>
      <c r="N92" s="741"/>
      <c r="O92" s="741"/>
    </row>
    <row r="93" spans="1:15" ht="30" customHeight="1" thickBot="1" x14ac:dyDescent="0.3">
      <c r="A93" s="786"/>
      <c r="B93" s="1698" t="s">
        <v>523</v>
      </c>
      <c r="C93" s="1699"/>
      <c r="D93" s="1700"/>
      <c r="E93" s="787">
        <v>0.502</v>
      </c>
      <c r="F93" s="788">
        <v>59.256</v>
      </c>
      <c r="G93" s="789">
        <v>17.795999999999999</v>
      </c>
      <c r="H93" s="790">
        <v>77.554000000000002</v>
      </c>
      <c r="I93" s="787">
        <v>364.08699999999999</v>
      </c>
      <c r="J93" s="788">
        <v>100.254</v>
      </c>
      <c r="K93" s="791">
        <v>118.9</v>
      </c>
      <c r="L93" s="790">
        <v>583.24099999999999</v>
      </c>
      <c r="M93" s="741"/>
      <c r="N93" s="741"/>
      <c r="O93" s="741"/>
    </row>
    <row r="94" spans="1:15" ht="15" customHeight="1" thickBot="1" x14ac:dyDescent="0.3">
      <c r="A94" s="774" t="s">
        <v>524</v>
      </c>
      <c r="B94" s="775"/>
      <c r="C94" s="775"/>
      <c r="D94" s="775"/>
      <c r="E94" s="700">
        <v>-3033.0659999999998</v>
      </c>
      <c r="F94" s="701">
        <v>-1194.8689999999999</v>
      </c>
      <c r="G94" s="702">
        <v>-372.31799999999998</v>
      </c>
      <c r="H94" s="703">
        <v>-4600.2529999999997</v>
      </c>
      <c r="I94" s="700">
        <v>-3143.6959999999999</v>
      </c>
      <c r="J94" s="701">
        <v>-1211.7159999999999</v>
      </c>
      <c r="K94" s="704">
        <v>-352.35899999999998</v>
      </c>
      <c r="L94" s="703">
        <v>-4707.7709999999997</v>
      </c>
      <c r="M94" s="741"/>
      <c r="N94" s="741"/>
      <c r="O94" s="741"/>
    </row>
    <row r="95" spans="1:15" ht="15.75" customHeight="1" thickBot="1" x14ac:dyDescent="0.3">
      <c r="A95" s="1692" t="s">
        <v>525</v>
      </c>
      <c r="B95" s="1693"/>
      <c r="C95" s="1693"/>
      <c r="D95" s="1694"/>
      <c r="E95" s="700">
        <v>-672.596</v>
      </c>
      <c r="F95" s="701">
        <v>-276.053</v>
      </c>
      <c r="G95" s="702">
        <v>-53.052</v>
      </c>
      <c r="H95" s="703">
        <v>-1001.701</v>
      </c>
      <c r="I95" s="700">
        <v>-729.94799999999998</v>
      </c>
      <c r="J95" s="701">
        <v>-282.11399999999998</v>
      </c>
      <c r="K95" s="704">
        <v>-53.209000000000003</v>
      </c>
      <c r="L95" s="703">
        <v>-1065.271</v>
      </c>
      <c r="M95" s="741"/>
      <c r="N95" s="741"/>
      <c r="O95" s="741"/>
    </row>
    <row r="96" spans="1:15" ht="15.75" thickBot="1" x14ac:dyDescent="0.3">
      <c r="A96" s="774" t="s">
        <v>526</v>
      </c>
      <c r="B96" s="775"/>
      <c r="C96" s="775"/>
      <c r="D96" s="775"/>
      <c r="E96" s="700">
        <v>-3744.3960000000002</v>
      </c>
      <c r="F96" s="701">
        <v>-1647.683</v>
      </c>
      <c r="G96" s="792">
        <v>-383.55</v>
      </c>
      <c r="H96" s="703">
        <v>-5775.6289999999999</v>
      </c>
      <c r="I96" s="700">
        <v>-3762.1880000000001</v>
      </c>
      <c r="J96" s="701">
        <v>-1804.4970000000001</v>
      </c>
      <c r="K96" s="793">
        <v>-334.14414399999998</v>
      </c>
      <c r="L96" s="703">
        <v>-5900.8291440000003</v>
      </c>
      <c r="M96" s="741"/>
      <c r="N96" s="741"/>
      <c r="O96" s="741"/>
    </row>
    <row r="97" spans="1:18" x14ac:dyDescent="0.25">
      <c r="A97" s="785"/>
      <c r="B97" s="770" t="s">
        <v>527</v>
      </c>
      <c r="C97" s="771"/>
      <c r="D97" s="771"/>
      <c r="E97" s="706">
        <v>-2172.7310000000002</v>
      </c>
      <c r="F97" s="707">
        <v>-1071.1569999999999</v>
      </c>
      <c r="G97" s="708">
        <v>-322.98500000000001</v>
      </c>
      <c r="H97" s="709">
        <v>-3566.873</v>
      </c>
      <c r="I97" s="706">
        <v>-2275.1480000000001</v>
      </c>
      <c r="J97" s="707">
        <v>-1165.2940000000001</v>
      </c>
      <c r="K97" s="710">
        <v>-271.80614399999996</v>
      </c>
      <c r="L97" s="709">
        <v>-3712.2481439999997</v>
      </c>
      <c r="M97" s="741"/>
      <c r="N97" s="741"/>
      <c r="O97" s="741"/>
    </row>
    <row r="98" spans="1:18" ht="15" customHeight="1" x14ac:dyDescent="0.25">
      <c r="A98" s="785"/>
      <c r="B98" s="717" t="s">
        <v>528</v>
      </c>
      <c r="C98" s="718"/>
      <c r="D98" s="718"/>
      <c r="E98" s="712">
        <v>-872.99199999999996</v>
      </c>
      <c r="F98" s="713">
        <v>-185.20500000000001</v>
      </c>
      <c r="G98" s="714">
        <v>-35.281999999999996</v>
      </c>
      <c r="H98" s="715">
        <v>-1093.479</v>
      </c>
      <c r="I98" s="712">
        <v>-830.41300000000001</v>
      </c>
      <c r="J98" s="713">
        <v>-180.852</v>
      </c>
      <c r="K98" s="716">
        <v>-34.735999999999997</v>
      </c>
      <c r="L98" s="715">
        <v>-1046.001</v>
      </c>
      <c r="M98" s="741"/>
      <c r="N98" s="741"/>
      <c r="O98" s="741"/>
      <c r="P98" s="697"/>
      <c r="Q98" s="697"/>
      <c r="R98" s="697"/>
    </row>
    <row r="99" spans="1:18" ht="15" customHeight="1" x14ac:dyDescent="0.25">
      <c r="A99" s="785"/>
      <c r="B99" s="1686" t="s">
        <v>529</v>
      </c>
      <c r="C99" s="1687"/>
      <c r="D99" s="1688"/>
      <c r="E99" s="712">
        <v>-0.36799999999999999</v>
      </c>
      <c r="F99" s="713">
        <v>0</v>
      </c>
      <c r="G99" s="714">
        <v>0</v>
      </c>
      <c r="H99" s="715">
        <v>-0.36799999999999999</v>
      </c>
      <c r="I99" s="712">
        <v>-0.56100000000000005</v>
      </c>
      <c r="J99" s="713">
        <v>0</v>
      </c>
      <c r="K99" s="716">
        <v>-6.9000000000000006E-2</v>
      </c>
      <c r="L99" s="715">
        <v>-0.63</v>
      </c>
      <c r="M99" s="794"/>
      <c r="N99" s="794"/>
      <c r="O99" s="794"/>
      <c r="P99" s="794"/>
      <c r="Q99" s="794"/>
      <c r="R99" s="794"/>
    </row>
    <row r="100" spans="1:18" ht="15.75" customHeight="1" x14ac:dyDescent="0.25">
      <c r="A100" s="785"/>
      <c r="B100" s="1686" t="s">
        <v>530</v>
      </c>
      <c r="C100" s="1687"/>
      <c r="D100" s="1688"/>
      <c r="E100" s="712">
        <v>-300.14800000000002</v>
      </c>
      <c r="F100" s="713">
        <v>-89.296999999999997</v>
      </c>
      <c r="G100" s="714">
        <v>-3.972</v>
      </c>
      <c r="H100" s="715">
        <v>-393.41699999999997</v>
      </c>
      <c r="I100" s="712">
        <v>-362.673</v>
      </c>
      <c r="J100" s="713">
        <v>-238.01</v>
      </c>
      <c r="K100" s="716">
        <v>-10.532</v>
      </c>
      <c r="L100" s="715">
        <v>-611.21500000000003</v>
      </c>
      <c r="M100" s="795"/>
      <c r="N100" s="795"/>
      <c r="O100" s="795"/>
      <c r="P100" s="795"/>
      <c r="Q100" s="795"/>
      <c r="R100" s="795"/>
    </row>
    <row r="101" spans="1:18" ht="15.75" customHeight="1" x14ac:dyDescent="0.25">
      <c r="A101" s="785"/>
      <c r="B101" s="717" t="s">
        <v>531</v>
      </c>
      <c r="C101" s="718"/>
      <c r="D101" s="718"/>
      <c r="E101" s="712">
        <v>-230.18199999999999</v>
      </c>
      <c r="F101" s="713">
        <v>-12.95</v>
      </c>
      <c r="G101" s="714">
        <v>-6.3029999999999999</v>
      </c>
      <c r="H101" s="715">
        <v>-249.435</v>
      </c>
      <c r="I101" s="712">
        <v>-124.676</v>
      </c>
      <c r="J101" s="713">
        <v>-101.664</v>
      </c>
      <c r="K101" s="716">
        <v>-0.13800000000000001</v>
      </c>
      <c r="L101" s="715">
        <v>-226.47800000000001</v>
      </c>
      <c r="M101" s="795"/>
      <c r="N101" s="795"/>
      <c r="O101" s="795"/>
      <c r="P101" s="795"/>
      <c r="Q101" s="795"/>
      <c r="R101" s="795"/>
    </row>
    <row r="102" spans="1:18" x14ac:dyDescent="0.25">
      <c r="A102" s="785"/>
      <c r="B102" s="717" t="s">
        <v>532</v>
      </c>
      <c r="C102" s="718"/>
      <c r="D102" s="718"/>
      <c r="E102" s="712">
        <v>-166.86600000000001</v>
      </c>
      <c r="F102" s="713">
        <v>-283.99200000000002</v>
      </c>
      <c r="G102" s="714">
        <v>-14.882999999999999</v>
      </c>
      <c r="H102" s="715">
        <v>-465.74099999999999</v>
      </c>
      <c r="I102" s="712">
        <v>-168.71600000000001</v>
      </c>
      <c r="J102" s="713">
        <v>-111.437</v>
      </c>
      <c r="K102" s="716">
        <v>-11.516</v>
      </c>
      <c r="L102" s="715">
        <v>-291.66899999999998</v>
      </c>
      <c r="M102" s="741"/>
      <c r="N102" s="741"/>
      <c r="O102" s="741"/>
      <c r="P102" s="697"/>
      <c r="Q102" s="697"/>
      <c r="R102" s="697"/>
    </row>
    <row r="103" spans="1:18" ht="15.75" thickBot="1" x14ac:dyDescent="0.3">
      <c r="A103" s="796"/>
      <c r="B103" s="797" t="s">
        <v>533</v>
      </c>
      <c r="C103" s="798"/>
      <c r="D103" s="798"/>
      <c r="E103" s="787">
        <v>-1.109</v>
      </c>
      <c r="F103" s="788">
        <v>-5.0819999999999999</v>
      </c>
      <c r="G103" s="789">
        <v>-0.125</v>
      </c>
      <c r="H103" s="790">
        <v>-6.3159999999999998</v>
      </c>
      <c r="I103" s="787">
        <v>-1E-3</v>
      </c>
      <c r="J103" s="788">
        <v>-7.24</v>
      </c>
      <c r="K103" s="791">
        <v>-5.3470000000000004</v>
      </c>
      <c r="L103" s="790">
        <v>-12.587999999999999</v>
      </c>
      <c r="M103" s="741"/>
      <c r="N103" s="741"/>
      <c r="O103" s="741"/>
      <c r="P103" s="697"/>
      <c r="Q103" s="697"/>
      <c r="R103" s="697"/>
    </row>
    <row r="104" spans="1:18" ht="15.75" thickBot="1" x14ac:dyDescent="0.3">
      <c r="A104" s="799" t="s">
        <v>534</v>
      </c>
      <c r="B104" s="800"/>
      <c r="C104" s="800"/>
      <c r="D104" s="801"/>
      <c r="E104" s="802">
        <v>6139.3410000000003</v>
      </c>
      <c r="F104" s="802">
        <v>803.245</v>
      </c>
      <c r="G104" s="803">
        <v>105.212</v>
      </c>
      <c r="H104" s="804">
        <v>7047.7979999999998</v>
      </c>
      <c r="I104" s="805">
        <v>6555.4920000000002</v>
      </c>
      <c r="J104" s="805">
        <v>780.15599999999995</v>
      </c>
      <c r="K104" s="806">
        <v>-9.9119732900000237</v>
      </c>
      <c r="L104" s="807">
        <v>7325.7360267100003</v>
      </c>
      <c r="M104" s="741"/>
      <c r="N104" s="741"/>
      <c r="O104" s="741"/>
      <c r="P104" s="697"/>
      <c r="Q104" s="697"/>
      <c r="R104" s="697"/>
    </row>
    <row r="105" spans="1:18" ht="15.75" thickBot="1" x14ac:dyDescent="0.3">
      <c r="A105" s="808" t="s">
        <v>535</v>
      </c>
      <c r="B105" s="809"/>
      <c r="C105" s="809"/>
      <c r="D105" s="810"/>
      <c r="E105" s="811">
        <v>-634.48800000000006</v>
      </c>
      <c r="F105" s="811">
        <v>-76.884</v>
      </c>
      <c r="G105" s="803">
        <v>-11.72</v>
      </c>
      <c r="H105" s="812">
        <v>-723.09199999999998</v>
      </c>
      <c r="I105" s="813">
        <v>-675.51900000000001</v>
      </c>
      <c r="J105" s="813">
        <v>-76.543999999999997</v>
      </c>
      <c r="K105" s="814">
        <v>-18.776</v>
      </c>
      <c r="L105" s="807">
        <v>-770.83900000000006</v>
      </c>
      <c r="M105" s="697"/>
      <c r="N105" s="697"/>
      <c r="O105" s="697"/>
      <c r="P105" s="697"/>
      <c r="Q105" s="697"/>
      <c r="R105" s="697"/>
    </row>
    <row r="106" spans="1:18" ht="15.75" thickBot="1" x14ac:dyDescent="0.3">
      <c r="A106" s="815" t="s">
        <v>536</v>
      </c>
      <c r="B106" s="816"/>
      <c r="C106" s="816"/>
      <c r="D106" s="817"/>
      <c r="E106" s="818">
        <v>5504.8530000000001</v>
      </c>
      <c r="F106" s="818">
        <v>726.36099999999999</v>
      </c>
      <c r="G106" s="803">
        <v>93.492000000000004</v>
      </c>
      <c r="H106" s="804">
        <v>6324.7060000000001</v>
      </c>
      <c r="I106" s="819">
        <v>5879.973</v>
      </c>
      <c r="J106" s="819">
        <v>703.61199999999997</v>
      </c>
      <c r="K106" s="820">
        <v>-28.687973290000023</v>
      </c>
      <c r="L106" s="821">
        <v>6554.8970267100003</v>
      </c>
    </row>
    <row r="107" spans="1:18" x14ac:dyDescent="0.25">
      <c r="G107" s="822"/>
    </row>
  </sheetData>
  <mergeCells count="52">
    <mergeCell ref="B93:D93"/>
    <mergeCell ref="A95:D95"/>
    <mergeCell ref="B99:D99"/>
    <mergeCell ref="B100:D100"/>
    <mergeCell ref="C87:D87"/>
    <mergeCell ref="B88:D88"/>
    <mergeCell ref="C89:D89"/>
    <mergeCell ref="C90:D90"/>
    <mergeCell ref="A91:D91"/>
    <mergeCell ref="B92:D92"/>
    <mergeCell ref="C86:D86"/>
    <mergeCell ref="B67:D67"/>
    <mergeCell ref="A68:D68"/>
    <mergeCell ref="B69:D69"/>
    <mergeCell ref="C70:D70"/>
    <mergeCell ref="A71:D71"/>
    <mergeCell ref="B76:D76"/>
    <mergeCell ref="B77:D77"/>
    <mergeCell ref="B79:D79"/>
    <mergeCell ref="B82:D82"/>
    <mergeCell ref="A84:D84"/>
    <mergeCell ref="B85:D85"/>
    <mergeCell ref="B66:D66"/>
    <mergeCell ref="C28:D28"/>
    <mergeCell ref="B30:D30"/>
    <mergeCell ref="A31:D31"/>
    <mergeCell ref="B38:D38"/>
    <mergeCell ref="C52:D52"/>
    <mergeCell ref="A55:D55"/>
    <mergeCell ref="B60:D60"/>
    <mergeCell ref="C61:D61"/>
    <mergeCell ref="B63:D63"/>
    <mergeCell ref="C64:D64"/>
    <mergeCell ref="C65:D65"/>
    <mergeCell ref="C27:D27"/>
    <mergeCell ref="A6:D6"/>
    <mergeCell ref="B7:D7"/>
    <mergeCell ref="C8:D8"/>
    <mergeCell ref="C9:D9"/>
    <mergeCell ref="B10:D10"/>
    <mergeCell ref="C11:D11"/>
    <mergeCell ref="C12:D12"/>
    <mergeCell ref="B14:D14"/>
    <mergeCell ref="C20:D20"/>
    <mergeCell ref="C23:D23"/>
    <mergeCell ref="C26:D26"/>
    <mergeCell ref="K1:L1"/>
    <mergeCell ref="A2:L2"/>
    <mergeCell ref="K3:L3"/>
    <mergeCell ref="A4:D5"/>
    <mergeCell ref="E4:H4"/>
    <mergeCell ref="I4:L4"/>
  </mergeCells>
  <pageMargins left="0.70866141732283472" right="0.70866141732283472" top="0.74803149606299213" bottom="0.74803149606299213" header="0.31496062992125984" footer="0.31496062992125984"/>
  <pageSetup paperSize="9" scale="57" fitToHeight="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02"/>
  <sheetViews>
    <sheetView workbookViewId="0">
      <selection activeCell="A3" sqref="A3:F13"/>
    </sheetView>
  </sheetViews>
  <sheetFormatPr defaultRowHeight="15" x14ac:dyDescent="0.25"/>
  <cols>
    <col min="1" max="1" width="2.42578125" style="823" customWidth="1"/>
    <col min="2" max="2" width="3.140625" style="823" customWidth="1"/>
    <col min="3" max="3" width="115.28515625" style="823" customWidth="1"/>
    <col min="4" max="4" width="9.140625" style="823"/>
    <col min="5" max="5" width="8.42578125" style="823" customWidth="1"/>
    <col min="6" max="7" width="8" style="823" bestFit="1" customWidth="1"/>
    <col min="8" max="8" width="8.140625" style="823" bestFit="1" customWidth="1"/>
  </cols>
  <sheetData>
    <row r="1" spans="1:8" x14ac:dyDescent="0.25">
      <c r="G1" s="1711" t="s">
        <v>708</v>
      </c>
      <c r="H1" s="1711"/>
    </row>
    <row r="2" spans="1:8" x14ac:dyDescent="0.25">
      <c r="H2" s="824"/>
    </row>
    <row r="3" spans="1:8" x14ac:dyDescent="0.25">
      <c r="A3" s="1712" t="s">
        <v>537</v>
      </c>
      <c r="B3" s="1712"/>
      <c r="C3" s="1712"/>
      <c r="D3" s="1712"/>
      <c r="E3" s="1712"/>
      <c r="F3" s="1712"/>
      <c r="G3" s="1712"/>
      <c r="H3" s="1712"/>
    </row>
    <row r="4" spans="1:8" x14ac:dyDescent="0.25">
      <c r="A4" s="825"/>
      <c r="B4" s="825"/>
      <c r="C4" s="825"/>
      <c r="D4" s="825"/>
      <c r="E4" s="825"/>
      <c r="F4" s="825"/>
      <c r="G4" s="825"/>
      <c r="H4" s="825"/>
    </row>
    <row r="5" spans="1:8" x14ac:dyDescent="0.25">
      <c r="A5" s="826"/>
      <c r="B5" s="827"/>
      <c r="C5" s="828"/>
      <c r="D5" s="829">
        <v>2013</v>
      </c>
      <c r="E5" s="829">
        <v>2014</v>
      </c>
      <c r="F5" s="829">
        <v>2015</v>
      </c>
      <c r="G5" s="829">
        <v>2016</v>
      </c>
      <c r="H5" s="829">
        <v>2017</v>
      </c>
    </row>
    <row r="6" spans="1:8" x14ac:dyDescent="0.25">
      <c r="C6" s="830"/>
    </row>
    <row r="7" spans="1:8" x14ac:dyDescent="0.25">
      <c r="A7" s="1713" t="s">
        <v>538</v>
      </c>
      <c r="B7" s="1713"/>
      <c r="C7" s="1713"/>
      <c r="D7" s="826"/>
      <c r="E7" s="826"/>
      <c r="F7" s="826"/>
      <c r="G7" s="826"/>
      <c r="H7" s="826"/>
    </row>
    <row r="8" spans="1:8" x14ac:dyDescent="0.25">
      <c r="A8" s="831"/>
      <c r="B8" s="1714" t="s">
        <v>539</v>
      </c>
      <c r="C8" s="1714"/>
    </row>
    <row r="9" spans="1:8" x14ac:dyDescent="0.25">
      <c r="A9" s="831"/>
      <c r="B9" s="832"/>
      <c r="C9" s="833" t="s">
        <v>540</v>
      </c>
      <c r="D9" s="834">
        <v>73.622553104160062</v>
      </c>
      <c r="E9" s="834">
        <v>75.863852957843648</v>
      </c>
      <c r="F9" s="835">
        <v>75.796514203315482</v>
      </c>
      <c r="G9" s="835">
        <v>74.251820575362856</v>
      </c>
      <c r="H9" s="835">
        <v>74.540382818276768</v>
      </c>
    </row>
    <row r="10" spans="1:8" x14ac:dyDescent="0.25">
      <c r="A10" s="831"/>
      <c r="B10" s="832"/>
      <c r="C10" s="833" t="s">
        <v>541</v>
      </c>
      <c r="D10" s="834">
        <v>51.664471967020731</v>
      </c>
      <c r="E10" s="834">
        <v>54.390017076327965</v>
      </c>
      <c r="F10" s="835">
        <v>54.779064824654625</v>
      </c>
      <c r="G10" s="835">
        <v>53.89996512797984</v>
      </c>
      <c r="H10" s="835">
        <v>54.741509570815531</v>
      </c>
    </row>
    <row r="11" spans="1:8" x14ac:dyDescent="0.25">
      <c r="A11" s="831"/>
      <c r="B11" s="832"/>
      <c r="C11" s="833" t="s">
        <v>542</v>
      </c>
      <c r="D11" s="834">
        <v>45.852890368625857</v>
      </c>
      <c r="E11" s="834">
        <v>47.943984148012532</v>
      </c>
      <c r="F11" s="835">
        <v>49.652248843375304</v>
      </c>
      <c r="G11" s="835">
        <v>46.914521846181344</v>
      </c>
      <c r="H11" s="835">
        <v>48.012523277152205</v>
      </c>
    </row>
    <row r="12" spans="1:8" x14ac:dyDescent="0.25">
      <c r="A12" s="836"/>
      <c r="B12" s="1715" t="s">
        <v>543</v>
      </c>
      <c r="C12" s="1715"/>
      <c r="D12" s="836"/>
      <c r="E12" s="836"/>
      <c r="F12" s="836"/>
      <c r="G12" s="836"/>
      <c r="H12" s="836"/>
    </row>
    <row r="13" spans="1:8" x14ac:dyDescent="0.25">
      <c r="A13" s="836"/>
      <c r="B13" s="837"/>
      <c r="C13" s="837" t="s">
        <v>544</v>
      </c>
      <c r="D13" s="838">
        <v>16.849259944807983</v>
      </c>
      <c r="E13" s="838">
        <v>15.655656596167258</v>
      </c>
      <c r="F13" s="838">
        <v>15.490676175266749</v>
      </c>
      <c r="G13" s="838">
        <v>15.2234016412045</v>
      </c>
      <c r="H13" s="838">
        <v>15.725876409096706</v>
      </c>
    </row>
    <row r="14" spans="1:8" x14ac:dyDescent="0.25">
      <c r="A14" s="836"/>
      <c r="B14" s="837" t="s">
        <v>545</v>
      </c>
      <c r="C14" s="837" t="s">
        <v>546</v>
      </c>
      <c r="D14" s="838">
        <v>14.446013638139032</v>
      </c>
      <c r="E14" s="838">
        <v>13.718012778798125</v>
      </c>
      <c r="F14" s="838">
        <v>13.938953805014801</v>
      </c>
      <c r="G14" s="838">
        <v>13.864179724600401</v>
      </c>
      <c r="H14" s="838">
        <v>14.206607545126934</v>
      </c>
    </row>
    <row r="15" spans="1:8" x14ac:dyDescent="0.25">
      <c r="A15" s="836"/>
      <c r="B15" s="837"/>
      <c r="C15" s="837" t="s">
        <v>547</v>
      </c>
      <c r="D15" s="838"/>
      <c r="E15" s="838"/>
      <c r="F15" s="838"/>
      <c r="G15" s="838"/>
      <c r="H15" s="838">
        <v>14.170977610664428</v>
      </c>
    </row>
    <row r="16" spans="1:8" x14ac:dyDescent="0.25">
      <c r="A16" s="836"/>
      <c r="B16" s="837" t="s">
        <v>545</v>
      </c>
      <c r="C16" s="837" t="s">
        <v>548</v>
      </c>
      <c r="D16" s="838">
        <v>11.273707692070868</v>
      </c>
      <c r="E16" s="838">
        <v>10.819652122263266</v>
      </c>
      <c r="F16" s="838">
        <v>10.836997419208179</v>
      </c>
      <c r="G16" s="838">
        <v>10.612307334934199</v>
      </c>
      <c r="H16" s="838">
        <v>10.840237707950516</v>
      </c>
    </row>
    <row r="17" spans="1:8" x14ac:dyDescent="0.25">
      <c r="A17" s="836"/>
      <c r="B17" s="837"/>
      <c r="C17" s="837" t="s">
        <v>549</v>
      </c>
      <c r="D17" s="838">
        <v>-1.8274068177847369</v>
      </c>
      <c r="E17" s="838">
        <v>-2.9518848026934776</v>
      </c>
      <c r="F17" s="838">
        <v>-5.2581059343949663</v>
      </c>
      <c r="G17" s="838">
        <v>-5.5158688497908503</v>
      </c>
      <c r="H17" s="838">
        <v>-3.6977414858832476</v>
      </c>
    </row>
    <row r="18" spans="1:8" x14ac:dyDescent="0.25">
      <c r="A18" s="836"/>
      <c r="B18" s="837"/>
      <c r="C18" s="837" t="s">
        <v>550</v>
      </c>
      <c r="D18" s="838">
        <v>-1.9343585705605268</v>
      </c>
      <c r="E18" s="838">
        <v>-2.9754155315854005</v>
      </c>
      <c r="F18" s="838">
        <v>-5.2683856461421952</v>
      </c>
      <c r="G18" s="838">
        <v>-5.5307001406004801</v>
      </c>
      <c r="H18" s="838">
        <v>-3.7057653381686309</v>
      </c>
    </row>
    <row r="19" spans="1:8" x14ac:dyDescent="0.25">
      <c r="A19" s="836"/>
      <c r="B19" s="837"/>
      <c r="C19" s="837" t="s">
        <v>551</v>
      </c>
      <c r="D19" s="838">
        <v>11.599596769274635</v>
      </c>
      <c r="E19" s="838">
        <v>11.484858557825453</v>
      </c>
      <c r="F19" s="838">
        <v>8.3475035012144385</v>
      </c>
      <c r="G19" s="838">
        <v>7.0988678537377696</v>
      </c>
      <c r="H19" s="838">
        <v>7.913730623037293</v>
      </c>
    </row>
    <row r="20" spans="1:8" x14ac:dyDescent="0.25">
      <c r="A20" s="836"/>
      <c r="B20" s="839"/>
      <c r="C20" s="839"/>
      <c r="D20" s="836"/>
      <c r="E20" s="838"/>
      <c r="F20" s="836"/>
      <c r="G20" s="836"/>
      <c r="H20" s="836"/>
    </row>
    <row r="21" spans="1:8" x14ac:dyDescent="0.25">
      <c r="A21" s="836"/>
      <c r="B21" s="1709" t="s">
        <v>552</v>
      </c>
      <c r="C21" s="1709"/>
      <c r="D21" s="836"/>
      <c r="E21" s="838"/>
      <c r="F21" s="836"/>
      <c r="G21" s="836"/>
      <c r="H21" s="836"/>
    </row>
    <row r="22" spans="1:8" x14ac:dyDescent="0.25">
      <c r="A22" s="836"/>
      <c r="B22" s="837"/>
      <c r="C22" s="837" t="s">
        <v>553</v>
      </c>
      <c r="D22" s="840">
        <v>10.939568430426274</v>
      </c>
      <c r="E22" s="841">
        <v>10.805913394161383</v>
      </c>
      <c r="F22" s="841">
        <v>10.31444988064335</v>
      </c>
      <c r="G22" s="841">
        <v>6.2866140982279397</v>
      </c>
      <c r="H22" s="841">
        <v>6.0984446001556636</v>
      </c>
    </row>
    <row r="23" spans="1:8" x14ac:dyDescent="0.25">
      <c r="A23" s="836"/>
      <c r="B23" s="837"/>
      <c r="C23" s="837" t="s">
        <v>554</v>
      </c>
      <c r="D23" s="840">
        <v>11.50685045200021</v>
      </c>
      <c r="E23" s="841">
        <v>11.333898252146977</v>
      </c>
      <c r="F23" s="841">
        <v>10.812397813363114</v>
      </c>
      <c r="G23" s="841">
        <v>6.5848492093714697</v>
      </c>
      <c r="H23" s="841">
        <v>6.3440073575090947</v>
      </c>
    </row>
    <row r="24" spans="1:8" x14ac:dyDescent="0.25">
      <c r="A24" s="836"/>
      <c r="B24" s="837"/>
      <c r="C24" s="837" t="s">
        <v>555</v>
      </c>
      <c r="D24" s="840">
        <v>103.11659192237335</v>
      </c>
      <c r="E24" s="841">
        <v>104.64969095107315</v>
      </c>
      <c r="F24" s="841">
        <v>108.37305379218564</v>
      </c>
      <c r="G24" s="841">
        <v>114.79740582707696</v>
      </c>
      <c r="H24" s="841">
        <v>110.6187405919276</v>
      </c>
    </row>
    <row r="25" spans="1:8" x14ac:dyDescent="0.25">
      <c r="A25" s="836"/>
      <c r="B25" s="837"/>
      <c r="C25" s="837" t="s">
        <v>556</v>
      </c>
      <c r="D25" s="840">
        <v>103.32658746263486</v>
      </c>
      <c r="E25" s="841">
        <v>104.70182493084752</v>
      </c>
      <c r="F25" s="841">
        <v>108.4164764479282</v>
      </c>
      <c r="G25" s="841">
        <v>114.8671665006481</v>
      </c>
      <c r="H25" s="841">
        <v>110.65667455494359</v>
      </c>
    </row>
    <row r="26" spans="1:8" x14ac:dyDescent="0.25">
      <c r="A26" s="836"/>
      <c r="B26" s="837"/>
      <c r="C26" s="837" t="s">
        <v>557</v>
      </c>
      <c r="D26" s="840">
        <v>80.051747503511123</v>
      </c>
      <c r="E26" s="841">
        <v>81.851343544722226</v>
      </c>
      <c r="F26" s="841">
        <v>86.664498133614188</v>
      </c>
      <c r="G26" s="841">
        <v>80.917415939284794</v>
      </c>
      <c r="H26" s="841">
        <v>77.242473802489371</v>
      </c>
    </row>
    <row r="27" spans="1:8" x14ac:dyDescent="0.25">
      <c r="A27" s="836"/>
      <c r="B27" s="839"/>
      <c r="C27" s="839"/>
      <c r="D27" s="836"/>
      <c r="E27" s="838"/>
      <c r="F27" s="836"/>
      <c r="G27" s="836"/>
      <c r="H27" s="836"/>
    </row>
    <row r="28" spans="1:8" x14ac:dyDescent="0.25">
      <c r="B28" s="837"/>
      <c r="C28" s="842" t="s">
        <v>558</v>
      </c>
      <c r="E28" s="838"/>
    </row>
    <row r="29" spans="1:8" x14ac:dyDescent="0.25">
      <c r="B29" s="837"/>
      <c r="C29" s="837" t="s">
        <v>559</v>
      </c>
      <c r="D29" s="843">
        <v>99.542249244387776</v>
      </c>
      <c r="E29" s="841">
        <v>99.639590938030764</v>
      </c>
      <c r="F29" s="841">
        <v>99.673513313409472</v>
      </c>
      <c r="G29" s="834">
        <v>99.802253227572209</v>
      </c>
      <c r="H29" s="834">
        <v>99.858035335406896</v>
      </c>
    </row>
    <row r="30" spans="1:8" x14ac:dyDescent="0.25">
      <c r="B30" s="844"/>
      <c r="C30" s="837" t="s">
        <v>560</v>
      </c>
      <c r="D30" s="843">
        <v>5.4368739940204227</v>
      </c>
      <c r="E30" s="841">
        <v>4.7847581859262407</v>
      </c>
      <c r="F30" s="841">
        <v>4.7810840908275161</v>
      </c>
      <c r="G30" s="845">
        <v>4.6021936089538302</v>
      </c>
      <c r="H30" s="845">
        <v>3.8863697118289053</v>
      </c>
    </row>
    <row r="31" spans="1:8" x14ac:dyDescent="0.25">
      <c r="B31" s="844"/>
      <c r="C31" s="837" t="s">
        <v>561</v>
      </c>
      <c r="D31" s="843">
        <v>0.1631096284019152</v>
      </c>
      <c r="E31" s="841">
        <v>0.11981076051301544</v>
      </c>
      <c r="F31" s="841">
        <v>0.10582561563377707</v>
      </c>
      <c r="G31" s="845">
        <v>0.105761939663644</v>
      </c>
      <c r="H31" s="845">
        <v>0.10868146418455209</v>
      </c>
    </row>
    <row r="32" spans="1:8" x14ac:dyDescent="0.25">
      <c r="B32" s="844"/>
      <c r="C32" s="837" t="s">
        <v>562</v>
      </c>
      <c r="D32" s="843">
        <v>0.84544328458498064</v>
      </c>
      <c r="E32" s="841">
        <v>0.80568005634400131</v>
      </c>
      <c r="F32" s="841">
        <v>0.83344940107333065</v>
      </c>
      <c r="G32" s="845">
        <v>0.81644152144592697</v>
      </c>
      <c r="H32" s="845">
        <v>0.80999744950843344</v>
      </c>
    </row>
    <row r="33" spans="1:8" x14ac:dyDescent="0.25">
      <c r="B33" s="844"/>
      <c r="C33" s="837" t="s">
        <v>563</v>
      </c>
      <c r="D33" s="843">
        <v>55.384334932999934</v>
      </c>
      <c r="E33" s="841">
        <v>55.173244989203738</v>
      </c>
      <c r="F33" s="841">
        <v>53.874123141515419</v>
      </c>
      <c r="G33" s="845">
        <v>51.274421894763996</v>
      </c>
      <c r="H33" s="845">
        <v>50.17428864429494</v>
      </c>
    </row>
    <row r="34" spans="1:8" x14ac:dyDescent="0.25">
      <c r="B34" s="844"/>
      <c r="C34" s="837" t="s">
        <v>564</v>
      </c>
      <c r="D34" s="843">
        <v>37.668141433886341</v>
      </c>
      <c r="E34" s="841">
        <v>38.710037991912401</v>
      </c>
      <c r="F34" s="841">
        <v>40.032862873768906</v>
      </c>
      <c r="G34" s="845">
        <v>42.927593200159599</v>
      </c>
      <c r="H34" s="845">
        <v>44.785078963348582</v>
      </c>
    </row>
    <row r="35" spans="1:8" x14ac:dyDescent="0.25">
      <c r="B35" s="844"/>
      <c r="C35" s="837" t="s">
        <v>565</v>
      </c>
      <c r="D35" s="843">
        <v>4.4345970494197709E-2</v>
      </c>
      <c r="E35" s="841">
        <v>4.6058954131364023E-2</v>
      </c>
      <c r="F35" s="841">
        <v>4.6168190590524565E-2</v>
      </c>
      <c r="G35" s="845">
        <v>7.5841062585218402E-2</v>
      </c>
      <c r="H35" s="845">
        <v>9.3619102241485078E-2</v>
      </c>
    </row>
    <row r="36" spans="1:8" x14ac:dyDescent="0.25">
      <c r="B36" s="837"/>
      <c r="C36" s="837" t="s">
        <v>566</v>
      </c>
      <c r="D36" s="843">
        <v>0.45775075561221379</v>
      </c>
      <c r="E36" s="841">
        <v>0.36040906196923839</v>
      </c>
      <c r="F36" s="841">
        <v>0.32648668659052849</v>
      </c>
      <c r="G36" s="845">
        <v>0.18341114791524801</v>
      </c>
      <c r="H36" s="845">
        <v>0.14196466459310042</v>
      </c>
    </row>
    <row r="37" spans="1:8" x14ac:dyDescent="0.25">
      <c r="B37" s="846"/>
      <c r="C37" s="839" t="s">
        <v>567</v>
      </c>
      <c r="D37" s="843">
        <v>0.11852235329387209</v>
      </c>
      <c r="E37" s="841">
        <v>5.9457751840133174E-2</v>
      </c>
      <c r="F37" s="841">
        <v>2.5060490330708705E-2</v>
      </c>
      <c r="G37" s="845">
        <v>1.4335624512522101E-2</v>
      </c>
      <c r="H37" s="845">
        <v>1.0066091451886042E-2</v>
      </c>
    </row>
    <row r="38" spans="1:8" x14ac:dyDescent="0.25">
      <c r="B38" s="844"/>
      <c r="C38" s="837" t="s">
        <v>568</v>
      </c>
      <c r="D38" s="843">
        <v>0.33922840231834167</v>
      </c>
      <c r="E38" s="841">
        <v>0.30095131012910525</v>
      </c>
      <c r="F38" s="841">
        <v>0.30142619625981981</v>
      </c>
      <c r="G38" s="845">
        <v>0.19774677242777</v>
      </c>
      <c r="H38" s="845">
        <v>0.13189857314121439</v>
      </c>
    </row>
    <row r="39" spans="1:8" x14ac:dyDescent="0.25">
      <c r="B39" s="844"/>
      <c r="C39" s="837"/>
      <c r="E39" s="838"/>
      <c r="G39" s="845"/>
    </row>
    <row r="40" spans="1:8" x14ac:dyDescent="0.25">
      <c r="B40" s="837"/>
      <c r="C40" s="837" t="s">
        <v>569</v>
      </c>
      <c r="D40" s="847">
        <v>188.45802724795044</v>
      </c>
      <c r="E40" s="848">
        <v>233.07483905780711</v>
      </c>
      <c r="F40" s="849">
        <v>212.44739253996573</v>
      </c>
      <c r="G40" s="834">
        <v>185.413945006169</v>
      </c>
      <c r="H40" s="834">
        <v>176.27843007851121</v>
      </c>
    </row>
    <row r="41" spans="1:8" x14ac:dyDescent="0.25">
      <c r="A41" s="850"/>
      <c r="B41" s="851"/>
      <c r="C41" s="851" t="s">
        <v>570</v>
      </c>
      <c r="D41" s="852">
        <v>20</v>
      </c>
      <c r="E41" s="853">
        <v>72</v>
      </c>
      <c r="F41" s="854">
        <v>20</v>
      </c>
      <c r="G41" s="855">
        <v>18</v>
      </c>
      <c r="H41" s="855">
        <v>16</v>
      </c>
    </row>
    <row r="42" spans="1:8" x14ac:dyDescent="0.25">
      <c r="B42" s="844"/>
      <c r="C42" s="844" t="s">
        <v>571</v>
      </c>
      <c r="D42" s="847">
        <v>1.6701185462816293</v>
      </c>
      <c r="E42" s="848">
        <v>23.187590026397594</v>
      </c>
      <c r="F42" s="849">
        <v>2.0818688992745558</v>
      </c>
      <c r="G42" s="856">
        <v>2.1316871971188864</v>
      </c>
      <c r="H42" s="856">
        <v>22.705760652367836</v>
      </c>
    </row>
    <row r="43" spans="1:8" x14ac:dyDescent="0.25">
      <c r="B43" s="844"/>
      <c r="C43" s="844" t="s">
        <v>572</v>
      </c>
      <c r="D43" s="847">
        <v>3.8445090676020359</v>
      </c>
      <c r="E43" s="848">
        <v>3.7710291599351282</v>
      </c>
      <c r="F43" s="849">
        <v>4.0108790652809061</v>
      </c>
      <c r="G43" s="856">
        <v>3.3422026125864477</v>
      </c>
      <c r="H43" s="856">
        <v>2.7021359152186406</v>
      </c>
    </row>
    <row r="44" spans="1:8" x14ac:dyDescent="0.25">
      <c r="B44" s="857"/>
      <c r="C44" s="857" t="s">
        <v>573</v>
      </c>
      <c r="D44" s="847">
        <v>12.838015765434951</v>
      </c>
      <c r="E44" s="848">
        <v>9.1514935645412585</v>
      </c>
      <c r="F44" s="849">
        <v>5.6016502296617254</v>
      </c>
      <c r="G44" s="856">
        <v>3.7148502730924</v>
      </c>
      <c r="H44" s="856">
        <v>3.0671396403638451</v>
      </c>
    </row>
    <row r="45" spans="1:8" x14ac:dyDescent="0.25">
      <c r="B45" s="837"/>
      <c r="C45" s="837" t="s">
        <v>574</v>
      </c>
      <c r="D45" s="847">
        <v>4.1946978974006086</v>
      </c>
      <c r="E45" s="848">
        <v>4.2561584304001325</v>
      </c>
      <c r="F45" s="849">
        <v>3.4324778357310834</v>
      </c>
      <c r="G45" s="856">
        <v>8.44235846173037</v>
      </c>
      <c r="H45" s="856">
        <v>3.8099459052399052</v>
      </c>
    </row>
    <row r="46" spans="1:8" x14ac:dyDescent="0.25">
      <c r="B46" s="837"/>
      <c r="C46" s="837" t="s">
        <v>575</v>
      </c>
      <c r="D46" s="847">
        <v>1.7087950270826251</v>
      </c>
      <c r="E46" s="848">
        <v>2.6060729201429784</v>
      </c>
      <c r="F46" s="849">
        <v>2.5805163736636931</v>
      </c>
      <c r="G46" s="856">
        <v>2.0227660796507703</v>
      </c>
      <c r="H46" s="856">
        <v>1.9377455907357681</v>
      </c>
    </row>
    <row r="47" spans="1:8" x14ac:dyDescent="0.25">
      <c r="B47" s="837"/>
      <c r="C47" s="837" t="s">
        <v>576</v>
      </c>
      <c r="D47" s="847">
        <v>52.703102438853122</v>
      </c>
      <c r="E47" s="848">
        <v>49.400697891719396</v>
      </c>
      <c r="F47" s="849">
        <v>46.485537438217627</v>
      </c>
      <c r="G47" s="856">
        <v>44.921385677212299</v>
      </c>
      <c r="H47" s="856">
        <v>42.54141225928214</v>
      </c>
    </row>
    <row r="48" spans="1:8" x14ac:dyDescent="0.25">
      <c r="B48" s="837"/>
      <c r="C48" s="837" t="s">
        <v>577</v>
      </c>
      <c r="D48" s="847">
        <v>23.811197448693797</v>
      </c>
      <c r="E48" s="848">
        <v>22.446078934867014</v>
      </c>
      <c r="F48" s="849">
        <v>20.537692655622923</v>
      </c>
      <c r="G48" s="856">
        <v>17.952357008140499</v>
      </c>
      <c r="H48" s="856">
        <v>16.476290297765601</v>
      </c>
    </row>
    <row r="49" spans="2:8" x14ac:dyDescent="0.25">
      <c r="B49" s="837"/>
      <c r="C49" s="837" t="s">
        <v>578</v>
      </c>
      <c r="D49" s="847">
        <v>28.891904990159322</v>
      </c>
      <c r="E49" s="848">
        <v>26.954618956852382</v>
      </c>
      <c r="F49" s="849">
        <v>25.947844782594704</v>
      </c>
      <c r="G49" s="856">
        <v>26.969028669071797</v>
      </c>
      <c r="H49" s="856">
        <v>26.065121961516542</v>
      </c>
    </row>
    <row r="50" spans="2:8" x14ac:dyDescent="0.25">
      <c r="B50" s="839"/>
      <c r="C50" s="839"/>
      <c r="E50" s="838"/>
      <c r="G50" s="856"/>
    </row>
    <row r="51" spans="2:8" x14ac:dyDescent="0.25">
      <c r="B51" s="1709" t="s">
        <v>579</v>
      </c>
      <c r="C51" s="1709"/>
      <c r="E51" s="838"/>
      <c r="G51" s="834"/>
    </row>
    <row r="52" spans="2:8" x14ac:dyDescent="0.25">
      <c r="B52" s="837"/>
      <c r="C52" s="837" t="s">
        <v>580</v>
      </c>
      <c r="D52" s="843">
        <v>0.63971350513054714</v>
      </c>
      <c r="E52" s="840">
        <v>0.81815317197422144</v>
      </c>
      <c r="F52" s="840">
        <v>1.1261594836273658</v>
      </c>
      <c r="G52" s="834">
        <v>1.4567216665117699</v>
      </c>
      <c r="H52" s="834">
        <v>1.4459240689667778</v>
      </c>
    </row>
    <row r="53" spans="2:8" x14ac:dyDescent="0.25">
      <c r="B53" s="837"/>
      <c r="C53" s="837" t="s">
        <v>581</v>
      </c>
      <c r="D53" s="843">
        <v>5.7016378684046609</v>
      </c>
      <c r="E53" s="840">
        <v>7.4124169090618235</v>
      </c>
      <c r="F53" s="840">
        <v>10.399890169619331</v>
      </c>
      <c r="G53" s="858">
        <v>13.586370633378699</v>
      </c>
      <c r="H53" s="858">
        <v>13.477475903822111</v>
      </c>
    </row>
    <row r="54" spans="2:8" x14ac:dyDescent="0.25">
      <c r="B54" s="837"/>
      <c r="C54" s="837" t="s">
        <v>582</v>
      </c>
      <c r="D54" s="843">
        <v>62.16821001068665</v>
      </c>
      <c r="E54" s="840">
        <v>63.452427592044145</v>
      </c>
      <c r="F54" s="840">
        <v>62.763100745262271</v>
      </c>
      <c r="G54" s="858">
        <v>62.674125416401502</v>
      </c>
      <c r="H54" s="858">
        <v>60.626084596203903</v>
      </c>
    </row>
    <row r="55" spans="2:8" x14ac:dyDescent="0.25">
      <c r="B55" s="837"/>
      <c r="C55" s="837" t="s">
        <v>583</v>
      </c>
      <c r="D55" s="843">
        <v>62.823445193817086</v>
      </c>
      <c r="E55" s="840">
        <v>58.129152647689217</v>
      </c>
      <c r="F55" s="840">
        <v>54.686875456604589</v>
      </c>
      <c r="G55" s="858">
        <v>53.242665640592399</v>
      </c>
      <c r="H55" s="858">
        <v>52.453234775275689</v>
      </c>
    </row>
    <row r="56" spans="2:8" x14ac:dyDescent="0.25">
      <c r="B56" s="837"/>
      <c r="C56" s="837" t="s">
        <v>584</v>
      </c>
      <c r="D56" s="843">
        <v>0.47850652704133029</v>
      </c>
      <c r="E56" s="840">
        <v>0.13042777769748534</v>
      </c>
      <c r="F56" s="840">
        <v>1.0408188443815476E-2</v>
      </c>
      <c r="G56" s="858">
        <v>0.34983099585948402</v>
      </c>
      <c r="H56" s="858">
        <v>8.1934532501278162E-2</v>
      </c>
    </row>
    <row r="57" spans="2:8" x14ac:dyDescent="0.25">
      <c r="B57" s="837"/>
      <c r="C57" s="837" t="s">
        <v>585</v>
      </c>
      <c r="D57" s="843">
        <v>34.975376113707107</v>
      </c>
      <c r="E57" s="840">
        <v>35.534666205783843</v>
      </c>
      <c r="F57" s="840">
        <v>35.766728389243482</v>
      </c>
      <c r="G57" s="858">
        <v>35.1877991945803</v>
      </c>
      <c r="H57" s="858">
        <v>34.809097046501833</v>
      </c>
    </row>
    <row r="58" spans="2:8" x14ac:dyDescent="0.25">
      <c r="B58" s="839"/>
      <c r="C58" s="839"/>
      <c r="E58" s="838"/>
      <c r="G58" s="858"/>
    </row>
    <row r="59" spans="2:8" x14ac:dyDescent="0.25">
      <c r="B59" s="1709" t="s">
        <v>586</v>
      </c>
      <c r="C59" s="1709"/>
      <c r="E59" s="838"/>
      <c r="G59" s="834"/>
    </row>
    <row r="60" spans="2:8" x14ac:dyDescent="0.25">
      <c r="B60" s="837"/>
      <c r="C60" s="837" t="s">
        <v>587</v>
      </c>
      <c r="D60" s="843">
        <v>3.6040436501401976</v>
      </c>
      <c r="E60" s="838">
        <v>3.9573752266888031</v>
      </c>
      <c r="F60" s="838">
        <v>4.2193554636009063</v>
      </c>
      <c r="G60" s="834">
        <v>3.9259304376401181</v>
      </c>
      <c r="H60" s="834">
        <v>3.8140737457188703</v>
      </c>
    </row>
    <row r="61" spans="2:8" x14ac:dyDescent="0.25">
      <c r="C61" s="837" t="s">
        <v>588</v>
      </c>
      <c r="D61" s="843">
        <v>4.7683108643619594</v>
      </c>
      <c r="E61" s="838">
        <v>4.9188614177762799</v>
      </c>
      <c r="F61" s="838">
        <v>4.5713549245705716</v>
      </c>
      <c r="G61" s="859">
        <v>4.1801434040325667</v>
      </c>
      <c r="H61" s="859">
        <v>3.8721999472893254</v>
      </c>
    </row>
    <row r="62" spans="2:8" x14ac:dyDescent="0.25">
      <c r="C62" s="837" t="s">
        <v>589</v>
      </c>
      <c r="D62" s="843">
        <v>2.17</v>
      </c>
      <c r="E62" s="838">
        <v>1.460792079207921</v>
      </c>
      <c r="F62" s="838">
        <v>1.1950819672131148</v>
      </c>
      <c r="G62" s="859">
        <v>1.0401617250673856</v>
      </c>
      <c r="H62" s="859">
        <v>1.1286598576292168</v>
      </c>
    </row>
    <row r="63" spans="2:8" x14ac:dyDescent="0.25">
      <c r="B63" s="839"/>
      <c r="C63" s="839"/>
      <c r="E63" s="838"/>
      <c r="F63" s="838"/>
      <c r="G63" s="859"/>
    </row>
    <row r="64" spans="2:8" x14ac:dyDescent="0.25">
      <c r="B64" s="1709" t="s">
        <v>590</v>
      </c>
      <c r="C64" s="1709"/>
      <c r="E64" s="838"/>
      <c r="F64" s="838"/>
      <c r="G64" s="859"/>
    </row>
    <row r="65" spans="2:8" x14ac:dyDescent="0.25">
      <c r="C65" s="837" t="s">
        <v>591</v>
      </c>
      <c r="D65" s="847">
        <v>27.286942686135063</v>
      </c>
      <c r="E65" s="838">
        <v>25.482712317402783</v>
      </c>
      <c r="F65" s="838">
        <v>24.280029423829372</v>
      </c>
      <c r="G65" s="859">
        <v>25.692665639439401</v>
      </c>
      <c r="H65" s="859">
        <v>23.16133427402438</v>
      </c>
    </row>
    <row r="66" spans="2:8" x14ac:dyDescent="0.25">
      <c r="C66" s="837" t="s">
        <v>592</v>
      </c>
      <c r="D66" s="847">
        <v>31.218977672323344</v>
      </c>
      <c r="E66" s="838">
        <v>29.82889681508366</v>
      </c>
      <c r="F66" s="838">
        <v>28.1714963019195</v>
      </c>
      <c r="G66" s="859">
        <v>28.911145587780503</v>
      </c>
      <c r="H66" s="859">
        <v>27.084718867420349</v>
      </c>
    </row>
    <row r="67" spans="2:8" x14ac:dyDescent="0.25">
      <c r="C67" s="837" t="s">
        <v>593</v>
      </c>
      <c r="D67" s="847">
        <v>32.838324949629552</v>
      </c>
      <c r="E67" s="838">
        <v>33.162485697252713</v>
      </c>
      <c r="F67" s="838">
        <v>31.3615266059623</v>
      </c>
      <c r="G67" s="859">
        <v>30.865325626006701</v>
      </c>
      <c r="H67" s="859">
        <v>29.844339485900882</v>
      </c>
    </row>
    <row r="68" spans="2:8" x14ac:dyDescent="0.25">
      <c r="C68" s="837" t="s">
        <v>594</v>
      </c>
      <c r="D68" s="847">
        <v>47.641622960159211</v>
      </c>
      <c r="E68" s="838">
        <v>45.485547790169399</v>
      </c>
      <c r="F68" s="838">
        <v>42.414390166946689</v>
      </c>
      <c r="G68" s="859">
        <v>44.547225574879903</v>
      </c>
      <c r="H68" s="859">
        <v>40.135453832327748</v>
      </c>
    </row>
    <row r="69" spans="2:8" x14ac:dyDescent="0.25">
      <c r="C69" s="837" t="s">
        <v>595</v>
      </c>
      <c r="D69" s="847">
        <v>54.506757337171031</v>
      </c>
      <c r="E69" s="838">
        <v>53.243300583978183</v>
      </c>
      <c r="F69" s="838">
        <v>49.21233063101689</v>
      </c>
      <c r="G69" s="859">
        <v>50.127586689566805</v>
      </c>
      <c r="H69" s="859">
        <v>46.934147696493859</v>
      </c>
    </row>
    <row r="70" spans="2:8" x14ac:dyDescent="0.25">
      <c r="C70" s="837" t="s">
        <v>596</v>
      </c>
      <c r="D70" s="847">
        <v>57.334055848197806</v>
      </c>
      <c r="E70" s="838">
        <v>59.193613663843145</v>
      </c>
      <c r="F70" s="838">
        <v>54.784942904182508</v>
      </c>
      <c r="G70" s="859">
        <v>53.5158415401323</v>
      </c>
      <c r="H70" s="859">
        <v>51.716196287363772</v>
      </c>
    </row>
    <row r="71" spans="2:8" x14ac:dyDescent="0.25">
      <c r="C71" s="837" t="s">
        <v>597</v>
      </c>
      <c r="D71" s="847">
        <v>38.330227711469348</v>
      </c>
      <c r="E71" s="838">
        <v>36.775992184411507</v>
      </c>
      <c r="F71" s="838">
        <v>33.852090234118634</v>
      </c>
      <c r="G71" s="859">
        <v>35.676974598045305</v>
      </c>
      <c r="H71" s="859">
        <v>32.275426960408041</v>
      </c>
    </row>
    <row r="72" spans="2:8" x14ac:dyDescent="0.25">
      <c r="C72" s="837" t="s">
        <v>598</v>
      </c>
      <c r="D72" s="847">
        <v>43.853594624488963</v>
      </c>
      <c r="E72" s="838">
        <v>43.048293387198576</v>
      </c>
      <c r="F72" s="838">
        <v>39.277713308977923</v>
      </c>
      <c r="G72" s="859">
        <v>40.146173278038297</v>
      </c>
      <c r="H72" s="859">
        <v>37.742681626464012</v>
      </c>
    </row>
    <row r="73" spans="2:8" x14ac:dyDescent="0.25">
      <c r="C73" s="837" t="s">
        <v>599</v>
      </c>
      <c r="D73" s="847">
        <v>46.128307134316373</v>
      </c>
      <c r="E73" s="838">
        <v>47.859242753564352</v>
      </c>
      <c r="F73" s="838">
        <v>43.725368285707248</v>
      </c>
      <c r="G73" s="859">
        <v>42.8597582583674</v>
      </c>
      <c r="H73" s="859">
        <v>41.588225784517761</v>
      </c>
    </row>
    <row r="74" spans="2:8" x14ac:dyDescent="0.25">
      <c r="C74" s="837" t="s">
        <v>600</v>
      </c>
      <c r="D74" s="847">
        <v>112.67440624063987</v>
      </c>
      <c r="E74" s="838">
        <v>113.4449254538698</v>
      </c>
      <c r="F74" s="838">
        <v>110.32544567608915</v>
      </c>
      <c r="G74" s="859">
        <v>114.88972498686401</v>
      </c>
      <c r="H74" s="859">
        <v>114.01506489217461</v>
      </c>
    </row>
    <row r="75" spans="2:8" x14ac:dyDescent="0.25">
      <c r="C75" s="837" t="s">
        <v>601</v>
      </c>
      <c r="D75" s="847">
        <v>50.153268097373861</v>
      </c>
      <c r="E75" s="838">
        <v>47.172291971441986</v>
      </c>
      <c r="F75" s="838">
        <v>46.428836130692083</v>
      </c>
      <c r="G75" s="859">
        <v>46.328630466138101</v>
      </c>
      <c r="H75" s="859">
        <v>45.704469897670641</v>
      </c>
    </row>
    <row r="76" spans="2:8" x14ac:dyDescent="0.25">
      <c r="C76" s="837" t="s">
        <v>602</v>
      </c>
      <c r="D76" s="847">
        <v>45.497605306238057</v>
      </c>
      <c r="E76" s="838">
        <v>42.830191468882077</v>
      </c>
      <c r="F76" s="838">
        <v>42.435423071967129</v>
      </c>
      <c r="G76" s="859">
        <v>43.1327376851319</v>
      </c>
      <c r="H76" s="859">
        <v>43.066960338555802</v>
      </c>
    </row>
    <row r="77" spans="2:8" x14ac:dyDescent="0.25">
      <c r="C77" s="837" t="s">
        <v>603</v>
      </c>
      <c r="D77" s="847">
        <v>44.943451551852228</v>
      </c>
      <c r="E77" s="838">
        <v>42.323575280220119</v>
      </c>
      <c r="F77" s="838">
        <v>42.132603357289128</v>
      </c>
      <c r="G77" s="859">
        <v>43.003191791244497</v>
      </c>
      <c r="H77" s="859">
        <v>42.657957055909449</v>
      </c>
    </row>
    <row r="78" spans="2:8" x14ac:dyDescent="0.25">
      <c r="C78" s="837" t="s">
        <v>604</v>
      </c>
      <c r="D78" s="847">
        <v>0.5541537543858337</v>
      </c>
      <c r="E78" s="838">
        <v>0.5066161886619569</v>
      </c>
      <c r="F78" s="838">
        <v>0.30281971467799573</v>
      </c>
      <c r="G78" s="859">
        <v>0.12954589388742402</v>
      </c>
      <c r="H78" s="859">
        <v>0.40900328264636227</v>
      </c>
    </row>
    <row r="79" spans="2:8" x14ac:dyDescent="0.25">
      <c r="B79" s="839"/>
      <c r="C79" s="839"/>
      <c r="D79" s="847"/>
      <c r="E79" s="838"/>
      <c r="F79" s="838"/>
      <c r="G79" s="859"/>
    </row>
    <row r="80" spans="2:8" x14ac:dyDescent="0.25">
      <c r="B80" s="1709" t="s">
        <v>605</v>
      </c>
      <c r="C80" s="1709"/>
      <c r="D80" s="847"/>
      <c r="E80" s="838"/>
      <c r="F80" s="838"/>
      <c r="G80" s="859"/>
    </row>
    <row r="81" spans="1:8" x14ac:dyDescent="0.25">
      <c r="B81" s="837"/>
      <c r="C81" s="837" t="s">
        <v>606</v>
      </c>
      <c r="D81" s="847">
        <v>15.607652028525495</v>
      </c>
      <c r="E81" s="838">
        <v>17.508673471372049</v>
      </c>
      <c r="F81" s="838">
        <v>11.074629178469623</v>
      </c>
      <c r="G81" s="859">
        <v>14.4853937299669</v>
      </c>
      <c r="H81" s="859">
        <v>6.2207705386660566</v>
      </c>
    </row>
    <row r="82" spans="1:8" x14ac:dyDescent="0.25">
      <c r="B82" s="839"/>
      <c r="C82" s="839"/>
    </row>
    <row r="83" spans="1:8" x14ac:dyDescent="0.25">
      <c r="A83" s="1710" t="s">
        <v>607</v>
      </c>
      <c r="B83" s="1710"/>
      <c r="C83" s="1710"/>
      <c r="D83" s="860"/>
      <c r="E83" s="860"/>
      <c r="F83" s="860"/>
      <c r="G83" s="860"/>
      <c r="H83" s="860"/>
    </row>
    <row r="84" spans="1:8" x14ac:dyDescent="0.25">
      <c r="A84" s="861"/>
      <c r="B84" s="862"/>
      <c r="C84" s="839" t="s">
        <v>608</v>
      </c>
      <c r="D84" s="863">
        <v>12.403528955627849</v>
      </c>
      <c r="E84" s="848">
        <v>13.161353442396999</v>
      </c>
      <c r="F84" s="848">
        <v>14.166278378264799</v>
      </c>
      <c r="G84" s="848">
        <v>15.253836513467542</v>
      </c>
      <c r="H84" s="848">
        <v>16.727558822565999</v>
      </c>
    </row>
    <row r="85" spans="1:8" x14ac:dyDescent="0.25">
      <c r="A85" s="861"/>
      <c r="B85" s="862"/>
      <c r="C85" s="839" t="s">
        <v>609</v>
      </c>
      <c r="D85" s="863">
        <v>10.424846231552271</v>
      </c>
      <c r="E85" s="848">
        <v>11.498002581349464</v>
      </c>
      <c r="F85" s="848">
        <v>12.5097048108696</v>
      </c>
      <c r="G85" s="848">
        <v>13.3649133516693</v>
      </c>
      <c r="H85" s="848">
        <v>14.973484872294099</v>
      </c>
    </row>
    <row r="86" spans="1:8" x14ac:dyDescent="0.25">
      <c r="A86" s="1708" t="s">
        <v>610</v>
      </c>
      <c r="B86" s="1708"/>
      <c r="C86" s="1708"/>
      <c r="D86" s="860"/>
      <c r="E86" s="860"/>
      <c r="F86" s="860"/>
      <c r="G86" s="860"/>
      <c r="H86" s="860"/>
    </row>
    <row r="87" spans="1:8" x14ac:dyDescent="0.25">
      <c r="A87" s="864"/>
      <c r="B87" s="1707" t="s">
        <v>611</v>
      </c>
      <c r="C87" s="1707"/>
      <c r="D87" s="838"/>
      <c r="E87" s="838"/>
      <c r="F87" s="838"/>
      <c r="G87" s="838"/>
      <c r="H87" s="861"/>
    </row>
    <row r="88" spans="1:8" ht="22.5" x14ac:dyDescent="0.25">
      <c r="A88" s="864"/>
      <c r="B88" s="864"/>
      <c r="C88" s="865" t="s">
        <v>612</v>
      </c>
      <c r="D88" s="838"/>
      <c r="E88" s="838"/>
      <c r="F88" s="866">
        <v>0.25873015873015898</v>
      </c>
      <c r="G88" s="866">
        <v>0.3756140350877194</v>
      </c>
      <c r="H88" s="866">
        <v>0.15790322580645172</v>
      </c>
    </row>
    <row r="89" spans="1:8" ht="24" x14ac:dyDescent="0.25">
      <c r="A89" s="864"/>
      <c r="B89" s="864"/>
      <c r="C89" s="865" t="s">
        <v>613</v>
      </c>
      <c r="D89" s="838"/>
      <c r="E89" s="838"/>
      <c r="F89" s="838">
        <v>27.15126808812925</v>
      </c>
      <c r="G89" s="838">
        <v>37.421391665684375</v>
      </c>
      <c r="H89" s="838">
        <v>28.903651493158517</v>
      </c>
    </row>
    <row r="90" spans="1:8" x14ac:dyDescent="0.25">
      <c r="A90" s="861"/>
      <c r="B90" s="1707" t="s">
        <v>614</v>
      </c>
      <c r="C90" s="1707"/>
      <c r="D90" s="863"/>
      <c r="E90" s="848"/>
      <c r="F90" s="848"/>
      <c r="G90" s="848"/>
      <c r="H90" s="848"/>
    </row>
    <row r="91" spans="1:8" ht="24" x14ac:dyDescent="0.25">
      <c r="A91" s="861"/>
      <c r="B91" s="867"/>
      <c r="C91" s="865" t="s">
        <v>615</v>
      </c>
      <c r="D91" s="863"/>
      <c r="E91" s="848"/>
      <c r="F91" s="848"/>
      <c r="G91" s="848"/>
      <c r="H91" s="848"/>
    </row>
    <row r="92" spans="1:8" x14ac:dyDescent="0.25">
      <c r="A92" s="861"/>
      <c r="B92" s="867"/>
      <c r="C92" s="868" t="s">
        <v>616</v>
      </c>
      <c r="D92" s="863"/>
      <c r="E92" s="848"/>
      <c r="F92" s="848"/>
      <c r="G92" s="848"/>
      <c r="H92" s="848"/>
    </row>
    <row r="93" spans="1:8" x14ac:dyDescent="0.25">
      <c r="A93" s="861"/>
      <c r="B93" s="867"/>
      <c r="C93" s="869" t="s">
        <v>617</v>
      </c>
      <c r="D93" s="863"/>
      <c r="E93" s="848"/>
      <c r="F93" s="866">
        <v>0.81909407050832617</v>
      </c>
      <c r="G93" s="866">
        <v>0.84306352030370302</v>
      </c>
      <c r="H93" s="866">
        <v>0.81204772284736826</v>
      </c>
    </row>
    <row r="94" spans="1:8" x14ac:dyDescent="0.25">
      <c r="A94" s="861"/>
      <c r="B94" s="867"/>
      <c r="C94" s="869" t="s">
        <v>618</v>
      </c>
      <c r="D94" s="863"/>
      <c r="E94" s="848"/>
      <c r="F94" s="866">
        <v>2.4319205118496341</v>
      </c>
      <c r="G94" s="866">
        <v>2.8947711182654787</v>
      </c>
      <c r="H94" s="866">
        <v>2.8741690192952905</v>
      </c>
    </row>
    <row r="95" spans="1:8" x14ac:dyDescent="0.25">
      <c r="A95" s="861"/>
      <c r="B95" s="862"/>
      <c r="C95" s="839" t="s">
        <v>619</v>
      </c>
      <c r="D95" s="863"/>
      <c r="E95" s="848"/>
      <c r="F95" s="866">
        <v>2.2264842770421787</v>
      </c>
      <c r="G95" s="866">
        <v>2.7106200641391243</v>
      </c>
      <c r="H95" s="866">
        <v>2.7468418890338095</v>
      </c>
    </row>
    <row r="96" spans="1:8" x14ac:dyDescent="0.25">
      <c r="A96" s="861"/>
      <c r="B96" s="862"/>
      <c r="C96" s="839" t="s">
        <v>620</v>
      </c>
      <c r="D96" s="863"/>
      <c r="E96" s="848"/>
      <c r="F96" s="866">
        <v>2.2850569967163517</v>
      </c>
      <c r="G96" s="866">
        <v>2.7112660122630423</v>
      </c>
      <c r="H96" s="866">
        <v>2.6888012217118713</v>
      </c>
    </row>
    <row r="97" spans="1:8" x14ac:dyDescent="0.25">
      <c r="A97" s="861"/>
      <c r="B97" s="862"/>
      <c r="C97" s="868" t="s">
        <v>621</v>
      </c>
      <c r="D97" s="863"/>
      <c r="E97" s="848"/>
      <c r="F97" s="848"/>
      <c r="G97" s="848"/>
      <c r="H97" s="848"/>
    </row>
    <row r="98" spans="1:8" x14ac:dyDescent="0.25">
      <c r="A98" s="861"/>
      <c r="B98" s="862"/>
      <c r="C98" s="869" t="s">
        <v>617</v>
      </c>
      <c r="D98" s="863"/>
      <c r="E98" s="848"/>
      <c r="F98" s="866">
        <v>0.73245239324836453</v>
      </c>
      <c r="G98" s="866">
        <v>0.79280627739542109</v>
      </c>
      <c r="H98" s="866">
        <v>0.79850911536509084</v>
      </c>
    </row>
    <row r="99" spans="1:8" x14ac:dyDescent="0.25">
      <c r="A99" s="861"/>
      <c r="B99" s="862"/>
      <c r="C99" s="869" t="s">
        <v>618</v>
      </c>
      <c r="D99" s="863"/>
      <c r="E99" s="848"/>
      <c r="F99" s="866">
        <v>3.6134889419185234</v>
      </c>
      <c r="G99" s="866">
        <v>3.8324354347634659</v>
      </c>
      <c r="H99" s="866">
        <v>3.7065079850633125</v>
      </c>
    </row>
    <row r="100" spans="1:8" x14ac:dyDescent="0.25">
      <c r="A100" s="861"/>
      <c r="B100" s="862"/>
      <c r="C100" s="839" t="s">
        <v>619</v>
      </c>
      <c r="D100" s="863"/>
      <c r="E100" s="848"/>
      <c r="F100" s="866">
        <v>3.574442162342629</v>
      </c>
      <c r="G100" s="866">
        <v>3.6315898361582848</v>
      </c>
      <c r="H100" s="866">
        <v>3.5489154875767359</v>
      </c>
    </row>
    <row r="101" spans="1:8" x14ac:dyDescent="0.25">
      <c r="A101" s="861"/>
      <c r="B101" s="862"/>
      <c r="C101" s="839" t="s">
        <v>620</v>
      </c>
      <c r="D101" s="863"/>
      <c r="E101" s="848"/>
      <c r="F101" s="866">
        <v>3.1567455649978426</v>
      </c>
      <c r="G101" s="866">
        <v>3.3929279425884165</v>
      </c>
      <c r="H101" s="866">
        <v>3.3477618394259969</v>
      </c>
    </row>
    <row r="102" spans="1:8" x14ac:dyDescent="0.25">
      <c r="A102" s="861"/>
      <c r="B102" s="862"/>
      <c r="C102" s="865" t="s">
        <v>622</v>
      </c>
      <c r="D102" s="863"/>
      <c r="E102" s="848"/>
      <c r="F102" s="848">
        <v>29.845831860158739</v>
      </c>
      <c r="G102" s="848">
        <v>30.5296299990164</v>
      </c>
      <c r="H102" s="848">
        <v>31.980262225322591</v>
      </c>
    </row>
    <row r="103" spans="1:8" x14ac:dyDescent="0.25">
      <c r="A103" s="861"/>
      <c r="B103" s="862"/>
      <c r="C103" s="865" t="s">
        <v>623</v>
      </c>
      <c r="D103" s="863"/>
      <c r="E103" s="848"/>
      <c r="F103" s="848">
        <v>119.707437057682</v>
      </c>
      <c r="G103" s="848">
        <v>109.81890538424925</v>
      </c>
      <c r="H103" s="848">
        <v>105.2095428824952</v>
      </c>
    </row>
    <row r="104" spans="1:8" x14ac:dyDescent="0.25">
      <c r="A104" s="861"/>
      <c r="B104" s="862"/>
      <c r="C104" s="865" t="s">
        <v>624</v>
      </c>
      <c r="D104" s="863"/>
      <c r="E104" s="848"/>
      <c r="F104" s="848">
        <v>46.815112775256203</v>
      </c>
      <c r="G104" s="848">
        <v>44.717091550700658</v>
      </c>
      <c r="H104" s="848">
        <v>45.463801423457774</v>
      </c>
    </row>
    <row r="105" spans="1:8" x14ac:dyDescent="0.25">
      <c r="A105" s="861"/>
      <c r="B105" s="1707" t="s">
        <v>625</v>
      </c>
      <c r="C105" s="1707"/>
      <c r="D105" s="863"/>
      <c r="E105" s="848"/>
      <c r="F105" s="848"/>
      <c r="G105" s="848"/>
      <c r="H105" s="848"/>
    </row>
    <row r="106" spans="1:8" ht="24" x14ac:dyDescent="0.25">
      <c r="A106" s="861"/>
      <c r="B106" s="862"/>
      <c r="C106" s="865" t="s">
        <v>626</v>
      </c>
      <c r="D106" s="863"/>
      <c r="E106" s="848"/>
      <c r="F106" s="848"/>
      <c r="G106" s="848"/>
      <c r="H106" s="848"/>
    </row>
    <row r="107" spans="1:8" x14ac:dyDescent="0.25">
      <c r="A107" s="861"/>
      <c r="B107" s="862"/>
      <c r="C107" s="868" t="s">
        <v>627</v>
      </c>
      <c r="D107" s="863"/>
      <c r="E107" s="848"/>
      <c r="F107" s="870">
        <v>1.9406599245581204</v>
      </c>
      <c r="G107" s="870">
        <v>2.2604240017076402</v>
      </c>
      <c r="H107" s="870">
        <v>1.8022506031790635</v>
      </c>
    </row>
    <row r="108" spans="1:8" x14ac:dyDescent="0.25">
      <c r="A108" s="861"/>
      <c r="B108" s="862"/>
      <c r="C108" s="871" t="s">
        <v>628</v>
      </c>
      <c r="D108" s="863"/>
      <c r="E108" s="848"/>
      <c r="F108" s="870">
        <v>1.2850497418190892</v>
      </c>
      <c r="G108" s="870">
        <v>2.6261946863791272</v>
      </c>
      <c r="H108" s="870">
        <v>3.5519972023949369</v>
      </c>
    </row>
    <row r="109" spans="1:8" x14ac:dyDescent="0.25">
      <c r="A109" s="861"/>
      <c r="B109" s="862"/>
      <c r="C109" s="868" t="s">
        <v>629</v>
      </c>
      <c r="D109" s="863"/>
      <c r="E109" s="848"/>
      <c r="F109" s="870">
        <v>3.2349494534815615</v>
      </c>
      <c r="G109" s="870">
        <v>2.5920871255392677</v>
      </c>
      <c r="H109" s="870">
        <v>2.3595166471201239</v>
      </c>
    </row>
    <row r="110" spans="1:8" x14ac:dyDescent="0.25">
      <c r="A110" s="861"/>
      <c r="B110" s="862"/>
      <c r="C110" s="865" t="s">
        <v>630</v>
      </c>
      <c r="D110" s="863"/>
      <c r="E110" s="848"/>
      <c r="F110" s="848"/>
      <c r="G110" s="848"/>
      <c r="H110" s="848"/>
    </row>
    <row r="111" spans="1:8" x14ac:dyDescent="0.25">
      <c r="A111" s="861"/>
      <c r="B111" s="862"/>
      <c r="C111" s="868" t="s">
        <v>627</v>
      </c>
      <c r="D111" s="863"/>
      <c r="E111" s="848"/>
      <c r="F111" s="872">
        <v>2.8720730576758144E-3</v>
      </c>
      <c r="G111" s="872">
        <v>4.6542843618517082E-3</v>
      </c>
      <c r="H111" s="872">
        <v>2.0612110049721176E-3</v>
      </c>
    </row>
    <row r="112" spans="1:8" x14ac:dyDescent="0.25">
      <c r="A112" s="861"/>
      <c r="B112" s="862"/>
      <c r="C112" s="871" t="s">
        <v>628</v>
      </c>
      <c r="D112" s="863"/>
      <c r="E112" s="848"/>
      <c r="F112" s="870">
        <v>2.8290857830685523E-2</v>
      </c>
      <c r="G112" s="870">
        <v>1.7725669236729368E-2</v>
      </c>
      <c r="H112" s="870">
        <v>2.9245777417721722E-3</v>
      </c>
    </row>
    <row r="113" spans="1:8" x14ac:dyDescent="0.25">
      <c r="A113" s="861"/>
      <c r="B113" s="862"/>
      <c r="C113" s="868" t="s">
        <v>629</v>
      </c>
      <c r="D113" s="863"/>
      <c r="E113" s="848"/>
      <c r="F113" s="870">
        <v>0.11077277857666382</v>
      </c>
      <c r="G113" s="870">
        <v>9.5894324857234009E-2</v>
      </c>
      <c r="H113" s="870">
        <v>6.9202976774440386E-2</v>
      </c>
    </row>
    <row r="114" spans="1:8" x14ac:dyDescent="0.25">
      <c r="A114" s="861"/>
      <c r="B114" s="1707" t="s">
        <v>631</v>
      </c>
      <c r="C114" s="1707"/>
      <c r="D114" s="863"/>
      <c r="E114" s="848"/>
      <c r="F114" s="848"/>
      <c r="G114" s="848"/>
      <c r="H114" s="861"/>
    </row>
    <row r="115" spans="1:8" ht="24" x14ac:dyDescent="0.25">
      <c r="A115" s="861"/>
      <c r="B115" s="867"/>
      <c r="C115" s="865" t="s">
        <v>632</v>
      </c>
      <c r="D115" s="863"/>
      <c r="E115" s="848"/>
      <c r="F115" s="848"/>
      <c r="G115" s="848"/>
      <c r="H115" s="861"/>
    </row>
    <row r="116" spans="1:8" x14ac:dyDescent="0.25">
      <c r="A116" s="861"/>
      <c r="B116" s="867"/>
      <c r="C116" s="871" t="s">
        <v>633</v>
      </c>
      <c r="D116" s="863"/>
      <c r="E116" s="848"/>
      <c r="F116" s="848"/>
      <c r="G116" s="848"/>
      <c r="H116" s="861"/>
    </row>
    <row r="117" spans="1:8" x14ac:dyDescent="0.25">
      <c r="A117" s="861"/>
      <c r="B117" s="867"/>
      <c r="C117" s="869" t="s">
        <v>634</v>
      </c>
      <c r="D117" s="863"/>
      <c r="E117" s="848"/>
      <c r="F117" s="873" t="s">
        <v>635</v>
      </c>
      <c r="G117" s="873" t="s">
        <v>635</v>
      </c>
      <c r="H117" s="874">
        <v>2.0614343408821872E-2</v>
      </c>
    </row>
    <row r="118" spans="1:8" x14ac:dyDescent="0.25">
      <c r="A118" s="861"/>
      <c r="B118" s="867"/>
      <c r="C118" s="869" t="s">
        <v>636</v>
      </c>
      <c r="D118" s="863"/>
      <c r="E118" s="848"/>
      <c r="F118" s="874">
        <v>3.0121035415272144E-2</v>
      </c>
      <c r="G118" s="873" t="s">
        <v>635</v>
      </c>
      <c r="H118" s="874">
        <v>2.0614343408821872E-2</v>
      </c>
    </row>
    <row r="119" spans="1:8" x14ac:dyDescent="0.25">
      <c r="A119" s="861"/>
      <c r="B119" s="867"/>
      <c r="C119" s="869" t="s">
        <v>637</v>
      </c>
      <c r="D119" s="863"/>
      <c r="E119" s="848"/>
      <c r="F119" s="874">
        <v>0.10464263028175465</v>
      </c>
      <c r="G119" s="874">
        <v>8.0170236711584214E-2</v>
      </c>
      <c r="H119" s="874">
        <v>2.3465660846369203E-2</v>
      </c>
    </row>
    <row r="120" spans="1:8" x14ac:dyDescent="0.25">
      <c r="A120" s="861"/>
      <c r="B120" s="867"/>
      <c r="C120" s="869" t="s">
        <v>638</v>
      </c>
      <c r="D120" s="863"/>
      <c r="E120" s="848"/>
      <c r="F120" s="874">
        <v>0.10528301871519695</v>
      </c>
      <c r="G120" s="874">
        <v>0.10912420351930772</v>
      </c>
      <c r="H120" s="874" t="s">
        <v>635</v>
      </c>
    </row>
    <row r="121" spans="1:8" x14ac:dyDescent="0.25">
      <c r="A121" s="861"/>
      <c r="B121" s="867"/>
      <c r="C121" s="869" t="s">
        <v>639</v>
      </c>
      <c r="D121" s="863"/>
      <c r="E121" s="848"/>
      <c r="F121" s="874">
        <v>0.11437578577770312</v>
      </c>
      <c r="G121" s="874">
        <v>0.12417575583336049</v>
      </c>
      <c r="H121" s="874">
        <v>0.26612675877480368</v>
      </c>
    </row>
    <row r="122" spans="1:8" x14ac:dyDescent="0.25">
      <c r="A122" s="861"/>
      <c r="B122" s="867"/>
      <c r="C122" s="869" t="s">
        <v>640</v>
      </c>
      <c r="D122" s="863"/>
      <c r="E122" s="848"/>
      <c r="F122" s="873" t="s">
        <v>635</v>
      </c>
      <c r="G122" s="873" t="s">
        <v>635</v>
      </c>
      <c r="H122" s="874">
        <v>0.2820389462911595</v>
      </c>
    </row>
    <row r="123" spans="1:8" x14ac:dyDescent="0.25">
      <c r="A123" s="861"/>
      <c r="B123" s="867"/>
      <c r="C123" s="871" t="s">
        <v>641</v>
      </c>
      <c r="D123" s="863"/>
      <c r="E123" s="848"/>
      <c r="F123" s="873"/>
      <c r="G123" s="873"/>
      <c r="H123" s="875"/>
    </row>
    <row r="124" spans="1:8" x14ac:dyDescent="0.25">
      <c r="A124" s="861"/>
      <c r="B124" s="867"/>
      <c r="C124" s="869" t="s">
        <v>637</v>
      </c>
      <c r="D124" s="863"/>
      <c r="E124" s="848"/>
      <c r="F124" s="873" t="s">
        <v>635</v>
      </c>
      <c r="G124" s="873" t="s">
        <v>635</v>
      </c>
      <c r="H124" s="873" t="s">
        <v>635</v>
      </c>
    </row>
    <row r="125" spans="1:8" x14ac:dyDescent="0.25">
      <c r="A125" s="861"/>
      <c r="B125" s="867"/>
      <c r="C125" s="869" t="s">
        <v>638</v>
      </c>
      <c r="D125" s="863"/>
      <c r="E125" s="848"/>
      <c r="F125" s="874">
        <v>0.16907197531388199</v>
      </c>
      <c r="G125" s="873" t="s">
        <v>635</v>
      </c>
      <c r="H125" s="873" t="s">
        <v>635</v>
      </c>
    </row>
    <row r="126" spans="1:8" x14ac:dyDescent="0.25">
      <c r="A126" s="861"/>
      <c r="B126" s="867"/>
      <c r="C126" s="869" t="s">
        <v>639</v>
      </c>
      <c r="D126" s="863"/>
      <c r="E126" s="848"/>
      <c r="F126" s="874">
        <v>0.18550441068709189</v>
      </c>
      <c r="G126" s="873" t="s">
        <v>635</v>
      </c>
      <c r="H126" s="873" t="s">
        <v>635</v>
      </c>
    </row>
    <row r="127" spans="1:8" x14ac:dyDescent="0.25">
      <c r="A127" s="861"/>
      <c r="B127" s="867"/>
      <c r="C127" s="869" t="s">
        <v>640</v>
      </c>
      <c r="D127" s="863"/>
      <c r="E127" s="848"/>
      <c r="F127" s="873" t="s">
        <v>635</v>
      </c>
      <c r="G127" s="873" t="s">
        <v>635</v>
      </c>
      <c r="H127" s="873">
        <v>0.38306949382339206</v>
      </c>
    </row>
    <row r="128" spans="1:8" x14ac:dyDescent="0.25">
      <c r="A128" s="861"/>
      <c r="B128" s="867"/>
      <c r="C128" s="869" t="s">
        <v>642</v>
      </c>
      <c r="D128" s="863"/>
      <c r="E128" s="848"/>
      <c r="F128" s="873" t="s">
        <v>635</v>
      </c>
      <c r="G128" s="874">
        <v>0.75094230108773796</v>
      </c>
      <c r="H128" s="874">
        <v>0.55029223872070931</v>
      </c>
    </row>
    <row r="129" spans="1:8" x14ac:dyDescent="0.25">
      <c r="A129" s="861"/>
      <c r="B129" s="867"/>
      <c r="C129" s="869" t="s">
        <v>643</v>
      </c>
      <c r="D129" s="863"/>
      <c r="E129" s="848"/>
      <c r="F129" s="873" t="s">
        <v>635</v>
      </c>
      <c r="G129" s="873" t="s">
        <v>635</v>
      </c>
      <c r="H129" s="874">
        <v>0.615983515333417</v>
      </c>
    </row>
    <row r="130" spans="1:8" x14ac:dyDescent="0.25">
      <c r="A130" s="861"/>
      <c r="B130" s="867"/>
      <c r="C130" s="869" t="s">
        <v>644</v>
      </c>
      <c r="D130" s="863"/>
      <c r="E130" s="848"/>
      <c r="F130" s="873" t="s">
        <v>635</v>
      </c>
      <c r="G130" s="873" t="s">
        <v>635</v>
      </c>
      <c r="H130" s="874">
        <v>1.5039308504443489</v>
      </c>
    </row>
    <row r="131" spans="1:8" x14ac:dyDescent="0.25">
      <c r="A131" s="861"/>
      <c r="B131" s="867"/>
      <c r="C131" s="869" t="s">
        <v>645</v>
      </c>
      <c r="D131" s="863"/>
      <c r="E131" s="848"/>
      <c r="F131" s="873" t="s">
        <v>635</v>
      </c>
      <c r="G131" s="873" t="s">
        <v>635</v>
      </c>
      <c r="H131" s="874">
        <v>1.2610060190522088</v>
      </c>
    </row>
    <row r="132" spans="1:8" x14ac:dyDescent="0.25">
      <c r="A132" s="861"/>
      <c r="B132" s="867"/>
      <c r="C132" s="871" t="s">
        <v>646</v>
      </c>
      <c r="D132" s="863"/>
      <c r="E132" s="848"/>
      <c r="F132" s="876" t="s">
        <v>635</v>
      </c>
      <c r="G132" s="876" t="s">
        <v>635</v>
      </c>
      <c r="H132" s="876" t="s">
        <v>635</v>
      </c>
    </row>
    <row r="133" spans="1:8" x14ac:dyDescent="0.25">
      <c r="A133" s="861"/>
      <c r="B133" s="867"/>
      <c r="C133" s="865" t="s">
        <v>647</v>
      </c>
      <c r="D133" s="863"/>
      <c r="E133" s="848"/>
      <c r="F133" s="866">
        <v>4.7594873979616877E-2</v>
      </c>
      <c r="G133" s="866">
        <v>2.124867959034148E-2</v>
      </c>
      <c r="H133" s="866">
        <v>7.5352784717855087E-2</v>
      </c>
    </row>
    <row r="134" spans="1:8" x14ac:dyDescent="0.25">
      <c r="A134" s="861"/>
      <c r="B134" s="867"/>
      <c r="C134" s="868" t="s">
        <v>648</v>
      </c>
      <c r="D134" s="863"/>
      <c r="E134" s="848"/>
      <c r="F134" s="870">
        <v>4.613142308075889E-2</v>
      </c>
      <c r="G134" s="872">
        <v>4.1847527845993663E-3</v>
      </c>
      <c r="H134" s="872">
        <v>2.5704517777205933E-3</v>
      </c>
    </row>
    <row r="135" spans="1:8" x14ac:dyDescent="0.25">
      <c r="A135" s="861"/>
      <c r="B135" s="867"/>
      <c r="C135" s="868" t="s">
        <v>649</v>
      </c>
      <c r="D135" s="863"/>
      <c r="E135" s="848"/>
      <c r="F135" s="870">
        <v>1.9836750593880775E-2</v>
      </c>
      <c r="G135" s="870">
        <v>1.662980545049322E-2</v>
      </c>
      <c r="H135" s="870">
        <v>1.8662842064451048E-2</v>
      </c>
    </row>
    <row r="136" spans="1:8" x14ac:dyDescent="0.25">
      <c r="A136" s="861"/>
      <c r="B136" s="867"/>
      <c r="C136" s="868" t="s">
        <v>650</v>
      </c>
      <c r="D136" s="863"/>
      <c r="E136" s="848"/>
      <c r="F136" s="870">
        <v>5.6179334478889599E-2</v>
      </c>
      <c r="G136" s="870">
        <v>5.9904101600466532E-2</v>
      </c>
      <c r="H136" s="870">
        <v>0.12387096774193548</v>
      </c>
    </row>
    <row r="137" spans="1:8" x14ac:dyDescent="0.25">
      <c r="A137" s="861"/>
      <c r="B137" s="867"/>
      <c r="C137" s="868" t="s">
        <v>651</v>
      </c>
      <c r="D137" s="863"/>
      <c r="E137" s="848"/>
      <c r="F137" s="870">
        <v>9.8278969153175119E-3</v>
      </c>
      <c r="G137" s="870">
        <v>0</v>
      </c>
      <c r="H137" s="870">
        <v>3.5268891063965586E-2</v>
      </c>
    </row>
    <row r="138" spans="1:8" x14ac:dyDescent="0.25">
      <c r="A138" s="861"/>
      <c r="B138" s="867"/>
      <c r="C138" s="868" t="s">
        <v>652</v>
      </c>
      <c r="D138" s="863"/>
      <c r="E138" s="848"/>
      <c r="F138" s="870">
        <v>0</v>
      </c>
      <c r="G138" s="870">
        <v>0</v>
      </c>
      <c r="H138" s="870">
        <v>0</v>
      </c>
    </row>
    <row r="139" spans="1:8" x14ac:dyDescent="0.25">
      <c r="A139" s="861"/>
      <c r="B139" s="867"/>
      <c r="C139" s="868" t="s">
        <v>653</v>
      </c>
      <c r="D139" s="863"/>
      <c r="E139" s="848"/>
      <c r="F139" s="870">
        <v>2.496978194833489E-2</v>
      </c>
      <c r="G139" s="870">
        <v>0</v>
      </c>
      <c r="H139" s="870">
        <v>0.12704587025806452</v>
      </c>
    </row>
    <row r="140" spans="1:8" x14ac:dyDescent="0.25">
      <c r="A140" s="1708" t="s">
        <v>654</v>
      </c>
      <c r="B140" s="1708"/>
      <c r="C140" s="1708"/>
      <c r="D140" s="877"/>
      <c r="E140" s="877"/>
      <c r="F140" s="877"/>
      <c r="G140" s="877"/>
      <c r="H140" s="877"/>
    </row>
    <row r="141" spans="1:8" x14ac:dyDescent="0.25">
      <c r="A141" s="878"/>
      <c r="B141" s="1707" t="s">
        <v>655</v>
      </c>
      <c r="C141" s="1707"/>
      <c r="D141" s="863"/>
      <c r="E141" s="848"/>
      <c r="F141" s="848"/>
      <c r="G141" s="848"/>
      <c r="H141" s="848"/>
    </row>
    <row r="142" spans="1:8" x14ac:dyDescent="0.25">
      <c r="A142" s="878"/>
      <c r="B142" s="878"/>
      <c r="C142" s="833" t="s">
        <v>656</v>
      </c>
      <c r="D142" s="849">
        <v>0.93026077179147026</v>
      </c>
      <c r="E142" s="848">
        <v>0.96812029213685002</v>
      </c>
      <c r="F142" s="848">
        <v>0.96142022687185569</v>
      </c>
      <c r="G142" s="848">
        <v>0.99184840293344367</v>
      </c>
      <c r="H142" s="848">
        <v>0.92367501534264096</v>
      </c>
    </row>
    <row r="143" spans="1:8" x14ac:dyDescent="0.25">
      <c r="A143" s="878"/>
      <c r="B143" s="878"/>
      <c r="C143" s="879" t="s">
        <v>657</v>
      </c>
      <c r="D143" s="849">
        <v>3.0456379317339146</v>
      </c>
      <c r="E143" s="848">
        <v>1.9636477993845347</v>
      </c>
      <c r="F143" s="848">
        <v>2.7668253944657493</v>
      </c>
      <c r="G143" s="848">
        <v>3.2613499232265655</v>
      </c>
      <c r="H143" s="848">
        <v>4.003997700860463</v>
      </c>
    </row>
    <row r="144" spans="1:8" x14ac:dyDescent="0.25">
      <c r="A144" s="878"/>
      <c r="B144" s="878"/>
      <c r="C144" s="879" t="s">
        <v>658</v>
      </c>
      <c r="D144" s="849"/>
      <c r="E144" s="848">
        <v>3.2084858353308729</v>
      </c>
      <c r="F144" s="848">
        <v>4.7985001383326065</v>
      </c>
      <c r="G144" s="848">
        <v>5.6045853478293539</v>
      </c>
      <c r="H144" s="848">
        <v>6.5865800523334679</v>
      </c>
    </row>
    <row r="145" spans="1:8" x14ac:dyDescent="0.25">
      <c r="A145" s="878"/>
      <c r="B145" s="1707" t="s">
        <v>659</v>
      </c>
      <c r="C145" s="1707"/>
      <c r="D145" s="849"/>
      <c r="E145" s="848"/>
      <c r="F145" s="848"/>
      <c r="G145" s="848"/>
      <c r="H145" s="848"/>
    </row>
    <row r="146" spans="1:8" x14ac:dyDescent="0.25">
      <c r="A146" s="878"/>
      <c r="B146" s="878"/>
      <c r="C146" s="880" t="s">
        <v>660</v>
      </c>
      <c r="D146" s="849">
        <v>7.1766236407891899</v>
      </c>
      <c r="E146" s="848">
        <v>4.3826201989955491</v>
      </c>
      <c r="F146" s="848">
        <v>6.0315055808775035</v>
      </c>
      <c r="G146" s="848">
        <v>6.9927382260849642</v>
      </c>
      <c r="H146" s="848">
        <v>7.7286483277094113</v>
      </c>
    </row>
    <row r="147" spans="1:8" x14ac:dyDescent="0.25">
      <c r="A147" s="878"/>
      <c r="B147" s="1707" t="s">
        <v>661</v>
      </c>
      <c r="C147" s="1707"/>
      <c r="D147" s="849"/>
      <c r="E147" s="848"/>
      <c r="F147" s="848"/>
      <c r="G147" s="848"/>
      <c r="H147" s="848"/>
    </row>
    <row r="148" spans="1:8" x14ac:dyDescent="0.25">
      <c r="A148" s="878"/>
      <c r="B148" s="878"/>
      <c r="C148" s="880" t="s">
        <v>662</v>
      </c>
      <c r="D148" s="849">
        <v>-20.921066130920206</v>
      </c>
      <c r="E148" s="848">
        <v>-23.049160431763944</v>
      </c>
      <c r="F148" s="848">
        <v>-22.987303705284347</v>
      </c>
      <c r="G148" s="848">
        <v>-22.568279722222091</v>
      </c>
      <c r="H148" s="848">
        <v>-20.436637916245509</v>
      </c>
    </row>
    <row r="149" spans="1:8" x14ac:dyDescent="0.25">
      <c r="A149" s="881"/>
      <c r="B149" s="1707" t="s">
        <v>663</v>
      </c>
      <c r="C149" s="1707"/>
      <c r="D149" s="849"/>
      <c r="E149" s="848"/>
      <c r="F149" s="848"/>
      <c r="G149" s="848"/>
      <c r="H149" s="848"/>
    </row>
    <row r="150" spans="1:8" x14ac:dyDescent="0.25">
      <c r="A150" s="881"/>
      <c r="B150" s="867"/>
      <c r="C150" s="880" t="s">
        <v>664</v>
      </c>
      <c r="D150" s="854">
        <v>1639</v>
      </c>
      <c r="E150" s="853">
        <v>2158</v>
      </c>
      <c r="F150" s="853">
        <v>1875</v>
      </c>
      <c r="G150" s="853">
        <v>1233</v>
      </c>
      <c r="H150" s="853">
        <v>1893</v>
      </c>
    </row>
    <row r="151" spans="1:8" x14ac:dyDescent="0.25">
      <c r="A151" s="1708" t="s">
        <v>665</v>
      </c>
      <c r="B151" s="1708"/>
      <c r="C151" s="1708"/>
      <c r="D151" s="877"/>
      <c r="E151" s="877"/>
      <c r="F151" s="877"/>
      <c r="G151" s="877"/>
      <c r="H151" s="877"/>
    </row>
    <row r="152" spans="1:8" x14ac:dyDescent="0.25">
      <c r="A152" s="881"/>
      <c r="B152" s="1707" t="s">
        <v>655</v>
      </c>
      <c r="C152" s="1707"/>
      <c r="D152" s="863"/>
      <c r="E152" s="848"/>
      <c r="F152" s="848"/>
      <c r="G152" s="848"/>
      <c r="H152" s="848"/>
    </row>
    <row r="153" spans="1:8" x14ac:dyDescent="0.25">
      <c r="A153" s="881"/>
      <c r="B153" s="867"/>
      <c r="C153" s="880" t="s">
        <v>666</v>
      </c>
      <c r="D153" s="863">
        <v>19.606478601799619</v>
      </c>
      <c r="E153" s="848">
        <v>20.941077648635421</v>
      </c>
      <c r="F153" s="848">
        <v>22.432693176251217</v>
      </c>
      <c r="G153" s="848">
        <v>23.28062396396383</v>
      </c>
      <c r="H153" s="848">
        <v>24.436781528454272</v>
      </c>
    </row>
    <row r="154" spans="1:8" x14ac:dyDescent="0.25">
      <c r="A154" s="881"/>
      <c r="B154" s="862"/>
      <c r="C154" s="833" t="s">
        <v>667</v>
      </c>
      <c r="D154" s="863">
        <v>9.0429743661247848</v>
      </c>
      <c r="E154" s="848">
        <v>9.1645346536487171</v>
      </c>
      <c r="F154" s="848">
        <v>8.355769089653192</v>
      </c>
      <c r="G154" s="848">
        <v>7.1513660144086666</v>
      </c>
      <c r="H154" s="848">
        <v>7.9666546194075716</v>
      </c>
    </row>
    <row r="155" spans="1:8" x14ac:dyDescent="0.25">
      <c r="A155" s="827"/>
      <c r="B155" s="882"/>
      <c r="C155" s="883"/>
      <c r="D155" s="827"/>
      <c r="E155" s="827"/>
      <c r="F155" s="827"/>
      <c r="G155" s="827"/>
      <c r="H155" s="827"/>
    </row>
    <row r="156" spans="1:8" x14ac:dyDescent="0.25">
      <c r="C156" s="884"/>
    </row>
    <row r="157" spans="1:8" x14ac:dyDescent="0.25">
      <c r="C157" s="1704" t="s">
        <v>668</v>
      </c>
      <c r="D157" s="1704"/>
      <c r="E157" s="1704"/>
      <c r="F157" s="1704"/>
      <c r="G157" s="1704"/>
      <c r="H157" s="1704"/>
    </row>
    <row r="158" spans="1:8" x14ac:dyDescent="0.25">
      <c r="C158" s="885"/>
    </row>
    <row r="159" spans="1:8" ht="49.5" customHeight="1" x14ac:dyDescent="0.25">
      <c r="C159" s="1704" t="s">
        <v>669</v>
      </c>
      <c r="D159" s="1704"/>
      <c r="E159" s="1704"/>
      <c r="F159" s="1704"/>
      <c r="G159" s="1704"/>
      <c r="H159" s="1704"/>
    </row>
    <row r="160" spans="1:8" x14ac:dyDescent="0.25">
      <c r="C160" s="1704" t="s">
        <v>670</v>
      </c>
      <c r="D160" s="1704"/>
      <c r="E160" s="1704"/>
      <c r="F160" s="1704"/>
      <c r="G160" s="1704"/>
      <c r="H160" s="1704"/>
    </row>
    <row r="161" spans="3:8" x14ac:dyDescent="0.25">
      <c r="C161" s="1704" t="s">
        <v>671</v>
      </c>
      <c r="D161" s="1704"/>
      <c r="E161" s="1704"/>
      <c r="F161" s="1704"/>
      <c r="G161" s="1704"/>
      <c r="H161" s="1704"/>
    </row>
    <row r="162" spans="3:8" ht="27.75" customHeight="1" x14ac:dyDescent="0.25">
      <c r="C162" s="1704" t="s">
        <v>672</v>
      </c>
      <c r="D162" s="1704"/>
      <c r="E162" s="1704"/>
      <c r="F162" s="1704"/>
      <c r="G162" s="1704"/>
      <c r="H162" s="1704"/>
    </row>
    <row r="163" spans="3:8" ht="27.75" customHeight="1" x14ac:dyDescent="0.25">
      <c r="C163" s="1704" t="s">
        <v>673</v>
      </c>
      <c r="D163" s="1704"/>
      <c r="E163" s="1704"/>
      <c r="F163" s="1704"/>
      <c r="G163" s="1704"/>
      <c r="H163" s="1704"/>
    </row>
    <row r="164" spans="3:8" ht="30.75" customHeight="1" x14ac:dyDescent="0.25">
      <c r="C164" s="1704" t="s">
        <v>674</v>
      </c>
      <c r="D164" s="1704"/>
      <c r="E164" s="1704"/>
      <c r="F164" s="1704"/>
      <c r="G164" s="1704"/>
      <c r="H164" s="1704"/>
    </row>
    <row r="165" spans="3:8" x14ac:dyDescent="0.25">
      <c r="C165" s="1704" t="s">
        <v>675</v>
      </c>
      <c r="D165" s="1704"/>
      <c r="E165" s="1704"/>
      <c r="F165" s="1704"/>
      <c r="G165" s="1704"/>
      <c r="H165" s="1704"/>
    </row>
    <row r="166" spans="3:8" x14ac:dyDescent="0.25">
      <c r="C166" s="1704" t="s">
        <v>676</v>
      </c>
      <c r="D166" s="1704"/>
      <c r="E166" s="1704"/>
      <c r="F166" s="1704"/>
      <c r="G166" s="1704"/>
      <c r="H166" s="1704"/>
    </row>
    <row r="167" spans="3:8" x14ac:dyDescent="0.25">
      <c r="C167" s="1704" t="s">
        <v>677</v>
      </c>
      <c r="D167" s="1704"/>
      <c r="E167" s="1704"/>
      <c r="F167" s="1704"/>
      <c r="G167" s="1704"/>
      <c r="H167" s="1704"/>
    </row>
    <row r="168" spans="3:8" ht="29.25" customHeight="1" x14ac:dyDescent="0.25">
      <c r="C168" s="1704" t="s">
        <v>678</v>
      </c>
      <c r="D168" s="1704"/>
      <c r="E168" s="1704"/>
      <c r="F168" s="1704"/>
      <c r="G168" s="1704"/>
      <c r="H168" s="1704"/>
    </row>
    <row r="169" spans="3:8" ht="37.5" customHeight="1" x14ac:dyDescent="0.25">
      <c r="C169" s="1704" t="s">
        <v>679</v>
      </c>
      <c r="D169" s="1704"/>
      <c r="E169" s="1704"/>
      <c r="F169" s="1704"/>
      <c r="G169" s="1704"/>
      <c r="H169" s="1704"/>
    </row>
    <row r="170" spans="3:8" x14ac:dyDescent="0.25">
      <c r="C170" s="1704" t="s">
        <v>680</v>
      </c>
      <c r="D170" s="1704"/>
      <c r="E170" s="1704"/>
      <c r="F170" s="1704"/>
      <c r="G170" s="1704"/>
      <c r="H170" s="1704"/>
    </row>
    <row r="171" spans="3:8" ht="27.75" customHeight="1" x14ac:dyDescent="0.25">
      <c r="C171" s="1704" t="s">
        <v>681</v>
      </c>
      <c r="D171" s="1704"/>
      <c r="E171" s="1704"/>
      <c r="F171" s="1704"/>
      <c r="G171" s="1704"/>
      <c r="H171" s="1704"/>
    </row>
    <row r="172" spans="3:8" x14ac:dyDescent="0.25">
      <c r="C172" s="1704" t="s">
        <v>682</v>
      </c>
      <c r="D172" s="1704"/>
      <c r="E172" s="1704"/>
      <c r="F172" s="1704"/>
      <c r="G172" s="1704"/>
      <c r="H172" s="1704"/>
    </row>
    <row r="173" spans="3:8" x14ac:dyDescent="0.25">
      <c r="C173" s="1704" t="s">
        <v>683</v>
      </c>
      <c r="D173" s="1704"/>
      <c r="E173" s="1704"/>
      <c r="F173" s="1704"/>
      <c r="G173" s="1704"/>
      <c r="H173" s="1704"/>
    </row>
    <row r="174" spans="3:8" ht="32.25" customHeight="1" x14ac:dyDescent="0.25">
      <c r="C174" s="1705" t="s">
        <v>684</v>
      </c>
      <c r="D174" s="1705"/>
      <c r="E174" s="1705"/>
      <c r="F174" s="1705"/>
      <c r="G174" s="1705"/>
      <c r="H174" s="1705"/>
    </row>
    <row r="175" spans="3:8" x14ac:dyDescent="0.25">
      <c r="C175" s="1705" t="s">
        <v>685</v>
      </c>
      <c r="D175" s="1705"/>
      <c r="E175" s="1705"/>
      <c r="F175" s="1705"/>
      <c r="G175" s="1705"/>
      <c r="H175" s="1705"/>
    </row>
    <row r="176" spans="3:8" x14ac:dyDescent="0.25">
      <c r="C176" s="1704" t="s">
        <v>686</v>
      </c>
      <c r="D176" s="1704"/>
      <c r="E176" s="1704"/>
      <c r="F176" s="1704"/>
      <c r="G176" s="1704"/>
      <c r="H176" s="1704"/>
    </row>
    <row r="177" spans="3:8" ht="31.5" customHeight="1" x14ac:dyDescent="0.25">
      <c r="C177" s="1704" t="s">
        <v>687</v>
      </c>
      <c r="D177" s="1704"/>
      <c r="E177" s="1704"/>
      <c r="F177" s="1704"/>
      <c r="G177" s="1704"/>
      <c r="H177" s="1704"/>
    </row>
    <row r="178" spans="3:8" x14ac:dyDescent="0.25">
      <c r="C178" s="1704" t="s">
        <v>688</v>
      </c>
      <c r="D178" s="1704"/>
      <c r="E178" s="1704"/>
      <c r="F178" s="1704"/>
      <c r="G178" s="1704"/>
      <c r="H178" s="1704"/>
    </row>
    <row r="179" spans="3:8" ht="29.25" customHeight="1" x14ac:dyDescent="0.25">
      <c r="C179" s="1704" t="s">
        <v>689</v>
      </c>
      <c r="D179" s="1704"/>
      <c r="E179" s="1704"/>
      <c r="F179" s="1704"/>
      <c r="G179" s="1704"/>
      <c r="H179" s="1704"/>
    </row>
    <row r="180" spans="3:8" ht="29.25" customHeight="1" x14ac:dyDescent="0.25">
      <c r="C180" s="1704" t="s">
        <v>690</v>
      </c>
      <c r="D180" s="1704"/>
      <c r="E180" s="1704"/>
      <c r="F180" s="1704"/>
      <c r="G180" s="1704"/>
      <c r="H180" s="1704"/>
    </row>
    <row r="181" spans="3:8" ht="57" customHeight="1" x14ac:dyDescent="0.25">
      <c r="C181" s="1704" t="s">
        <v>691</v>
      </c>
      <c r="D181" s="1704"/>
      <c r="E181" s="1704"/>
      <c r="F181" s="1704"/>
      <c r="G181" s="1704"/>
      <c r="H181" s="1704"/>
    </row>
    <row r="182" spans="3:8" ht="34.5" customHeight="1" x14ac:dyDescent="0.25">
      <c r="C182" s="1704" t="s">
        <v>692</v>
      </c>
      <c r="D182" s="1704"/>
      <c r="E182" s="1704"/>
      <c r="F182" s="1704"/>
      <c r="G182" s="1704"/>
      <c r="H182" s="1704"/>
    </row>
    <row r="183" spans="3:8" ht="35.25" customHeight="1" x14ac:dyDescent="0.25">
      <c r="C183" s="1704" t="s">
        <v>693</v>
      </c>
      <c r="D183" s="1704"/>
      <c r="E183" s="1704"/>
      <c r="F183" s="1704"/>
      <c r="G183" s="1704"/>
      <c r="H183" s="1704"/>
    </row>
    <row r="184" spans="3:8" ht="55.5" customHeight="1" x14ac:dyDescent="0.25">
      <c r="C184" s="1704" t="s">
        <v>694</v>
      </c>
      <c r="D184" s="1704"/>
      <c r="E184" s="1704"/>
      <c r="F184" s="1704"/>
      <c r="G184" s="1704"/>
      <c r="H184" s="1704"/>
    </row>
    <row r="185" spans="3:8" ht="84" customHeight="1" x14ac:dyDescent="0.25">
      <c r="C185" s="1704" t="s">
        <v>695</v>
      </c>
      <c r="D185" s="1704"/>
      <c r="E185" s="1704"/>
      <c r="F185" s="1704"/>
      <c r="G185" s="1704"/>
      <c r="H185" s="1704"/>
    </row>
    <row r="186" spans="3:8" ht="49.5" customHeight="1" x14ac:dyDescent="0.25">
      <c r="C186" s="1704" t="s">
        <v>696</v>
      </c>
      <c r="D186" s="1704"/>
      <c r="E186" s="1704"/>
      <c r="F186" s="1704"/>
      <c r="G186" s="1704"/>
      <c r="H186" s="1704"/>
    </row>
    <row r="187" spans="3:8" ht="38.25" customHeight="1" x14ac:dyDescent="0.25">
      <c r="C187" s="1704" t="s">
        <v>697</v>
      </c>
      <c r="D187" s="1704"/>
      <c r="E187" s="1704"/>
      <c r="F187" s="1704"/>
      <c r="G187" s="1704"/>
      <c r="H187" s="1704"/>
    </row>
    <row r="188" spans="3:8" ht="36.75" customHeight="1" x14ac:dyDescent="0.25">
      <c r="C188" s="1704" t="s">
        <v>698</v>
      </c>
      <c r="D188" s="1704"/>
      <c r="E188" s="1704"/>
      <c r="F188" s="1704"/>
      <c r="G188" s="1704"/>
      <c r="H188" s="1704"/>
    </row>
    <row r="189" spans="3:8" x14ac:dyDescent="0.25">
      <c r="C189" s="1704" t="s">
        <v>699</v>
      </c>
      <c r="D189" s="1704"/>
      <c r="E189" s="1704"/>
      <c r="F189" s="1704"/>
      <c r="G189" s="1704"/>
      <c r="H189" s="1704"/>
    </row>
    <row r="190" spans="3:8" ht="40.5" customHeight="1" x14ac:dyDescent="0.25">
      <c r="C190" s="1704" t="s">
        <v>700</v>
      </c>
      <c r="D190" s="1704"/>
      <c r="E190" s="1704"/>
      <c r="F190" s="1704"/>
      <c r="G190" s="1704"/>
      <c r="H190" s="1704"/>
    </row>
    <row r="191" spans="3:8" x14ac:dyDescent="0.25">
      <c r="C191" s="1704" t="s">
        <v>701</v>
      </c>
      <c r="D191" s="1704"/>
      <c r="E191" s="1704"/>
      <c r="F191" s="1704"/>
      <c r="G191" s="1704"/>
      <c r="H191" s="1704"/>
    </row>
    <row r="192" spans="3:8" x14ac:dyDescent="0.25">
      <c r="C192" s="1704" t="s">
        <v>702</v>
      </c>
      <c r="D192" s="1704"/>
      <c r="E192" s="1704"/>
      <c r="F192" s="1704"/>
      <c r="G192" s="1704"/>
      <c r="H192" s="1704"/>
    </row>
    <row r="193" spans="3:8" ht="35.25" customHeight="1" x14ac:dyDescent="0.25">
      <c r="C193" s="1704" t="s">
        <v>703</v>
      </c>
      <c r="D193" s="1704"/>
      <c r="E193" s="1704"/>
      <c r="F193" s="1704"/>
      <c r="G193" s="1704"/>
      <c r="H193" s="1704"/>
    </row>
    <row r="194" spans="3:8" x14ac:dyDescent="0.25">
      <c r="C194" s="1704" t="s">
        <v>704</v>
      </c>
      <c r="D194" s="1704"/>
      <c r="E194" s="1704"/>
      <c r="F194" s="1704"/>
      <c r="G194" s="1704"/>
      <c r="H194" s="1704"/>
    </row>
    <row r="195" spans="3:8" ht="28.5" customHeight="1" x14ac:dyDescent="0.25">
      <c r="C195" s="1704" t="s">
        <v>705</v>
      </c>
      <c r="D195" s="1704"/>
      <c r="E195" s="1704"/>
      <c r="F195" s="1704"/>
      <c r="G195" s="1704"/>
      <c r="H195" s="1704"/>
    </row>
    <row r="196" spans="3:8" x14ac:dyDescent="0.25">
      <c r="C196" s="885"/>
      <c r="D196" s="865"/>
      <c r="E196" s="865"/>
      <c r="F196" s="865"/>
    </row>
    <row r="197" spans="3:8" ht="38.25" customHeight="1" x14ac:dyDescent="0.25">
      <c r="C197" s="1705" t="s">
        <v>706</v>
      </c>
      <c r="D197" s="1705"/>
      <c r="E197" s="1705"/>
      <c r="F197" s="1705"/>
      <c r="G197" s="1705"/>
      <c r="H197" s="1705"/>
    </row>
    <row r="198" spans="3:8" x14ac:dyDescent="0.25">
      <c r="C198" s="886"/>
      <c r="D198" s="865"/>
      <c r="E198" s="865"/>
      <c r="F198" s="865"/>
    </row>
    <row r="199" spans="3:8" x14ac:dyDescent="0.25">
      <c r="C199" s="887"/>
    </row>
    <row r="201" spans="3:8" x14ac:dyDescent="0.25">
      <c r="C201" s="1706"/>
    </row>
    <row r="202" spans="3:8" x14ac:dyDescent="0.25">
      <c r="C202" s="1706"/>
    </row>
  </sheetData>
  <mergeCells count="63">
    <mergeCell ref="B21:C21"/>
    <mergeCell ref="G1:H1"/>
    <mergeCell ref="A3:H3"/>
    <mergeCell ref="A7:C7"/>
    <mergeCell ref="B8:C8"/>
    <mergeCell ref="B12:C12"/>
    <mergeCell ref="B141:C141"/>
    <mergeCell ref="B51:C51"/>
    <mergeCell ref="B59:C59"/>
    <mergeCell ref="B64:C64"/>
    <mergeCell ref="B80:C80"/>
    <mergeCell ref="A83:C83"/>
    <mergeCell ref="A86:C86"/>
    <mergeCell ref="B87:C87"/>
    <mergeCell ref="B90:C90"/>
    <mergeCell ref="B105:C105"/>
    <mergeCell ref="B114:C114"/>
    <mergeCell ref="A140:C140"/>
    <mergeCell ref="C164:H164"/>
    <mergeCell ref="B145:C145"/>
    <mergeCell ref="B147:C147"/>
    <mergeCell ref="B149:C149"/>
    <mergeCell ref="A151:C151"/>
    <mergeCell ref="B152:C152"/>
    <mergeCell ref="C157:H157"/>
    <mergeCell ref="C159:H159"/>
    <mergeCell ref="C160:H160"/>
    <mergeCell ref="C161:H161"/>
    <mergeCell ref="C162:H162"/>
    <mergeCell ref="C163:H163"/>
    <mergeCell ref="C176:H176"/>
    <mergeCell ref="C165:H165"/>
    <mergeCell ref="C166:H166"/>
    <mergeCell ref="C167:H167"/>
    <mergeCell ref="C168:H168"/>
    <mergeCell ref="C169:H169"/>
    <mergeCell ref="C170:H170"/>
    <mergeCell ref="C171:H171"/>
    <mergeCell ref="C172:H172"/>
    <mergeCell ref="C173:H173"/>
    <mergeCell ref="C174:H174"/>
    <mergeCell ref="C175:H175"/>
    <mergeCell ref="C188:H188"/>
    <mergeCell ref="C177:H177"/>
    <mergeCell ref="C178:H178"/>
    <mergeCell ref="C179:H179"/>
    <mergeCell ref="C180:H180"/>
    <mergeCell ref="C181:H181"/>
    <mergeCell ref="C182:H182"/>
    <mergeCell ref="C183:H183"/>
    <mergeCell ref="C184:H184"/>
    <mergeCell ref="C185:H185"/>
    <mergeCell ref="C186:H186"/>
    <mergeCell ref="C187:H187"/>
    <mergeCell ref="C195:H195"/>
    <mergeCell ref="C197:H197"/>
    <mergeCell ref="C201:C202"/>
    <mergeCell ref="C189:H189"/>
    <mergeCell ref="C190:H190"/>
    <mergeCell ref="C191:H191"/>
    <mergeCell ref="C192:H192"/>
    <mergeCell ref="C193:H193"/>
    <mergeCell ref="C194:H194"/>
  </mergeCells>
  <pageMargins left="0.70866141732283472" right="0.70866141732283472" top="0.74803149606299213" bottom="0.74803149606299213" header="0.31496062992125984" footer="0.31496062992125984"/>
  <pageSetup paperSize="9" scale="57" fitToHeight="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1"/>
  <sheetViews>
    <sheetView workbookViewId="0">
      <selection activeCell="A3" sqref="A3:F13"/>
    </sheetView>
  </sheetViews>
  <sheetFormatPr defaultRowHeight="15" x14ac:dyDescent="0.25"/>
  <cols>
    <col min="1" max="1" width="32.140625" customWidth="1"/>
    <col min="4" max="4" width="9.140625" customWidth="1"/>
    <col min="5" max="5" width="9" customWidth="1"/>
    <col min="9" max="9" width="9.42578125" bestFit="1" customWidth="1"/>
    <col min="10" max="10" width="9.5703125" bestFit="1" customWidth="1"/>
    <col min="11" max="11" width="9.42578125" bestFit="1" customWidth="1"/>
    <col min="12" max="12" width="10.5703125" customWidth="1"/>
    <col min="13" max="13" width="10.42578125" bestFit="1" customWidth="1"/>
  </cols>
  <sheetData>
    <row r="1" spans="1:13" s="889" customFormat="1" ht="14.45" customHeight="1" x14ac:dyDescent="0.2">
      <c r="H1" s="1716" t="s">
        <v>740</v>
      </c>
      <c r="I1" s="1716"/>
    </row>
    <row r="2" spans="1:13" s="889" customFormat="1" ht="12.75" x14ac:dyDescent="0.2"/>
    <row r="3" spans="1:13" s="889" customFormat="1" ht="12.75" x14ac:dyDescent="0.2">
      <c r="A3" s="1717" t="s">
        <v>709</v>
      </c>
      <c r="B3" s="1717"/>
      <c r="C3" s="1717"/>
      <c r="D3" s="1717"/>
      <c r="E3" s="1717"/>
      <c r="F3" s="1717"/>
      <c r="G3" s="1717"/>
      <c r="H3" s="1717"/>
      <c r="I3" s="1717"/>
    </row>
    <row r="4" spans="1:13" s="889" customFormat="1" ht="13.5" thickBot="1" x14ac:dyDescent="0.25">
      <c r="B4" s="890"/>
      <c r="C4" s="890"/>
      <c r="D4" s="890"/>
      <c r="E4" s="890"/>
      <c r="F4" s="890"/>
      <c r="G4" s="890"/>
      <c r="H4" s="890"/>
      <c r="I4" s="888"/>
      <c r="J4" s="888"/>
      <c r="K4" s="888"/>
    </row>
    <row r="5" spans="1:13" s="889" customFormat="1" ht="15.6" customHeight="1" thickBot="1" x14ac:dyDescent="0.25">
      <c r="A5" s="1718" t="s">
        <v>710</v>
      </c>
      <c r="B5" s="1724" t="s">
        <v>711</v>
      </c>
      <c r="C5" s="1725"/>
      <c r="D5" s="1725"/>
      <c r="E5" s="1726"/>
      <c r="F5" s="1720" t="s">
        <v>712</v>
      </c>
      <c r="G5" s="1721"/>
      <c r="H5" s="1721"/>
      <c r="I5" s="1721"/>
      <c r="J5" s="891"/>
      <c r="K5" s="891"/>
    </row>
    <row r="6" spans="1:13" s="889" customFormat="1" ht="13.5" thickBot="1" x14ac:dyDescent="0.25">
      <c r="A6" s="1723"/>
      <c r="B6" s="892">
        <v>2015</v>
      </c>
      <c r="C6" s="893">
        <v>2016</v>
      </c>
      <c r="D6" s="893" t="s">
        <v>713</v>
      </c>
      <c r="E6" s="894">
        <v>2017</v>
      </c>
      <c r="F6" s="892">
        <v>2015</v>
      </c>
      <c r="G6" s="893">
        <v>2016</v>
      </c>
      <c r="H6" s="893" t="s">
        <v>713</v>
      </c>
      <c r="I6" s="895">
        <v>2017</v>
      </c>
      <c r="J6" s="896"/>
      <c r="K6" s="896"/>
    </row>
    <row r="7" spans="1:13" s="889" customFormat="1" ht="38.25" x14ac:dyDescent="0.2">
      <c r="A7" s="897" t="s">
        <v>714</v>
      </c>
      <c r="B7" s="898">
        <v>377.48</v>
      </c>
      <c r="C7" s="899">
        <v>405.69799999999998</v>
      </c>
      <c r="D7" s="899">
        <v>176</v>
      </c>
      <c r="E7" s="900">
        <v>166.4</v>
      </c>
      <c r="F7" s="901">
        <v>14.268283648096377</v>
      </c>
      <c r="G7" s="902">
        <v>15.594616390533863</v>
      </c>
      <c r="H7" s="902">
        <v>9.2827004219409286</v>
      </c>
      <c r="I7" s="903">
        <v>8.4166994600970568</v>
      </c>
      <c r="J7" s="904"/>
      <c r="K7" s="904"/>
      <c r="L7" s="905"/>
    </row>
    <row r="8" spans="1:13" s="889" customFormat="1" ht="25.5" x14ac:dyDescent="0.2">
      <c r="A8" s="906" t="s">
        <v>715</v>
      </c>
      <c r="B8" s="907">
        <v>66.548000000000002</v>
      </c>
      <c r="C8" s="908">
        <v>60.338999999999999</v>
      </c>
      <c r="D8" s="908">
        <v>60</v>
      </c>
      <c r="E8" s="909">
        <v>73.768000000000001</v>
      </c>
      <c r="F8" s="910">
        <v>2.5154332420618779</v>
      </c>
      <c r="G8" s="911">
        <v>2.3193694777603606</v>
      </c>
      <c r="H8" s="911">
        <v>3.1645569620253164</v>
      </c>
      <c r="I8" s="912">
        <v>3.7312685443055265</v>
      </c>
      <c r="J8" s="904"/>
      <c r="K8" s="904"/>
      <c r="L8" s="913"/>
    </row>
    <row r="9" spans="1:13" s="889" customFormat="1" ht="12.75" x14ac:dyDescent="0.2">
      <c r="A9" s="914" t="s">
        <v>716</v>
      </c>
      <c r="B9" s="915">
        <v>2035.5809999999999</v>
      </c>
      <c r="C9" s="916">
        <v>1975.12</v>
      </c>
      <c r="D9" s="916">
        <v>1562</v>
      </c>
      <c r="E9" s="917">
        <v>1632.681</v>
      </c>
      <c r="F9" s="918">
        <v>76.942479327846954</v>
      </c>
      <c r="G9" s="919">
        <v>75.921593710768221</v>
      </c>
      <c r="H9" s="919">
        <v>82.383966244725741</v>
      </c>
      <c r="I9" s="920">
        <v>82.582844298141353</v>
      </c>
      <c r="J9" s="904"/>
      <c r="K9" s="904"/>
      <c r="L9" s="921"/>
    </row>
    <row r="10" spans="1:13" s="889" customFormat="1" ht="12.75" x14ac:dyDescent="0.2">
      <c r="A10" s="922" t="s">
        <v>717</v>
      </c>
      <c r="B10" s="923">
        <v>132.071</v>
      </c>
      <c r="C10" s="924">
        <v>128.55099999999999</v>
      </c>
      <c r="D10" s="924">
        <v>70</v>
      </c>
      <c r="E10" s="925">
        <v>75.542000000000002</v>
      </c>
      <c r="F10" s="918">
        <v>4.9921227341521046</v>
      </c>
      <c r="G10" s="919">
        <v>4.9413690272555408</v>
      </c>
      <c r="H10" s="919">
        <v>3.6919831223628692</v>
      </c>
      <c r="I10" s="920">
        <v>3.8209994628284361</v>
      </c>
      <c r="J10" s="904"/>
      <c r="K10" s="904"/>
      <c r="M10" s="888"/>
    </row>
    <row r="11" spans="1:13" s="889" customFormat="1" ht="13.5" thickBot="1" x14ac:dyDescent="0.25">
      <c r="A11" s="926" t="s">
        <v>718</v>
      </c>
      <c r="B11" s="927">
        <v>33.908000000000001</v>
      </c>
      <c r="C11" s="928">
        <v>31.818000000000001</v>
      </c>
      <c r="D11" s="928">
        <v>28</v>
      </c>
      <c r="E11" s="929">
        <v>28.631</v>
      </c>
      <c r="F11" s="930">
        <v>1.2816810478426723</v>
      </c>
      <c r="G11" s="931">
        <v>1.223051393682016</v>
      </c>
      <c r="H11" s="931">
        <v>1.4767932489451476</v>
      </c>
      <c r="I11" s="932">
        <v>1.4481882346276369</v>
      </c>
      <c r="J11" s="904"/>
      <c r="K11" s="933"/>
      <c r="L11" s="934"/>
    </row>
    <row r="12" spans="1:13" s="889" customFormat="1" ht="13.5" thickBot="1" x14ac:dyDescent="0.25">
      <c r="A12" s="935" t="s">
        <v>339</v>
      </c>
      <c r="B12" s="936">
        <v>2645.5880000000002</v>
      </c>
      <c r="C12" s="937">
        <v>2601.5259999999998</v>
      </c>
      <c r="D12" s="937">
        <v>1896</v>
      </c>
      <c r="E12" s="938">
        <v>1977.0219999999999</v>
      </c>
      <c r="F12" s="939">
        <v>100</v>
      </c>
      <c r="G12" s="940">
        <v>100</v>
      </c>
      <c r="H12" s="940">
        <v>100</v>
      </c>
      <c r="I12" s="941">
        <v>100</v>
      </c>
      <c r="J12" s="942"/>
      <c r="K12" s="942"/>
      <c r="L12" s="943"/>
    </row>
    <row r="13" spans="1:13" s="889" customFormat="1" ht="12.75" x14ac:dyDescent="0.2">
      <c r="A13" s="906" t="s">
        <v>719</v>
      </c>
      <c r="B13" s="898">
        <v>518.60199999999998</v>
      </c>
      <c r="C13" s="899">
        <v>508.904</v>
      </c>
      <c r="D13" s="899">
        <v>509</v>
      </c>
      <c r="E13" s="909">
        <v>491.875</v>
      </c>
      <c r="F13" s="944">
        <v>19.602523144193274</v>
      </c>
      <c r="G13" s="945">
        <v>19.561749527008381</v>
      </c>
      <c r="H13" s="945">
        <v>26.845991561181435</v>
      </c>
      <c r="I13" s="946">
        <v>24.879591628216577</v>
      </c>
      <c r="J13" s="904"/>
      <c r="K13" s="904"/>
      <c r="L13" s="947"/>
    </row>
    <row r="14" spans="1:13" s="889" customFormat="1" ht="12.75" x14ac:dyDescent="0.2">
      <c r="A14" s="926" t="s">
        <v>720</v>
      </c>
      <c r="B14" s="948">
        <v>864.55200000000002</v>
      </c>
      <c r="C14" s="924">
        <v>828.85599999999999</v>
      </c>
      <c r="D14" s="924">
        <v>813</v>
      </c>
      <c r="E14" s="925">
        <v>892.96900000000005</v>
      </c>
      <c r="F14" s="918">
        <v>32.679011244381215</v>
      </c>
      <c r="G14" s="919">
        <v>31.860377332381074</v>
      </c>
      <c r="H14" s="919">
        <v>42.879746835443036</v>
      </c>
      <c r="I14" s="920">
        <v>45.167378005909896</v>
      </c>
      <c r="J14" s="904"/>
      <c r="K14" s="904"/>
      <c r="L14" s="943"/>
    </row>
    <row r="15" spans="1:13" s="889" customFormat="1" ht="12.75" x14ac:dyDescent="0.2">
      <c r="A15" s="926" t="s">
        <v>418</v>
      </c>
      <c r="B15" s="948">
        <v>106.687</v>
      </c>
      <c r="C15" s="924">
        <v>103.926</v>
      </c>
      <c r="D15" s="924">
        <v>70</v>
      </c>
      <c r="E15" s="925">
        <v>86.209000000000003</v>
      </c>
      <c r="F15" s="918">
        <v>4.0326384909517277</v>
      </c>
      <c r="G15" s="919">
        <v>3.9948092004461997</v>
      </c>
      <c r="H15" s="919">
        <v>3.6919831223628692</v>
      </c>
      <c r="I15" s="920">
        <v>4.3605483398768445</v>
      </c>
      <c r="J15" s="904"/>
      <c r="K15" s="904"/>
      <c r="L15" s="943"/>
    </row>
    <row r="16" spans="1:13" s="889" customFormat="1" ht="13.5" thickBot="1" x14ac:dyDescent="0.25">
      <c r="A16" s="949" t="s">
        <v>721</v>
      </c>
      <c r="B16" s="927">
        <v>1155.7470000000001</v>
      </c>
      <c r="C16" s="928">
        <v>1159.8399999999999</v>
      </c>
      <c r="D16" s="928">
        <v>504</v>
      </c>
      <c r="E16" s="929">
        <v>505.96899999999999</v>
      </c>
      <c r="F16" s="930">
        <v>43.685827120473789</v>
      </c>
      <c r="G16" s="931">
        <v>44.583063940164344</v>
      </c>
      <c r="H16" s="931">
        <v>26.582278481012654</v>
      </c>
      <c r="I16" s="932">
        <v>25.59248202599667</v>
      </c>
      <c r="J16" s="904"/>
      <c r="K16" s="904"/>
      <c r="L16" s="943"/>
    </row>
    <row r="17" spans="1:17" s="889" customFormat="1" ht="13.5" thickBot="1" x14ac:dyDescent="0.25">
      <c r="A17" s="935" t="s">
        <v>429</v>
      </c>
      <c r="B17" s="950">
        <v>2645.5880000000002</v>
      </c>
      <c r="C17" s="951">
        <v>2601.5259999999998</v>
      </c>
      <c r="D17" s="951">
        <v>1896</v>
      </c>
      <c r="E17" s="952">
        <v>1977.0220000000002</v>
      </c>
      <c r="F17" s="939">
        <v>100</v>
      </c>
      <c r="G17" s="953">
        <v>100</v>
      </c>
      <c r="H17" s="940">
        <v>100</v>
      </c>
      <c r="I17" s="941">
        <v>100</v>
      </c>
      <c r="J17" s="942"/>
      <c r="K17" s="942"/>
      <c r="L17" s="943"/>
      <c r="O17" s="888"/>
    </row>
    <row r="18" spans="1:17" s="889" customFormat="1" ht="12.75" x14ac:dyDescent="0.2">
      <c r="A18" s="954"/>
      <c r="E18" s="955"/>
      <c r="F18" s="955"/>
      <c r="G18" s="955"/>
      <c r="H18" s="888"/>
      <c r="I18" s="956"/>
      <c r="J18" s="956"/>
      <c r="K18" s="956"/>
      <c r="L18" s="943"/>
      <c r="O18" s="888"/>
    </row>
    <row r="19" spans="1:17" s="889" customFormat="1" ht="32.450000000000003" customHeight="1" x14ac:dyDescent="0.2">
      <c r="A19" s="1727" t="s">
        <v>1138</v>
      </c>
      <c r="B19" s="1727"/>
      <c r="C19" s="1727"/>
      <c r="D19" s="1727"/>
      <c r="E19" s="1727"/>
      <c r="F19" s="1727"/>
      <c r="G19" s="1727"/>
      <c r="H19" s="1727"/>
      <c r="I19" s="1727"/>
      <c r="J19" s="956"/>
      <c r="K19" s="956"/>
      <c r="L19" s="943"/>
      <c r="O19" s="888"/>
    </row>
    <row r="20" spans="1:17" s="889" customFormat="1" ht="12.75" x14ac:dyDescent="0.2">
      <c r="A20" s="954"/>
      <c r="E20" s="888"/>
      <c r="I20" s="943"/>
      <c r="J20" s="943"/>
      <c r="K20" s="943"/>
      <c r="L20" s="943"/>
      <c r="O20" s="888"/>
    </row>
    <row r="21" spans="1:17" s="889" customFormat="1" ht="12.75" x14ac:dyDescent="0.2">
      <c r="A21" s="954"/>
      <c r="I21" s="934"/>
      <c r="J21" s="934"/>
      <c r="K21" s="943"/>
      <c r="L21" s="943"/>
    </row>
    <row r="22" spans="1:17" s="889" customFormat="1" ht="12.75" x14ac:dyDescent="0.2">
      <c r="A22" s="1717" t="s">
        <v>722</v>
      </c>
      <c r="B22" s="1717"/>
      <c r="C22" s="1717"/>
      <c r="D22" s="1717"/>
      <c r="E22" s="1717"/>
      <c r="F22" s="1717"/>
      <c r="G22" s="1717"/>
      <c r="I22" s="943"/>
      <c r="J22" s="943"/>
      <c r="K22" s="943"/>
      <c r="L22" s="943"/>
    </row>
    <row r="23" spans="1:17" s="889" customFormat="1" ht="13.5" thickBot="1" x14ac:dyDescent="0.25">
      <c r="I23" s="943"/>
      <c r="J23" s="934"/>
      <c r="K23" s="943"/>
      <c r="L23" s="943"/>
    </row>
    <row r="24" spans="1:17" s="889" customFormat="1" ht="16.899999999999999" customHeight="1" thickBot="1" x14ac:dyDescent="0.25">
      <c r="A24" s="1718" t="s">
        <v>710</v>
      </c>
      <c r="B24" s="1720" t="s">
        <v>711</v>
      </c>
      <c r="C24" s="1721"/>
      <c r="D24" s="1722"/>
      <c r="E24" s="1720" t="s">
        <v>712</v>
      </c>
      <c r="F24" s="1721"/>
      <c r="G24" s="1721"/>
      <c r="I24" s="943"/>
      <c r="J24" s="943"/>
      <c r="K24" s="943"/>
      <c r="L24" s="943"/>
    </row>
    <row r="25" spans="1:17" s="889" customFormat="1" ht="13.5" thickBot="1" x14ac:dyDescent="0.25">
      <c r="A25" s="1719"/>
      <c r="B25" s="892">
        <v>2015</v>
      </c>
      <c r="C25" s="893">
        <v>2016</v>
      </c>
      <c r="D25" s="895">
        <v>2017</v>
      </c>
      <c r="E25" s="892">
        <v>2015</v>
      </c>
      <c r="F25" s="893">
        <v>2016</v>
      </c>
      <c r="G25" s="895">
        <v>2017</v>
      </c>
      <c r="I25" s="943"/>
      <c r="J25" s="943"/>
      <c r="K25" s="943"/>
      <c r="L25" s="943"/>
    </row>
    <row r="26" spans="1:17" s="889" customFormat="1" ht="27.6" customHeight="1" x14ac:dyDescent="0.2">
      <c r="A26" s="957" t="s">
        <v>723</v>
      </c>
      <c r="B26" s="958">
        <v>2525.866</v>
      </c>
      <c r="C26" s="959">
        <v>2431.6640000000002</v>
      </c>
      <c r="D26" s="960">
        <v>2979.7669999999998</v>
      </c>
      <c r="E26" s="961">
        <v>74.117874212419139</v>
      </c>
      <c r="F26" s="962">
        <v>73.96982332093134</v>
      </c>
      <c r="G26" s="963">
        <v>75.60214331075494</v>
      </c>
      <c r="I26" s="964"/>
      <c r="J26" s="965"/>
      <c r="K26" s="965"/>
      <c r="L26" s="964"/>
      <c r="M26" s="966"/>
      <c r="N26" s="967"/>
      <c r="Q26" s="968"/>
    </row>
    <row r="27" spans="1:17" s="889" customFormat="1" ht="12.75" x14ac:dyDescent="0.2">
      <c r="A27" s="969" t="s">
        <v>724</v>
      </c>
      <c r="B27" s="958">
        <v>537.96799999999996</v>
      </c>
      <c r="C27" s="959">
        <v>574.79</v>
      </c>
      <c r="D27" s="960">
        <v>758.41800000000001</v>
      </c>
      <c r="E27" s="970">
        <v>15.785890682366638</v>
      </c>
      <c r="F27" s="962">
        <v>17.484781921613397</v>
      </c>
      <c r="G27" s="963">
        <v>19.24245295872333</v>
      </c>
      <c r="I27" s="964"/>
      <c r="J27" s="965"/>
      <c r="K27" s="943"/>
      <c r="L27" s="943"/>
    </row>
    <row r="28" spans="1:17" s="889" customFormat="1" ht="12.75" x14ac:dyDescent="0.2">
      <c r="A28" s="969" t="s">
        <v>725</v>
      </c>
      <c r="B28" s="958">
        <v>8.0000000000000002E-3</v>
      </c>
      <c r="C28" s="959">
        <v>0</v>
      </c>
      <c r="D28" s="960">
        <v>0</v>
      </c>
      <c r="E28" s="970">
        <v>2.3474839666845078E-4</v>
      </c>
      <c r="F28" s="962">
        <v>0</v>
      </c>
      <c r="G28" s="963">
        <v>0</v>
      </c>
      <c r="I28" s="964"/>
      <c r="J28" s="965"/>
      <c r="K28" s="943"/>
      <c r="L28" s="943"/>
    </row>
    <row r="29" spans="1:17" s="889" customFormat="1" ht="12.75" x14ac:dyDescent="0.2">
      <c r="A29" s="969" t="s">
        <v>726</v>
      </c>
      <c r="B29" s="958">
        <v>61.78</v>
      </c>
      <c r="C29" s="959">
        <v>28.712</v>
      </c>
      <c r="D29" s="960">
        <v>11.67</v>
      </c>
      <c r="E29" s="970">
        <v>1.8128444932721108</v>
      </c>
      <c r="F29" s="962">
        <v>0.87340256186322629</v>
      </c>
      <c r="G29" s="963">
        <v>0.29608926215925946</v>
      </c>
      <c r="I29" s="964"/>
      <c r="J29" s="965"/>
      <c r="K29" s="943"/>
      <c r="L29" s="943"/>
    </row>
    <row r="30" spans="1:17" s="889" customFormat="1" ht="13.5" thickBot="1" x14ac:dyDescent="0.25">
      <c r="A30" s="969" t="s">
        <v>718</v>
      </c>
      <c r="B30" s="958">
        <v>282.28199999999998</v>
      </c>
      <c r="C30" s="971">
        <v>252.20699999999999</v>
      </c>
      <c r="D30" s="972">
        <v>191.52400000000009</v>
      </c>
      <c r="E30" s="973">
        <v>8.283155863545451</v>
      </c>
      <c r="F30" s="974">
        <v>7.6719921955920425</v>
      </c>
      <c r="G30" s="975">
        <v>4.8593144683624718</v>
      </c>
      <c r="I30" s="964"/>
      <c r="J30" s="965"/>
      <c r="K30" s="956"/>
      <c r="L30" s="943"/>
    </row>
    <row r="31" spans="1:17" s="889" customFormat="1" ht="13.5" thickBot="1" x14ac:dyDescent="0.25">
      <c r="A31" s="976" t="s">
        <v>339</v>
      </c>
      <c r="B31" s="977">
        <v>3407.904</v>
      </c>
      <c r="C31" s="978">
        <v>3287.373</v>
      </c>
      <c r="D31" s="979">
        <v>3941.3789999999999</v>
      </c>
      <c r="E31" s="939">
        <v>100</v>
      </c>
      <c r="F31" s="980">
        <v>100</v>
      </c>
      <c r="G31" s="981">
        <v>100</v>
      </c>
      <c r="I31" s="982"/>
      <c r="J31" s="956"/>
      <c r="K31" s="943"/>
      <c r="L31" s="943"/>
    </row>
    <row r="32" spans="1:17" s="889" customFormat="1" ht="13.9" customHeight="1" x14ac:dyDescent="0.2">
      <c r="A32" s="957" t="s">
        <v>727</v>
      </c>
      <c r="B32" s="958">
        <v>1723.5630000000001</v>
      </c>
      <c r="C32" s="959">
        <v>2163.6889999999999</v>
      </c>
      <c r="D32" s="960">
        <v>2848.3429999999998</v>
      </c>
      <c r="E32" s="970">
        <v>50.575486032168769</v>
      </c>
      <c r="F32" s="962">
        <v>65.818177614770207</v>
      </c>
      <c r="G32" s="963">
        <v>72.267675856597407</v>
      </c>
      <c r="I32" s="964"/>
      <c r="J32" s="943"/>
      <c r="K32" s="943"/>
      <c r="L32" s="964"/>
    </row>
    <row r="33" spans="1:12" s="889" customFormat="1" ht="12.75" x14ac:dyDescent="0.2">
      <c r="A33" s="969" t="s">
        <v>728</v>
      </c>
      <c r="B33" s="958">
        <v>794.21</v>
      </c>
      <c r="C33" s="959">
        <v>379.23899999999998</v>
      </c>
      <c r="D33" s="960">
        <v>377.65300000000002</v>
      </c>
      <c r="E33" s="970">
        <v>23.304954191757862</v>
      </c>
      <c r="F33" s="962">
        <v>11.536232730511566</v>
      </c>
      <c r="G33" s="963">
        <v>9.581747911073764</v>
      </c>
      <c r="I33" s="964"/>
      <c r="J33" s="943"/>
      <c r="K33" s="943"/>
      <c r="L33" s="943"/>
    </row>
    <row r="34" spans="1:12" s="889" customFormat="1" ht="12.75" x14ac:dyDescent="0.2">
      <c r="A34" s="969" t="s">
        <v>418</v>
      </c>
      <c r="B34" s="958">
        <v>277.32900000000001</v>
      </c>
      <c r="C34" s="959">
        <v>176.01400000000001</v>
      </c>
      <c r="D34" s="960">
        <v>163.17700000000002</v>
      </c>
      <c r="E34" s="970">
        <v>8.1378220383097872</v>
      </c>
      <c r="F34" s="962">
        <v>5.3542448636038564</v>
      </c>
      <c r="G34" s="983">
        <v>4.140099188634232</v>
      </c>
      <c r="I34" s="964"/>
      <c r="J34" s="956"/>
      <c r="K34" s="943"/>
      <c r="L34" s="943"/>
    </row>
    <row r="35" spans="1:12" s="889" customFormat="1" ht="13.5" thickBot="1" x14ac:dyDescent="0.25">
      <c r="A35" s="984" t="s">
        <v>721</v>
      </c>
      <c r="B35" s="985">
        <v>612.79999999999995</v>
      </c>
      <c r="C35" s="986">
        <v>568.43100000000004</v>
      </c>
      <c r="D35" s="987">
        <v>552.20600000000002</v>
      </c>
      <c r="E35" s="973">
        <v>17.981737737763584</v>
      </c>
      <c r="F35" s="988">
        <v>17.291344791114366</v>
      </c>
      <c r="G35" s="989">
        <v>14.010477043694605</v>
      </c>
      <c r="I35" s="964"/>
      <c r="J35" s="934"/>
      <c r="K35" s="934"/>
      <c r="L35" s="943"/>
    </row>
    <row r="36" spans="1:12" s="889" customFormat="1" ht="13.5" thickBot="1" x14ac:dyDescent="0.25">
      <c r="A36" s="976" t="s">
        <v>429</v>
      </c>
      <c r="B36" s="977">
        <v>3407.902</v>
      </c>
      <c r="C36" s="990">
        <v>3287.373</v>
      </c>
      <c r="D36" s="991">
        <v>3941.3789999999999</v>
      </c>
      <c r="E36" s="992">
        <v>100</v>
      </c>
      <c r="F36" s="980">
        <v>100</v>
      </c>
      <c r="G36" s="981">
        <v>100</v>
      </c>
      <c r="I36" s="982"/>
      <c r="J36" s="964"/>
      <c r="K36" s="943"/>
      <c r="L36" s="943"/>
    </row>
    <row r="37" spans="1:12" x14ac:dyDescent="0.25">
      <c r="I37" s="993"/>
      <c r="J37" s="993"/>
      <c r="K37" s="993"/>
      <c r="L37" s="993"/>
    </row>
    <row r="38" spans="1:12" x14ac:dyDescent="0.25">
      <c r="I38" s="993"/>
      <c r="J38" s="993"/>
      <c r="K38" s="993"/>
      <c r="L38" s="993"/>
    </row>
    <row r="39" spans="1:12" x14ac:dyDescent="0.25">
      <c r="A39" s="1717" t="s">
        <v>729</v>
      </c>
      <c r="B39" s="1717"/>
      <c r="C39" s="1717"/>
      <c r="D39" s="1717"/>
      <c r="E39" s="1717"/>
      <c r="F39" s="1717"/>
      <c r="G39" s="1717"/>
      <c r="I39" s="993"/>
      <c r="J39" s="993"/>
      <c r="K39" s="993"/>
      <c r="L39" s="993"/>
    </row>
    <row r="40" spans="1:12" ht="15.75" thickBot="1" x14ac:dyDescent="0.3">
      <c r="I40" s="993"/>
      <c r="J40" s="993"/>
      <c r="K40" s="993"/>
      <c r="L40" s="993"/>
    </row>
    <row r="41" spans="1:12" s="889" customFormat="1" ht="13.9" customHeight="1" thickBot="1" x14ac:dyDescent="0.25">
      <c r="A41" s="1718" t="s">
        <v>710</v>
      </c>
      <c r="B41" s="1720" t="s">
        <v>711</v>
      </c>
      <c r="C41" s="1721"/>
      <c r="D41" s="1722"/>
      <c r="E41" s="1720" t="s">
        <v>712</v>
      </c>
      <c r="F41" s="1721"/>
      <c r="G41" s="1721"/>
      <c r="I41" s="943"/>
      <c r="J41" s="943"/>
      <c r="K41" s="943"/>
      <c r="L41" s="943"/>
    </row>
    <row r="42" spans="1:12" s="889" customFormat="1" ht="13.5" thickBot="1" x14ac:dyDescent="0.25">
      <c r="A42" s="1723"/>
      <c r="B42" s="994">
        <v>2015</v>
      </c>
      <c r="C42" s="895">
        <v>2016</v>
      </c>
      <c r="D42" s="995">
        <v>2017</v>
      </c>
      <c r="E42" s="994">
        <v>2015</v>
      </c>
      <c r="F42" s="895">
        <v>2016</v>
      </c>
      <c r="G42" s="996">
        <v>2017</v>
      </c>
      <c r="I42" s="943"/>
      <c r="J42" s="943"/>
      <c r="K42" s="943"/>
      <c r="L42" s="943"/>
    </row>
    <row r="43" spans="1:12" s="889" customFormat="1" ht="12.75" x14ac:dyDescent="0.2">
      <c r="A43" s="957" t="s">
        <v>730</v>
      </c>
      <c r="B43" s="997">
        <v>108.32</v>
      </c>
      <c r="C43" s="998">
        <v>146.85599999999999</v>
      </c>
      <c r="D43" s="999">
        <v>356.23</v>
      </c>
      <c r="E43" s="1000">
        <v>12.438122293657729</v>
      </c>
      <c r="F43" s="1001">
        <v>14.744385866449536</v>
      </c>
      <c r="G43" s="1002">
        <v>17.227188229627497</v>
      </c>
      <c r="I43" s="947"/>
      <c r="J43" s="934"/>
      <c r="K43" s="943"/>
      <c r="L43" s="943"/>
    </row>
    <row r="44" spans="1:12" s="889" customFormat="1" ht="25.5" x14ac:dyDescent="0.2">
      <c r="A44" s="957" t="s">
        <v>731</v>
      </c>
      <c r="B44" s="997">
        <v>252.12100000000001</v>
      </c>
      <c r="C44" s="998">
        <v>283.91699999999997</v>
      </c>
      <c r="D44" s="999">
        <v>1077.4359999999999</v>
      </c>
      <c r="E44" s="1003">
        <v>28.950441569417286</v>
      </c>
      <c r="F44" s="1004">
        <v>28.505350833774258</v>
      </c>
      <c r="G44" s="1005">
        <v>52.104518927032892</v>
      </c>
      <c r="I44" s="947"/>
      <c r="J44" s="934"/>
      <c r="K44" s="934"/>
      <c r="L44" s="943"/>
    </row>
    <row r="45" spans="1:12" s="889" customFormat="1" ht="25.5" x14ac:dyDescent="0.2">
      <c r="A45" s="957" t="s">
        <v>732</v>
      </c>
      <c r="B45" s="997">
        <v>52.627000000000002</v>
      </c>
      <c r="C45" s="998">
        <v>92.72</v>
      </c>
      <c r="D45" s="999">
        <v>122.887</v>
      </c>
      <c r="E45" s="1003">
        <v>6.0430304832747908</v>
      </c>
      <c r="F45" s="1004">
        <v>9.3091154432723275</v>
      </c>
      <c r="G45" s="1005">
        <v>5.9427826965001094</v>
      </c>
      <c r="I45" s="947"/>
      <c r="J45" s="943"/>
      <c r="K45" s="943"/>
      <c r="L45" s="943"/>
    </row>
    <row r="46" spans="1:12" s="889" customFormat="1" ht="25.5" x14ac:dyDescent="0.2">
      <c r="A46" s="957" t="s">
        <v>733</v>
      </c>
      <c r="B46" s="997">
        <v>331.50599999999997</v>
      </c>
      <c r="C46" s="998">
        <v>347.97</v>
      </c>
      <c r="D46" s="999">
        <v>345.83800000000002</v>
      </c>
      <c r="E46" s="1003">
        <v>38.066028148830306</v>
      </c>
      <c r="F46" s="1004">
        <v>34.936290992185846</v>
      </c>
      <c r="G46" s="1005">
        <v>16.724633868449917</v>
      </c>
      <c r="I46" s="947"/>
      <c r="J46" s="943"/>
      <c r="K46" s="943"/>
      <c r="L46" s="943"/>
    </row>
    <row r="47" spans="1:12" s="889" customFormat="1" ht="12.75" x14ac:dyDescent="0.2">
      <c r="A47" s="969" t="s">
        <v>724</v>
      </c>
      <c r="B47" s="997">
        <v>62.529000000000003</v>
      </c>
      <c r="C47" s="998">
        <v>65.179000000000002</v>
      </c>
      <c r="D47" s="999">
        <v>65.399000000000001</v>
      </c>
      <c r="E47" s="1003">
        <v>7.1800530733024752</v>
      </c>
      <c r="F47" s="1004">
        <v>6.5439908916851488</v>
      </c>
      <c r="G47" s="1005">
        <v>3.1626782781613247</v>
      </c>
      <c r="I47" s="947"/>
      <c r="J47" s="943"/>
      <c r="K47" s="943"/>
      <c r="L47" s="943"/>
    </row>
    <row r="48" spans="1:12" s="889" customFormat="1" ht="13.5" thickBot="1" x14ac:dyDescent="0.25">
      <c r="A48" s="1006" t="s">
        <v>718</v>
      </c>
      <c r="B48" s="1007">
        <v>63.768000000000001</v>
      </c>
      <c r="C48" s="1008">
        <v>59.371000000000002</v>
      </c>
      <c r="D48" s="1009">
        <v>100.04599999999982</v>
      </c>
      <c r="E48" s="1010">
        <v>7.3223244315174112</v>
      </c>
      <c r="F48" s="1011">
        <v>5.9608659726328881</v>
      </c>
      <c r="G48" s="1012">
        <v>4.8381980002282496</v>
      </c>
      <c r="I48" s="947"/>
      <c r="J48" s="956"/>
      <c r="K48" s="943"/>
      <c r="L48" s="943"/>
    </row>
    <row r="49" spans="1:12" s="889" customFormat="1" ht="13.5" thickBot="1" x14ac:dyDescent="0.25">
      <c r="A49" s="976" t="s">
        <v>734</v>
      </c>
      <c r="B49" s="1013">
        <v>870.87099999999998</v>
      </c>
      <c r="C49" s="1014">
        <v>996.01299999999992</v>
      </c>
      <c r="D49" s="1015">
        <v>2067.8359999999998</v>
      </c>
      <c r="E49" s="1016">
        <v>100</v>
      </c>
      <c r="F49" s="1017">
        <v>100</v>
      </c>
      <c r="G49" s="1018">
        <v>100</v>
      </c>
      <c r="I49" s="947"/>
      <c r="J49" s="943"/>
      <c r="K49" s="943"/>
      <c r="L49" s="943"/>
    </row>
    <row r="50" spans="1:12" s="889" customFormat="1" ht="25.5" x14ac:dyDescent="0.2">
      <c r="A50" s="957" t="s">
        <v>735</v>
      </c>
      <c r="B50" s="997">
        <v>0</v>
      </c>
      <c r="C50" s="998">
        <v>21.518000000000001</v>
      </c>
      <c r="D50" s="999">
        <v>36.582000000000001</v>
      </c>
      <c r="E50" s="1000">
        <v>0</v>
      </c>
      <c r="F50" s="1001">
        <v>2.1604135688992012</v>
      </c>
      <c r="G50" s="1019">
        <v>1.7690958083716506</v>
      </c>
      <c r="I50" s="964"/>
      <c r="J50" s="943"/>
      <c r="K50" s="1020"/>
      <c r="L50" s="943"/>
    </row>
    <row r="51" spans="1:12" s="889" customFormat="1" ht="25.5" x14ac:dyDescent="0.2">
      <c r="A51" s="957" t="s">
        <v>736</v>
      </c>
      <c r="B51" s="997">
        <v>248.19800000000001</v>
      </c>
      <c r="C51" s="998">
        <v>353.30200000000002</v>
      </c>
      <c r="D51" s="999">
        <v>234.75700000000001</v>
      </c>
      <c r="E51" s="1003">
        <v>28.499973015521245</v>
      </c>
      <c r="F51" s="1004">
        <v>35.471625370351596</v>
      </c>
      <c r="G51" s="1005">
        <v>11.352786197744891</v>
      </c>
      <c r="I51" s="934"/>
      <c r="J51" s="943"/>
      <c r="K51" s="943"/>
      <c r="L51" s="943"/>
    </row>
    <row r="52" spans="1:12" s="889" customFormat="1" ht="12.75" x14ac:dyDescent="0.2">
      <c r="A52" s="969" t="s">
        <v>737</v>
      </c>
      <c r="B52" s="997">
        <v>204.98500000000001</v>
      </c>
      <c r="C52" s="998">
        <v>204.11099999999999</v>
      </c>
      <c r="D52" s="999">
        <v>472.815</v>
      </c>
      <c r="E52" s="1003">
        <v>23.537929268513938</v>
      </c>
      <c r="F52" s="1004">
        <v>20.492804812788588</v>
      </c>
      <c r="G52" s="1005">
        <v>22.865207879154827</v>
      </c>
      <c r="I52" s="964"/>
      <c r="J52" s="934"/>
      <c r="K52" s="934"/>
      <c r="L52" s="943"/>
    </row>
    <row r="53" spans="1:12" s="889" customFormat="1" ht="12.75" x14ac:dyDescent="0.2">
      <c r="A53" s="969" t="s">
        <v>721</v>
      </c>
      <c r="B53" s="997">
        <v>386.02100000000002</v>
      </c>
      <c r="C53" s="998">
        <v>369.589</v>
      </c>
      <c r="D53" s="999">
        <v>976.43299999999999</v>
      </c>
      <c r="E53" s="1003">
        <v>44.325853082718339</v>
      </c>
      <c r="F53" s="1004">
        <v>37.106844990979035</v>
      </c>
      <c r="G53" s="1005">
        <v>47.22004066086479</v>
      </c>
      <c r="I53" s="964"/>
      <c r="J53" s="934"/>
      <c r="K53" s="934"/>
      <c r="L53" s="943"/>
    </row>
    <row r="54" spans="1:12" s="889" customFormat="1" ht="13.5" thickBot="1" x14ac:dyDescent="0.25">
      <c r="A54" s="1021" t="s">
        <v>738</v>
      </c>
      <c r="B54" s="1007">
        <v>31.667999999999999</v>
      </c>
      <c r="C54" s="1022">
        <v>47.493000000000002</v>
      </c>
      <c r="D54" s="1023">
        <v>347.24899999999957</v>
      </c>
      <c r="E54" s="1024">
        <v>3.6363594608156662</v>
      </c>
      <c r="F54" s="1025">
        <v>4.7683112569815851</v>
      </c>
      <c r="G54" s="1026">
        <v>16.792869453863826</v>
      </c>
      <c r="I54" s="964"/>
      <c r="J54" s="943"/>
      <c r="K54" s="943"/>
      <c r="L54" s="943"/>
    </row>
    <row r="55" spans="1:12" s="889" customFormat="1" ht="13.5" thickBot="1" x14ac:dyDescent="0.25">
      <c r="A55" s="976" t="s">
        <v>739</v>
      </c>
      <c r="B55" s="1013">
        <v>870.87099999999998</v>
      </c>
      <c r="C55" s="1027">
        <v>996.01300000000003</v>
      </c>
      <c r="D55" s="1028">
        <v>2067.8359999999998</v>
      </c>
      <c r="E55" s="1029">
        <v>100.00011482756919</v>
      </c>
      <c r="F55" s="1030">
        <v>100.00011482756919</v>
      </c>
      <c r="G55" s="1018">
        <v>100.00011482756919</v>
      </c>
      <c r="I55" s="964"/>
      <c r="J55" s="943"/>
      <c r="K55" s="943"/>
      <c r="L55" s="943"/>
    </row>
    <row r="56" spans="1:12" x14ac:dyDescent="0.25">
      <c r="I56" s="993"/>
      <c r="J56" s="1031"/>
      <c r="K56" s="993"/>
      <c r="L56" s="993"/>
    </row>
    <row r="57" spans="1:12" x14ac:dyDescent="0.25">
      <c r="D57" s="1032"/>
      <c r="H57" s="1033"/>
      <c r="I57" s="993"/>
      <c r="J57" s="993"/>
      <c r="K57" s="993"/>
      <c r="L57" s="993"/>
    </row>
    <row r="58" spans="1:12" x14ac:dyDescent="0.25">
      <c r="D58" s="1034"/>
      <c r="F58" s="1034"/>
      <c r="I58" s="993"/>
      <c r="J58" s="993"/>
      <c r="K58" s="993"/>
      <c r="L58" s="993"/>
    </row>
    <row r="59" spans="1:12" x14ac:dyDescent="0.25">
      <c r="I59" s="993"/>
      <c r="J59" s="993"/>
      <c r="K59" s="993"/>
      <c r="L59" s="993"/>
    </row>
    <row r="60" spans="1:12" x14ac:dyDescent="0.25">
      <c r="I60" s="993"/>
      <c r="J60" s="993"/>
      <c r="K60" s="993"/>
      <c r="L60" s="993"/>
    </row>
    <row r="61" spans="1:12" x14ac:dyDescent="0.25">
      <c r="D61" s="1034"/>
      <c r="I61" s="993"/>
      <c r="J61" s="993"/>
      <c r="K61" s="993"/>
      <c r="L61" s="993"/>
    </row>
  </sheetData>
  <mergeCells count="14">
    <mergeCell ref="A39:G39"/>
    <mergeCell ref="A41:A42"/>
    <mergeCell ref="B41:D41"/>
    <mergeCell ref="E41:G41"/>
    <mergeCell ref="A3:I3"/>
    <mergeCell ref="A5:A6"/>
    <mergeCell ref="B5:E5"/>
    <mergeCell ref="F5:I5"/>
    <mergeCell ref="A19:I19"/>
    <mergeCell ref="H1:I1"/>
    <mergeCell ref="A22:G22"/>
    <mergeCell ref="A24:A25"/>
    <mergeCell ref="B24:D24"/>
    <mergeCell ref="E24:G24"/>
  </mergeCells>
  <pageMargins left="0.70866141732283472" right="0.70866141732283472" top="0.74803149606299213" bottom="0.74803149606299213" header="0.31496062992125984" footer="0.31496062992125984"/>
  <pageSetup paperSize="9" scale="8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9"/>
  <sheetViews>
    <sheetView topLeftCell="A4" workbookViewId="0">
      <selection activeCell="A3" sqref="A3:F13"/>
    </sheetView>
  </sheetViews>
  <sheetFormatPr defaultRowHeight="15" x14ac:dyDescent="0.25"/>
  <cols>
    <col min="1" max="1" width="32.140625" customWidth="1"/>
    <col min="4" max="4" width="4.7109375" customWidth="1"/>
    <col min="5" max="5" width="13.140625" customWidth="1"/>
    <col min="6" max="6" width="13.5703125" customWidth="1"/>
    <col min="7" max="7" width="13.140625" customWidth="1"/>
    <col min="8" max="8" width="12" bestFit="1" customWidth="1"/>
    <col min="12" max="12" width="10.5703125" customWidth="1"/>
  </cols>
  <sheetData>
    <row r="1" spans="1:15" s="889" customFormat="1" ht="14.45" customHeight="1" x14ac:dyDescent="0.2">
      <c r="F1" s="1716" t="s">
        <v>771</v>
      </c>
      <c r="G1" s="1716"/>
    </row>
    <row r="2" spans="1:15" s="889" customFormat="1" ht="12.75" x14ac:dyDescent="0.2"/>
    <row r="3" spans="1:15" s="889" customFormat="1" ht="17.45" customHeight="1" x14ac:dyDescent="0.2">
      <c r="A3" s="1749" t="s">
        <v>741</v>
      </c>
      <c r="B3" s="1749"/>
      <c r="C3" s="1749"/>
      <c r="D3" s="1749"/>
      <c r="E3" s="1749"/>
      <c r="F3" s="1749"/>
      <c r="G3" s="1749"/>
    </row>
    <row r="4" spans="1:15" s="889" customFormat="1" ht="12.75" x14ac:dyDescent="0.2">
      <c r="A4" s="1035"/>
      <c r="B4" s="1035"/>
      <c r="C4" s="1035"/>
      <c r="D4" s="1035"/>
      <c r="E4" s="1035"/>
      <c r="F4" s="1035"/>
      <c r="G4" s="1035"/>
    </row>
    <row r="5" spans="1:15" s="889" customFormat="1" ht="12.75" x14ac:dyDescent="0.2">
      <c r="A5" s="1035"/>
      <c r="B5" s="1035"/>
      <c r="C5" s="1035"/>
      <c r="D5" s="1035"/>
      <c r="E5" s="1743" t="s">
        <v>742</v>
      </c>
      <c r="F5" s="1743"/>
      <c r="G5" s="1035"/>
    </row>
    <row r="6" spans="1:15" s="889" customFormat="1" ht="12.75" x14ac:dyDescent="0.2">
      <c r="B6" s="888"/>
      <c r="C6" s="888"/>
      <c r="D6" s="888"/>
      <c r="G6" s="888"/>
      <c r="H6" s="888"/>
    </row>
    <row r="7" spans="1:15" s="889" customFormat="1" ht="15.6" customHeight="1" x14ac:dyDescent="0.2">
      <c r="A7" s="1744" t="s">
        <v>743</v>
      </c>
      <c r="B7" s="1745"/>
      <c r="C7" s="1745"/>
      <c r="D7" s="1746"/>
      <c r="E7" s="1036">
        <v>42735</v>
      </c>
      <c r="F7" s="1036" t="s">
        <v>744</v>
      </c>
      <c r="G7" s="1037">
        <v>43100</v>
      </c>
      <c r="H7" s="1038"/>
    </row>
    <row r="8" spans="1:15" s="889" customFormat="1" ht="12.75" x14ac:dyDescent="0.2">
      <c r="A8" s="1728" t="s">
        <v>745</v>
      </c>
      <c r="B8" s="1729"/>
      <c r="C8" s="1729"/>
      <c r="D8" s="1730"/>
      <c r="E8" s="1039">
        <v>254471</v>
      </c>
      <c r="F8" s="1040">
        <v>207406</v>
      </c>
      <c r="G8" s="1040">
        <v>216768</v>
      </c>
      <c r="H8" s="1041"/>
      <c r="I8" s="888"/>
    </row>
    <row r="9" spans="1:15" s="889" customFormat="1" ht="12.75" x14ac:dyDescent="0.2">
      <c r="A9" s="1728" t="s">
        <v>746</v>
      </c>
      <c r="B9" s="1729"/>
      <c r="C9" s="1729"/>
      <c r="D9" s="1730"/>
      <c r="E9" s="1039">
        <v>49845</v>
      </c>
      <c r="F9" s="1040">
        <f>-48057*-1</f>
        <v>48057</v>
      </c>
      <c r="G9" s="1040">
        <v>45591</v>
      </c>
      <c r="H9" s="1041"/>
      <c r="I9" s="913"/>
      <c r="J9" s="921"/>
      <c r="L9" s="905"/>
    </row>
    <row r="10" spans="1:15" s="889" customFormat="1" ht="12.75" x14ac:dyDescent="0.2">
      <c r="A10" s="1728" t="s">
        <v>747</v>
      </c>
      <c r="B10" s="1729"/>
      <c r="C10" s="1729"/>
      <c r="D10" s="1730"/>
      <c r="E10" s="1039">
        <v>7435</v>
      </c>
      <c r="F10" s="1040">
        <v>7250</v>
      </c>
      <c r="G10" s="1040">
        <v>7903</v>
      </c>
      <c r="H10" s="1041"/>
      <c r="I10" s="913"/>
      <c r="J10" s="1042"/>
      <c r="L10" s="921"/>
    </row>
    <row r="11" spans="1:15" s="889" customFormat="1" ht="12.75" x14ac:dyDescent="0.2">
      <c r="A11" s="1728" t="s">
        <v>748</v>
      </c>
      <c r="B11" s="1729"/>
      <c r="C11" s="1729"/>
      <c r="D11" s="1730"/>
      <c r="E11" s="1039">
        <v>5</v>
      </c>
      <c r="F11" s="1040">
        <f>-241*-1</f>
        <v>241</v>
      </c>
      <c r="G11" s="1040">
        <v>2</v>
      </c>
      <c r="H11" s="1041"/>
      <c r="I11" s="913"/>
      <c r="J11" s="1042"/>
      <c r="L11" s="921"/>
    </row>
    <row r="12" spans="1:15" s="889" customFormat="1" ht="12.75" x14ac:dyDescent="0.2">
      <c r="A12" s="1728" t="s">
        <v>749</v>
      </c>
      <c r="B12" s="1729"/>
      <c r="C12" s="1729"/>
      <c r="D12" s="1730"/>
      <c r="E12" s="1039">
        <v>20301</v>
      </c>
      <c r="F12" s="1040">
        <v>12710</v>
      </c>
      <c r="G12" s="1040">
        <v>20915</v>
      </c>
      <c r="H12" s="1041"/>
      <c r="I12" s="913"/>
    </row>
    <row r="13" spans="1:15" s="889" customFormat="1" ht="27.6" customHeight="1" x14ac:dyDescent="0.2">
      <c r="A13" s="1750" t="s">
        <v>750</v>
      </c>
      <c r="B13" s="1751"/>
      <c r="C13" s="1751"/>
      <c r="D13" s="1752"/>
      <c r="E13" s="1043">
        <v>535</v>
      </c>
      <c r="F13" s="1044">
        <f>-5810*-1</f>
        <v>5810</v>
      </c>
      <c r="G13" s="1044">
        <v>15042</v>
      </c>
      <c r="H13" s="1045"/>
      <c r="I13" s="913"/>
    </row>
    <row r="14" spans="1:15" s="889" customFormat="1" ht="12.75" x14ac:dyDescent="0.2">
      <c r="A14" s="1740" t="s">
        <v>751</v>
      </c>
      <c r="B14" s="1741"/>
      <c r="C14" s="1741"/>
      <c r="D14" s="1742"/>
      <c r="E14" s="1046">
        <v>4587</v>
      </c>
      <c r="F14" s="1040">
        <f>-3924*-1</f>
        <v>3924</v>
      </c>
      <c r="G14" s="1040">
        <v>2934</v>
      </c>
      <c r="H14" s="1041"/>
      <c r="I14" s="913"/>
    </row>
    <row r="15" spans="1:15" s="889" customFormat="1" ht="12.75" x14ac:dyDescent="0.2">
      <c r="A15" s="1728" t="s">
        <v>752</v>
      </c>
      <c r="B15" s="1729"/>
      <c r="C15" s="1729"/>
      <c r="D15" s="1730"/>
      <c r="E15" s="1039">
        <v>109922</v>
      </c>
      <c r="F15" s="1040">
        <f>-95752*-1</f>
        <v>95752</v>
      </c>
      <c r="G15" s="1040">
        <v>105137</v>
      </c>
      <c r="H15" s="1041"/>
      <c r="I15" s="913"/>
      <c r="L15" s="921"/>
    </row>
    <row r="16" spans="1:15" s="889" customFormat="1" ht="12.75" x14ac:dyDescent="0.2">
      <c r="A16" s="1728" t="s">
        <v>753</v>
      </c>
      <c r="B16" s="1729"/>
      <c r="C16" s="1729"/>
      <c r="D16" s="1730"/>
      <c r="E16" s="1039">
        <v>10446</v>
      </c>
      <c r="F16" s="1047">
        <f>-7959*-1</f>
        <v>7959</v>
      </c>
      <c r="G16" s="1047">
        <v>7787</v>
      </c>
      <c r="H16" s="1048"/>
      <c r="I16" s="1049"/>
      <c r="J16" s="888"/>
      <c r="K16" s="888"/>
      <c r="L16" s="888"/>
      <c r="M16" s="888"/>
      <c r="N16" s="888"/>
      <c r="O16" s="888"/>
    </row>
    <row r="17" spans="1:15" s="889" customFormat="1" ht="12.75" x14ac:dyDescent="0.2">
      <c r="A17" s="1737" t="s">
        <v>754</v>
      </c>
      <c r="B17" s="1738"/>
      <c r="C17" s="1738"/>
      <c r="D17" s="1739"/>
      <c r="E17" s="1039">
        <v>67221</v>
      </c>
      <c r="F17" s="1040">
        <f>-57359*-1</f>
        <v>57359</v>
      </c>
      <c r="G17" s="1040">
        <v>56997</v>
      </c>
      <c r="H17" s="1041"/>
      <c r="I17" s="947"/>
      <c r="J17" s="1050"/>
      <c r="K17" s="1050"/>
      <c r="L17" s="1050"/>
      <c r="M17" s="1050"/>
      <c r="N17" s="1038"/>
      <c r="O17" s="1038"/>
    </row>
    <row r="18" spans="1:15" s="889" customFormat="1" ht="12.75" x14ac:dyDescent="0.2">
      <c r="A18" s="1728" t="s">
        <v>755</v>
      </c>
      <c r="B18" s="1729"/>
      <c r="C18" s="1729"/>
      <c r="D18" s="1730"/>
      <c r="E18" s="1039">
        <v>5238</v>
      </c>
      <c r="F18" s="1040">
        <f>-1985*-1</f>
        <v>1985</v>
      </c>
      <c r="G18" s="1040">
        <v>2941</v>
      </c>
      <c r="H18" s="1041"/>
      <c r="I18" s="1747"/>
      <c r="J18" s="1747"/>
      <c r="K18" s="1747"/>
      <c r="L18" s="1747"/>
      <c r="M18" s="1050"/>
      <c r="N18" s="1038"/>
      <c r="O18" s="1038"/>
    </row>
    <row r="19" spans="1:15" s="889" customFormat="1" ht="13.15" customHeight="1" x14ac:dyDescent="0.2">
      <c r="A19" s="1731" t="s">
        <v>756</v>
      </c>
      <c r="B19" s="1732"/>
      <c r="C19" s="1732"/>
      <c r="D19" s="1733"/>
      <c r="E19" s="1051">
        <v>35483</v>
      </c>
      <c r="F19" s="1052">
        <v>6282</v>
      </c>
      <c r="G19" s="1052">
        <v>15025</v>
      </c>
      <c r="H19" s="1053"/>
      <c r="I19" s="947"/>
      <c r="J19" s="1050"/>
      <c r="K19" s="1050"/>
      <c r="L19" s="1050"/>
      <c r="M19" s="1054"/>
      <c r="N19" s="1041"/>
      <c r="O19" s="1041"/>
    </row>
    <row r="20" spans="1:15" s="889" customFormat="1" ht="12.75" x14ac:dyDescent="0.2">
      <c r="A20" s="1006"/>
      <c r="B20" s="1055"/>
      <c r="C20" s="1055"/>
      <c r="D20" s="1055"/>
      <c r="E20" s="904"/>
      <c r="F20" s="904"/>
      <c r="G20" s="904"/>
      <c r="H20" s="888"/>
      <c r="I20" s="1055"/>
      <c r="J20" s="1054"/>
      <c r="K20" s="1054"/>
      <c r="L20" s="1054"/>
      <c r="M20" s="1054"/>
      <c r="N20" s="1041"/>
      <c r="O20" s="1041"/>
    </row>
    <row r="21" spans="1:15" s="889" customFormat="1" ht="29.45" customHeight="1" x14ac:dyDescent="0.2">
      <c r="A21" s="1748" t="s">
        <v>1137</v>
      </c>
      <c r="B21" s="1727"/>
      <c r="C21" s="1727"/>
      <c r="D21" s="1727"/>
      <c r="E21" s="1727"/>
      <c r="F21" s="1727"/>
      <c r="G21" s="1727"/>
      <c r="H21" s="1056"/>
      <c r="I21" s="1056"/>
      <c r="J21" s="1054"/>
      <c r="K21" s="1054"/>
      <c r="L21" s="1054"/>
      <c r="M21" s="1057"/>
      <c r="N21" s="1041"/>
      <c r="O21" s="1041"/>
    </row>
    <row r="22" spans="1:15" s="889" customFormat="1" ht="12.75" x14ac:dyDescent="0.2">
      <c r="A22" s="1006"/>
      <c r="B22" s="1055"/>
      <c r="C22" s="1055"/>
      <c r="D22" s="1055"/>
      <c r="E22" s="1058"/>
      <c r="F22" s="904"/>
      <c r="G22" s="904"/>
      <c r="H22" s="888"/>
      <c r="I22" s="1055"/>
      <c r="J22" s="1054"/>
      <c r="K22" s="1054"/>
      <c r="L22" s="1054"/>
      <c r="M22" s="1057"/>
      <c r="N22" s="1041"/>
      <c r="O22" s="1041"/>
    </row>
    <row r="23" spans="1:15" s="889" customFormat="1" ht="12.75" x14ac:dyDescent="0.2">
      <c r="A23" s="1006"/>
      <c r="B23" s="1055"/>
      <c r="C23" s="1055"/>
      <c r="D23" s="1055"/>
      <c r="E23" s="1058"/>
      <c r="F23" s="904"/>
      <c r="G23" s="904"/>
      <c r="H23" s="888"/>
      <c r="I23" s="1055"/>
      <c r="J23" s="1054"/>
      <c r="K23" s="1054"/>
      <c r="L23" s="1054"/>
      <c r="M23" s="1057"/>
      <c r="N23" s="1041"/>
      <c r="O23" s="1041"/>
    </row>
    <row r="24" spans="1:15" s="889" customFormat="1" ht="12.75" x14ac:dyDescent="0.2">
      <c r="A24" s="954"/>
      <c r="J24" s="1057"/>
      <c r="K24" s="1057"/>
      <c r="L24" s="1057"/>
      <c r="M24" s="1057"/>
      <c r="N24" s="1041"/>
      <c r="O24" s="1041"/>
    </row>
    <row r="25" spans="1:15" s="889" customFormat="1" ht="12.75" x14ac:dyDescent="0.2">
      <c r="A25" s="1717" t="s">
        <v>757</v>
      </c>
      <c r="B25" s="1717"/>
      <c r="C25" s="1717"/>
      <c r="D25" s="1717"/>
      <c r="E25" s="1717"/>
      <c r="F25" s="1717"/>
      <c r="G25" s="1059"/>
      <c r="H25" s="943"/>
      <c r="J25" s="1057"/>
      <c r="K25" s="1057"/>
      <c r="L25" s="1057"/>
      <c r="M25" s="1060"/>
      <c r="N25" s="1053"/>
      <c r="O25" s="1053"/>
    </row>
    <row r="26" spans="1:15" s="889" customFormat="1" ht="12.75" x14ac:dyDescent="0.2">
      <c r="A26" s="1035"/>
      <c r="B26" s="1035"/>
      <c r="C26" s="1035"/>
      <c r="D26" s="1035"/>
      <c r="E26" s="1035"/>
      <c r="F26" s="1035"/>
      <c r="G26" s="1059"/>
      <c r="H26" s="943"/>
      <c r="J26" s="1057"/>
      <c r="K26" s="1057"/>
      <c r="L26" s="1057"/>
      <c r="M26" s="1060"/>
      <c r="N26" s="1053"/>
      <c r="O26" s="1053"/>
    </row>
    <row r="27" spans="1:15" s="889" customFormat="1" ht="12.75" x14ac:dyDescent="0.2">
      <c r="A27" s="1035"/>
      <c r="B27" s="1035"/>
      <c r="C27" s="1035"/>
      <c r="D27" s="1035"/>
      <c r="E27" s="1743" t="s">
        <v>742</v>
      </c>
      <c r="F27" s="1743"/>
      <c r="G27" s="1059"/>
      <c r="H27" s="943"/>
      <c r="J27" s="1057"/>
      <c r="K27" s="1057"/>
      <c r="L27" s="1057"/>
      <c r="M27" s="1060"/>
      <c r="N27" s="1053"/>
      <c r="O27" s="1053"/>
    </row>
    <row r="28" spans="1:15" s="889" customFormat="1" ht="12.75" x14ac:dyDescent="0.2">
      <c r="H28" s="943"/>
      <c r="I28" s="943"/>
      <c r="J28" s="1060"/>
      <c r="K28" s="1060"/>
      <c r="L28" s="1060"/>
      <c r="M28" s="1061"/>
      <c r="N28" s="1048"/>
      <c r="O28" s="1041"/>
    </row>
    <row r="29" spans="1:15" s="1062" customFormat="1" x14ac:dyDescent="0.25">
      <c r="A29" s="1744" t="s">
        <v>743</v>
      </c>
      <c r="B29" s="1745"/>
      <c r="C29" s="1745"/>
      <c r="D29" s="1746"/>
      <c r="E29" s="1037">
        <v>42735</v>
      </c>
      <c r="F29" s="1037">
        <v>43100</v>
      </c>
      <c r="H29" s="1063"/>
      <c r="I29" s="943"/>
      <c r="J29" s="1061"/>
      <c r="K29" s="1061"/>
      <c r="L29" s="1061"/>
      <c r="M29" s="1057"/>
      <c r="N29" s="1041"/>
      <c r="O29" s="1041"/>
    </row>
    <row r="30" spans="1:15" s="1062" customFormat="1" x14ac:dyDescent="0.25">
      <c r="A30" s="1728" t="s">
        <v>745</v>
      </c>
      <c r="B30" s="1729"/>
      <c r="C30" s="1729"/>
      <c r="D30" s="1730"/>
      <c r="E30" s="1039">
        <v>156041</v>
      </c>
      <c r="F30" s="1040">
        <v>176539</v>
      </c>
      <c r="H30" s="1064"/>
      <c r="I30" s="1065"/>
      <c r="J30" s="1057"/>
      <c r="K30" s="1057"/>
      <c r="L30" s="1057"/>
      <c r="M30" s="1057"/>
      <c r="N30" s="1041"/>
      <c r="O30" s="1048"/>
    </row>
    <row r="31" spans="1:15" s="1062" customFormat="1" x14ac:dyDescent="0.25">
      <c r="A31" s="1728" t="s">
        <v>746</v>
      </c>
      <c r="B31" s="1729"/>
      <c r="C31" s="1729"/>
      <c r="D31" s="1730"/>
      <c r="E31" s="1039">
        <v>39409</v>
      </c>
      <c r="F31" s="1040">
        <v>44184</v>
      </c>
      <c r="H31" s="1064"/>
      <c r="I31" s="1064"/>
      <c r="J31" s="1057"/>
      <c r="K31" s="1057"/>
      <c r="L31" s="1057"/>
      <c r="M31" s="1066"/>
      <c r="N31" s="1067"/>
      <c r="O31" s="1067"/>
    </row>
    <row r="32" spans="1:15" s="1062" customFormat="1" x14ac:dyDescent="0.25">
      <c r="A32" s="1731" t="s">
        <v>758</v>
      </c>
      <c r="B32" s="1732"/>
      <c r="C32" s="1732"/>
      <c r="D32" s="1733"/>
      <c r="E32" s="1051">
        <v>116632</v>
      </c>
      <c r="F32" s="1052">
        <v>132355</v>
      </c>
      <c r="H32" s="1064"/>
      <c r="I32" s="1064"/>
      <c r="J32" s="1066"/>
      <c r="K32" s="1066"/>
      <c r="L32" s="1066"/>
      <c r="M32" s="1057"/>
      <c r="N32" s="1041"/>
      <c r="O32" s="1041"/>
    </row>
    <row r="33" spans="1:15" s="1062" customFormat="1" x14ac:dyDescent="0.25">
      <c r="A33" s="1728" t="s">
        <v>759</v>
      </c>
      <c r="B33" s="1729"/>
      <c r="C33" s="1729"/>
      <c r="D33" s="1730"/>
      <c r="E33" s="1039">
        <v>201001</v>
      </c>
      <c r="F33" s="1040">
        <v>239203</v>
      </c>
      <c r="H33" s="1064"/>
      <c r="I33" s="1064"/>
      <c r="J33" s="1057"/>
      <c r="K33" s="1057"/>
      <c r="L33" s="1057"/>
      <c r="M33" s="1068"/>
      <c r="N33" s="1041"/>
      <c r="O33" s="1041"/>
    </row>
    <row r="34" spans="1:15" s="1062" customFormat="1" x14ac:dyDescent="0.25">
      <c r="A34" s="1728" t="s">
        <v>760</v>
      </c>
      <c r="B34" s="1729"/>
      <c r="C34" s="1729"/>
      <c r="D34" s="1730"/>
      <c r="E34" s="1039">
        <v>94101</v>
      </c>
      <c r="F34" s="1040">
        <v>59837</v>
      </c>
      <c r="H34" s="1064"/>
      <c r="I34" s="1064"/>
      <c r="J34" s="1068"/>
      <c r="K34" s="1068"/>
      <c r="L34" s="1068"/>
      <c r="M34" s="1060"/>
      <c r="N34" s="1053"/>
      <c r="O34" s="1053"/>
    </row>
    <row r="35" spans="1:15" s="1062" customFormat="1" x14ac:dyDescent="0.25">
      <c r="A35" s="1728" t="s">
        <v>748</v>
      </c>
      <c r="B35" s="1729"/>
      <c r="C35" s="1729"/>
      <c r="D35" s="1730"/>
      <c r="E35" s="1039">
        <v>1632</v>
      </c>
      <c r="F35" s="1040">
        <v>-315</v>
      </c>
      <c r="H35" s="1064"/>
      <c r="I35" s="1064"/>
      <c r="J35" s="1060"/>
      <c r="K35" s="1060"/>
      <c r="L35" s="1060"/>
      <c r="M35" s="1057"/>
      <c r="N35" s="1041"/>
      <c r="O35" s="1041"/>
    </row>
    <row r="36" spans="1:15" s="1062" customFormat="1" x14ac:dyDescent="0.25">
      <c r="A36" s="1728" t="s">
        <v>761</v>
      </c>
      <c r="B36" s="1729"/>
      <c r="C36" s="1729"/>
      <c r="D36" s="1730"/>
      <c r="E36" s="1039">
        <v>18744</v>
      </c>
      <c r="F36" s="1040">
        <v>1035347</v>
      </c>
      <c r="H36" s="1064"/>
      <c r="I36" s="1064"/>
      <c r="J36" s="1057"/>
      <c r="K36" s="1057"/>
      <c r="L36" s="1057"/>
      <c r="M36" s="1060"/>
      <c r="N36" s="1053"/>
      <c r="O36" s="1053"/>
    </row>
    <row r="37" spans="1:15" s="1062" customFormat="1" x14ac:dyDescent="0.25">
      <c r="A37" s="1728" t="s">
        <v>513</v>
      </c>
      <c r="B37" s="1729"/>
      <c r="C37" s="1729"/>
      <c r="D37" s="1730"/>
      <c r="E37" s="1039">
        <v>1821</v>
      </c>
      <c r="F37" s="1040">
        <v>3</v>
      </c>
      <c r="H37" s="1064"/>
      <c r="I37" s="1064"/>
      <c r="J37" s="1060"/>
      <c r="K37" s="1060"/>
      <c r="L37" s="1060"/>
      <c r="M37" s="888"/>
      <c r="N37" s="888"/>
      <c r="O37" s="888"/>
    </row>
    <row r="38" spans="1:15" s="1062" customFormat="1" x14ac:dyDescent="0.25">
      <c r="A38" s="1731" t="s">
        <v>762</v>
      </c>
      <c r="B38" s="1732"/>
      <c r="C38" s="1732"/>
      <c r="D38" s="1733"/>
      <c r="E38" s="1051">
        <v>433931</v>
      </c>
      <c r="F38" s="1052">
        <v>1466430</v>
      </c>
      <c r="G38" s="1069"/>
      <c r="H38" s="1064"/>
      <c r="I38" s="1064"/>
      <c r="J38" s="1042"/>
      <c r="K38" s="888"/>
      <c r="L38" s="888"/>
      <c r="M38" s="889"/>
      <c r="N38" s="889"/>
      <c r="O38" s="889"/>
    </row>
    <row r="39" spans="1:15" s="1062" customFormat="1" x14ac:dyDescent="0.25">
      <c r="A39" s="1740" t="s">
        <v>763</v>
      </c>
      <c r="B39" s="1741"/>
      <c r="C39" s="1741"/>
      <c r="D39" s="1742"/>
      <c r="E39" s="1046">
        <v>3038</v>
      </c>
      <c r="F39" s="1040">
        <v>-43</v>
      </c>
      <c r="H39" s="1064"/>
      <c r="I39" s="1064"/>
      <c r="J39" s="889"/>
      <c r="K39" s="889"/>
      <c r="L39" s="889"/>
      <c r="M39" s="889"/>
      <c r="N39" s="889"/>
      <c r="O39" s="889"/>
    </row>
    <row r="40" spans="1:15" s="1062" customFormat="1" x14ac:dyDescent="0.25">
      <c r="A40" s="1728" t="s">
        <v>752</v>
      </c>
      <c r="B40" s="1729"/>
      <c r="C40" s="1729"/>
      <c r="D40" s="1730"/>
      <c r="E40" s="1039">
        <v>31407</v>
      </c>
      <c r="F40" s="1040">
        <v>32860</v>
      </c>
      <c r="H40" s="1064"/>
      <c r="I40" s="1064"/>
      <c r="J40" s="889"/>
      <c r="K40" s="889"/>
      <c r="L40" s="889"/>
      <c r="M40" s="889"/>
      <c r="N40" s="889"/>
      <c r="O40" s="889"/>
    </row>
    <row r="41" spans="1:15" s="1062" customFormat="1" x14ac:dyDescent="0.25">
      <c r="A41" s="1728" t="s">
        <v>764</v>
      </c>
      <c r="B41" s="1729"/>
      <c r="C41" s="1729"/>
      <c r="D41" s="1730"/>
      <c r="E41" s="1039">
        <v>324004</v>
      </c>
      <c r="F41" s="1047">
        <v>1335998</v>
      </c>
      <c r="G41" s="1069"/>
      <c r="H41" s="1064"/>
      <c r="I41" s="1064"/>
      <c r="J41" s="889"/>
      <c r="K41" s="889"/>
      <c r="L41" s="889"/>
      <c r="M41" s="889"/>
      <c r="N41" s="889"/>
      <c r="O41" s="889"/>
    </row>
    <row r="42" spans="1:15" s="1062" customFormat="1" x14ac:dyDescent="0.25">
      <c r="A42" s="1728" t="s">
        <v>765</v>
      </c>
      <c r="B42" s="1729"/>
      <c r="C42" s="1729"/>
      <c r="D42" s="1730"/>
      <c r="E42" s="1039">
        <v>5279</v>
      </c>
      <c r="F42" s="1040">
        <v>13187</v>
      </c>
      <c r="H42" s="1064"/>
      <c r="I42" s="1064"/>
      <c r="J42" s="889"/>
      <c r="K42" s="889"/>
      <c r="L42" s="889"/>
      <c r="M42" s="889"/>
      <c r="N42" s="889"/>
      <c r="O42" s="889"/>
    </row>
    <row r="43" spans="1:15" s="1062" customFormat="1" x14ac:dyDescent="0.25">
      <c r="A43" s="1728" t="s">
        <v>533</v>
      </c>
      <c r="B43" s="1729"/>
      <c r="C43" s="1729"/>
      <c r="D43" s="1730"/>
      <c r="E43" s="1039">
        <v>0</v>
      </c>
      <c r="F43" s="1040">
        <v>1357</v>
      </c>
      <c r="H43" s="1064"/>
      <c r="I43" s="1064"/>
      <c r="J43" s="889"/>
      <c r="K43" s="889"/>
      <c r="L43" s="889"/>
      <c r="M43" s="943"/>
      <c r="N43" s="889"/>
      <c r="O43" s="889"/>
    </row>
    <row r="44" spans="1:15" s="1062" customFormat="1" x14ac:dyDescent="0.25">
      <c r="A44" s="1731" t="s">
        <v>766</v>
      </c>
      <c r="B44" s="1732"/>
      <c r="C44" s="1732"/>
      <c r="D44" s="1733"/>
      <c r="E44" s="1051">
        <v>70203</v>
      </c>
      <c r="F44" s="1052">
        <v>83071</v>
      </c>
      <c r="H44" s="1064"/>
      <c r="I44" s="1064"/>
      <c r="J44" s="943"/>
      <c r="K44" s="943"/>
      <c r="L44" s="943"/>
      <c r="M44" s="943"/>
      <c r="N44" s="889"/>
      <c r="O44" s="889"/>
    </row>
    <row r="45" spans="1:15" s="1062" customFormat="1" x14ac:dyDescent="0.25">
      <c r="A45" s="1728" t="s">
        <v>755</v>
      </c>
      <c r="B45" s="1729"/>
      <c r="C45" s="1729"/>
      <c r="D45" s="1730"/>
      <c r="E45" s="1039">
        <v>11797</v>
      </c>
      <c r="F45" s="1040">
        <v>13381</v>
      </c>
      <c r="G45" s="1069"/>
      <c r="H45" s="1064"/>
      <c r="I45" s="1064"/>
      <c r="J45" s="943"/>
      <c r="K45" s="943"/>
      <c r="L45" s="943"/>
      <c r="M45" s="1065"/>
    </row>
    <row r="46" spans="1:15" s="1062" customFormat="1" x14ac:dyDescent="0.25">
      <c r="A46" s="1731" t="s">
        <v>756</v>
      </c>
      <c r="B46" s="1732"/>
      <c r="C46" s="1732"/>
      <c r="D46" s="1733"/>
      <c r="E46" s="1051">
        <v>58406</v>
      </c>
      <c r="F46" s="1052">
        <v>69690</v>
      </c>
      <c r="H46" s="1064"/>
      <c r="I46" s="1064"/>
      <c r="J46" s="1065"/>
      <c r="K46" s="1070"/>
      <c r="L46" s="1065"/>
      <c r="M46" s="1065"/>
    </row>
    <row r="47" spans="1:15" s="889" customFormat="1" ht="16.899999999999999" customHeight="1" x14ac:dyDescent="0.25">
      <c r="A47" s="1056"/>
      <c r="B47" s="891"/>
      <c r="C47" s="891"/>
      <c r="D47" s="891"/>
      <c r="E47" s="891"/>
      <c r="F47" s="891"/>
      <c r="G47" s="891"/>
      <c r="H47" s="943"/>
      <c r="I47" s="1064"/>
      <c r="J47" s="1065"/>
      <c r="K47" s="1065"/>
      <c r="L47" s="1065"/>
      <c r="M47" s="1065"/>
      <c r="N47" s="1062"/>
      <c r="O47" s="1062"/>
    </row>
    <row r="48" spans="1:15" x14ac:dyDescent="0.25">
      <c r="I48" s="943"/>
      <c r="J48" s="1065"/>
      <c r="K48" s="1065"/>
      <c r="L48" s="1065"/>
      <c r="M48" s="1065"/>
      <c r="N48" s="1062"/>
      <c r="O48" s="1062"/>
    </row>
    <row r="49" spans="1:15" x14ac:dyDescent="0.25">
      <c r="J49" s="1065"/>
      <c r="K49" s="1071"/>
      <c r="L49" s="1065"/>
      <c r="M49" s="1065"/>
      <c r="N49" s="1062"/>
      <c r="O49" s="1062"/>
    </row>
    <row r="50" spans="1:15" x14ac:dyDescent="0.25">
      <c r="A50" s="1717" t="s">
        <v>767</v>
      </c>
      <c r="B50" s="1717"/>
      <c r="C50" s="1717"/>
      <c r="D50" s="1717"/>
      <c r="E50" s="1717"/>
      <c r="F50" s="1717"/>
      <c r="G50" s="1059"/>
      <c r="J50" s="1065"/>
      <c r="K50" s="1065"/>
      <c r="L50" s="1065"/>
      <c r="M50" s="1065"/>
      <c r="N50" s="1062"/>
      <c r="O50" s="1062"/>
    </row>
    <row r="51" spans="1:15" x14ac:dyDescent="0.25">
      <c r="A51" s="1035"/>
      <c r="B51" s="1035"/>
      <c r="C51" s="1035"/>
      <c r="D51" s="1035"/>
      <c r="E51" s="1035"/>
      <c r="F51" s="1035"/>
      <c r="G51" s="1035"/>
      <c r="J51" s="1065"/>
      <c r="K51" s="1065"/>
      <c r="L51" s="1065"/>
      <c r="M51" s="1065"/>
      <c r="N51" s="1062"/>
      <c r="O51" s="1062"/>
    </row>
    <row r="52" spans="1:15" x14ac:dyDescent="0.25">
      <c r="A52" s="1035"/>
      <c r="B52" s="1035"/>
      <c r="C52" s="1035"/>
      <c r="D52" s="1035"/>
      <c r="E52" s="1743" t="s">
        <v>742</v>
      </c>
      <c r="F52" s="1743"/>
      <c r="G52" s="1035"/>
      <c r="J52" s="1065"/>
      <c r="K52" s="1065"/>
      <c r="L52" s="1065"/>
      <c r="M52" s="1065"/>
      <c r="N52" s="1062"/>
      <c r="O52" s="1062"/>
    </row>
    <row r="53" spans="1:15" x14ac:dyDescent="0.25">
      <c r="J53" s="1065"/>
      <c r="K53" s="1065"/>
      <c r="L53" s="1065"/>
      <c r="M53" s="1065"/>
      <c r="N53" s="1062"/>
      <c r="O53" s="1062"/>
    </row>
    <row r="54" spans="1:15" x14ac:dyDescent="0.25">
      <c r="A54" s="1744" t="s">
        <v>743</v>
      </c>
      <c r="B54" s="1745"/>
      <c r="C54" s="1745"/>
      <c r="D54" s="1746"/>
      <c r="E54" s="1036">
        <v>42735</v>
      </c>
      <c r="F54" s="1037">
        <v>43100</v>
      </c>
      <c r="J54" s="1065"/>
      <c r="K54" s="1065"/>
      <c r="L54" s="1065"/>
      <c r="M54" s="1065"/>
      <c r="N54" s="1062"/>
      <c r="O54" s="1062"/>
    </row>
    <row r="55" spans="1:15" x14ac:dyDescent="0.25">
      <c r="A55" s="1728" t="s">
        <v>745</v>
      </c>
      <c r="B55" s="1729"/>
      <c r="C55" s="1729"/>
      <c r="D55" s="1730"/>
      <c r="E55" s="1039">
        <v>66378</v>
      </c>
      <c r="F55" s="1040">
        <v>126051</v>
      </c>
      <c r="J55" s="1065"/>
      <c r="K55" s="1065"/>
      <c r="L55" s="1065"/>
      <c r="M55" s="1065"/>
      <c r="N55" s="1062"/>
      <c r="O55" s="1062"/>
    </row>
    <row r="56" spans="1:15" x14ac:dyDescent="0.25">
      <c r="A56" s="1728" t="s">
        <v>746</v>
      </c>
      <c r="B56" s="1729"/>
      <c r="C56" s="1729"/>
      <c r="D56" s="1730"/>
      <c r="E56" s="1039">
        <v>23344</v>
      </c>
      <c r="F56" s="1040">
        <v>35378</v>
      </c>
      <c r="J56" s="1065"/>
      <c r="K56" s="1065"/>
      <c r="L56" s="1065"/>
      <c r="M56" s="1065"/>
      <c r="N56" s="1062"/>
      <c r="O56" s="1062"/>
    </row>
    <row r="57" spans="1:15" x14ac:dyDescent="0.25">
      <c r="A57" s="1731" t="s">
        <v>758</v>
      </c>
      <c r="B57" s="1732"/>
      <c r="C57" s="1732"/>
      <c r="D57" s="1733"/>
      <c r="E57" s="1051">
        <v>43034</v>
      </c>
      <c r="F57" s="1052">
        <v>90673</v>
      </c>
      <c r="J57" s="1065"/>
      <c r="K57" s="1071"/>
      <c r="L57" s="1065"/>
      <c r="M57" s="1065"/>
      <c r="N57" s="1062"/>
      <c r="O57" s="1062"/>
    </row>
    <row r="58" spans="1:15" x14ac:dyDescent="0.25">
      <c r="A58" s="1728" t="s">
        <v>487</v>
      </c>
      <c r="B58" s="1729"/>
      <c r="C58" s="1729"/>
      <c r="D58" s="1730"/>
      <c r="E58" s="1039">
        <v>189622</v>
      </c>
      <c r="F58" s="1040">
        <v>295569</v>
      </c>
      <c r="J58" s="1065"/>
      <c r="K58" s="1065"/>
      <c r="L58" s="1064"/>
      <c r="M58" s="1065"/>
      <c r="N58" s="1062"/>
      <c r="O58" s="1062"/>
    </row>
    <row r="59" spans="1:15" x14ac:dyDescent="0.25">
      <c r="A59" s="1728" t="s">
        <v>749</v>
      </c>
      <c r="B59" s="1729"/>
      <c r="C59" s="1729"/>
      <c r="D59" s="1730"/>
      <c r="E59" s="1039">
        <v>15007</v>
      </c>
      <c r="F59" s="1040">
        <v>27343</v>
      </c>
      <c r="H59" s="1032"/>
      <c r="J59" s="1065"/>
      <c r="K59" s="1065"/>
      <c r="L59" s="1072"/>
      <c r="M59" s="1065"/>
      <c r="N59" s="1062"/>
      <c r="O59" s="1062"/>
    </row>
    <row r="60" spans="1:15" x14ac:dyDescent="0.25">
      <c r="A60" s="1731" t="s">
        <v>762</v>
      </c>
      <c r="B60" s="1732"/>
      <c r="C60" s="1732"/>
      <c r="D60" s="1733"/>
      <c r="E60" s="1051">
        <v>247663</v>
      </c>
      <c r="F60" s="1052">
        <v>413585</v>
      </c>
      <c r="G60" s="1032"/>
      <c r="J60" s="1065"/>
      <c r="K60" s="1065"/>
      <c r="L60" s="1065"/>
      <c r="M60" s="1065"/>
      <c r="N60" s="1062"/>
      <c r="O60" s="1062"/>
    </row>
    <row r="61" spans="1:15" x14ac:dyDescent="0.25">
      <c r="A61" s="1740" t="s">
        <v>488</v>
      </c>
      <c r="B61" s="1741"/>
      <c r="C61" s="1741"/>
      <c r="D61" s="1742"/>
      <c r="E61" s="1046">
        <v>6462</v>
      </c>
      <c r="F61" s="1040">
        <v>1352</v>
      </c>
      <c r="H61" s="1032"/>
      <c r="J61" s="1065"/>
      <c r="K61" s="1065"/>
      <c r="L61" s="1065"/>
      <c r="M61" s="1065"/>
      <c r="N61" s="1062"/>
      <c r="O61" s="1062"/>
    </row>
    <row r="62" spans="1:15" x14ac:dyDescent="0.25">
      <c r="A62" s="1728" t="s">
        <v>752</v>
      </c>
      <c r="B62" s="1729"/>
      <c r="C62" s="1729"/>
      <c r="D62" s="1730"/>
      <c r="E62" s="1039">
        <v>84128</v>
      </c>
      <c r="F62" s="1040">
        <v>106693</v>
      </c>
      <c r="H62" s="1032"/>
      <c r="I62" s="1032"/>
      <c r="J62" s="1065"/>
      <c r="K62" s="1064"/>
      <c r="L62" s="1065"/>
      <c r="M62" s="1065"/>
      <c r="N62" s="1062"/>
      <c r="O62" s="1062"/>
    </row>
    <row r="63" spans="1:15" ht="27.6" customHeight="1" x14ac:dyDescent="0.25">
      <c r="A63" s="1734" t="s">
        <v>768</v>
      </c>
      <c r="B63" s="1735"/>
      <c r="C63" s="1735"/>
      <c r="D63" s="1736"/>
      <c r="E63" s="1039">
        <v>9793</v>
      </c>
      <c r="F63" s="1047">
        <v>16016</v>
      </c>
      <c r="J63" s="1065"/>
      <c r="K63" s="1071"/>
      <c r="L63" s="1065"/>
      <c r="M63" s="1065"/>
      <c r="N63" s="1062"/>
      <c r="O63" s="1062"/>
    </row>
    <row r="64" spans="1:15" ht="29.45" customHeight="1" x14ac:dyDescent="0.25">
      <c r="A64" s="1734" t="s">
        <v>769</v>
      </c>
      <c r="B64" s="1735"/>
      <c r="C64" s="1735"/>
      <c r="D64" s="1736"/>
      <c r="E64" s="1073">
        <v>143</v>
      </c>
      <c r="F64" s="1074">
        <v>15045</v>
      </c>
      <c r="J64" s="1065"/>
      <c r="K64" s="1065"/>
      <c r="L64" s="1065"/>
      <c r="M64" s="1065"/>
      <c r="N64" s="1062"/>
      <c r="O64" s="1062"/>
    </row>
    <row r="65" spans="1:15" x14ac:dyDescent="0.25">
      <c r="A65" s="1728" t="s">
        <v>770</v>
      </c>
      <c r="B65" s="1729"/>
      <c r="C65" s="1729"/>
      <c r="D65" s="1730"/>
      <c r="E65" s="1039">
        <v>9066</v>
      </c>
      <c r="F65" s="1040">
        <v>193936</v>
      </c>
      <c r="H65" s="1032"/>
      <c r="J65" s="1065"/>
      <c r="K65" s="1071"/>
      <c r="L65" s="1065"/>
      <c r="M65" s="943"/>
      <c r="N65" s="889"/>
      <c r="O65" s="889"/>
    </row>
    <row r="66" spans="1:15" x14ac:dyDescent="0.25">
      <c r="A66" s="1737" t="s">
        <v>754</v>
      </c>
      <c r="B66" s="1738"/>
      <c r="C66" s="1738"/>
      <c r="D66" s="1739"/>
      <c r="E66" s="1039">
        <v>134643</v>
      </c>
      <c r="F66" s="1040">
        <v>231510</v>
      </c>
      <c r="H66" s="1034"/>
      <c r="J66" s="943"/>
      <c r="K66" s="943"/>
      <c r="L66" s="943"/>
    </row>
    <row r="67" spans="1:15" x14ac:dyDescent="0.25">
      <c r="A67" s="1731" t="s">
        <v>766</v>
      </c>
      <c r="B67" s="1732"/>
      <c r="C67" s="1732"/>
      <c r="D67" s="1733"/>
      <c r="E67" s="1051">
        <v>3428</v>
      </c>
      <c r="F67" s="1052">
        <v>-150967</v>
      </c>
      <c r="G67" s="1032"/>
      <c r="H67" s="1032"/>
    </row>
    <row r="68" spans="1:15" x14ac:dyDescent="0.25">
      <c r="A68" s="1728" t="s">
        <v>755</v>
      </c>
      <c r="B68" s="1729"/>
      <c r="C68" s="1729"/>
      <c r="D68" s="1730"/>
      <c r="E68" s="1039">
        <v>4851</v>
      </c>
      <c r="F68" s="1040">
        <v>12025</v>
      </c>
    </row>
    <row r="69" spans="1:15" x14ac:dyDescent="0.25">
      <c r="A69" s="1731" t="s">
        <v>756</v>
      </c>
      <c r="B69" s="1732"/>
      <c r="C69" s="1732"/>
      <c r="D69" s="1733"/>
      <c r="E69" s="1051">
        <v>-1423</v>
      </c>
      <c r="F69" s="1052">
        <v>-162992</v>
      </c>
    </row>
  </sheetData>
  <mergeCells count="56">
    <mergeCell ref="A15:D15"/>
    <mergeCell ref="F1:G1"/>
    <mergeCell ref="A3:G3"/>
    <mergeCell ref="E5:F5"/>
    <mergeCell ref="A7:D7"/>
    <mergeCell ref="A8:D8"/>
    <mergeCell ref="A9:D9"/>
    <mergeCell ref="A10:D10"/>
    <mergeCell ref="A11:D11"/>
    <mergeCell ref="A12:D12"/>
    <mergeCell ref="A13:D13"/>
    <mergeCell ref="A14:D14"/>
    <mergeCell ref="A32:D32"/>
    <mergeCell ref="A16:D16"/>
    <mergeCell ref="A17:D17"/>
    <mergeCell ref="A18:D18"/>
    <mergeCell ref="I18:L18"/>
    <mergeCell ref="A19:D19"/>
    <mergeCell ref="A21:G21"/>
    <mergeCell ref="A25:F25"/>
    <mergeCell ref="E27:F27"/>
    <mergeCell ref="A29:D29"/>
    <mergeCell ref="A30:D30"/>
    <mergeCell ref="A31:D31"/>
    <mergeCell ref="A44:D44"/>
    <mergeCell ref="A33:D33"/>
    <mergeCell ref="A34:D34"/>
    <mergeCell ref="A35:D35"/>
    <mergeCell ref="A36:D36"/>
    <mergeCell ref="A37:D37"/>
    <mergeCell ref="A38:D38"/>
    <mergeCell ref="A39:D39"/>
    <mergeCell ref="A40:D40"/>
    <mergeCell ref="A41:D41"/>
    <mergeCell ref="A42:D42"/>
    <mergeCell ref="A43:D43"/>
    <mergeCell ref="A61:D61"/>
    <mergeCell ref="A45:D45"/>
    <mergeCell ref="A46:D46"/>
    <mergeCell ref="A50:F50"/>
    <mergeCell ref="E52:F52"/>
    <mergeCell ref="A54:D54"/>
    <mergeCell ref="A55:D55"/>
    <mergeCell ref="A56:D56"/>
    <mergeCell ref="A57:D57"/>
    <mergeCell ref="A58:D58"/>
    <mergeCell ref="A59:D59"/>
    <mergeCell ref="A60:D60"/>
    <mergeCell ref="A68:D68"/>
    <mergeCell ref="A69:D69"/>
    <mergeCell ref="A62:D62"/>
    <mergeCell ref="A63:D63"/>
    <mergeCell ref="A64:D64"/>
    <mergeCell ref="A65:D65"/>
    <mergeCell ref="A66:D66"/>
    <mergeCell ref="A67:D67"/>
  </mergeCells>
  <pageMargins left="0.70866141732283472" right="0.70866141732283472" top="0.74803149606299213" bottom="0.74803149606299213" header="0.31496062992125984" footer="0.31496062992125984"/>
  <pageSetup paperSize="9" scale="6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1"/>
  <sheetViews>
    <sheetView workbookViewId="0">
      <selection activeCell="A3" sqref="A3:F13"/>
    </sheetView>
  </sheetViews>
  <sheetFormatPr defaultRowHeight="15" x14ac:dyDescent="0.25"/>
  <sheetData>
    <row r="1" spans="2:13" x14ac:dyDescent="0.25">
      <c r="K1" s="1716" t="s">
        <v>775</v>
      </c>
      <c r="L1" s="1716"/>
      <c r="M1" s="1059"/>
    </row>
    <row r="2" spans="2:13" x14ac:dyDescent="0.25">
      <c r="K2" s="1035"/>
      <c r="L2" s="1035"/>
      <c r="M2" s="1059"/>
    </row>
    <row r="3" spans="2:13" x14ac:dyDescent="0.25">
      <c r="C3" s="1753" t="s">
        <v>772</v>
      </c>
      <c r="D3" s="1753"/>
      <c r="E3" s="1753"/>
      <c r="F3" s="1753"/>
      <c r="G3" s="1753"/>
      <c r="H3" s="1753"/>
      <c r="I3" s="1753"/>
      <c r="J3" s="1753"/>
      <c r="K3" s="1753"/>
    </row>
    <row r="4" spans="2:13" x14ac:dyDescent="0.25">
      <c r="C4" s="1075"/>
      <c r="D4" s="1075"/>
      <c r="E4" s="1075"/>
      <c r="F4" s="1075"/>
      <c r="G4" s="1075"/>
      <c r="H4" s="1075"/>
      <c r="I4" s="1075"/>
      <c r="J4" s="1075"/>
      <c r="K4" s="1075"/>
    </row>
    <row r="5" spans="2:13" x14ac:dyDescent="0.25">
      <c r="B5" s="1754" t="s">
        <v>773</v>
      </c>
      <c r="C5" s="1754"/>
    </row>
    <row r="30" spans="2:14" x14ac:dyDescent="0.25">
      <c r="B30" s="1441" t="s">
        <v>774</v>
      </c>
      <c r="C30" s="1441"/>
      <c r="D30" s="1441"/>
      <c r="E30" s="1441"/>
      <c r="F30" s="1441"/>
      <c r="G30" s="1441"/>
      <c r="H30" s="1441"/>
      <c r="I30" s="1441"/>
      <c r="J30" s="1441"/>
      <c r="K30" s="1441"/>
      <c r="L30" s="1441"/>
      <c r="M30" s="1076"/>
      <c r="N30" s="1076"/>
    </row>
    <row r="31" spans="2:14" x14ac:dyDescent="0.25">
      <c r="B31" s="1441"/>
      <c r="C31" s="1441"/>
      <c r="D31" s="1441"/>
      <c r="E31" s="1441"/>
      <c r="F31" s="1441"/>
      <c r="G31" s="1441"/>
      <c r="H31" s="1441"/>
      <c r="I31" s="1441"/>
      <c r="J31" s="1441"/>
      <c r="K31" s="1441"/>
      <c r="L31" s="1441"/>
    </row>
  </sheetData>
  <mergeCells count="4">
    <mergeCell ref="C3:K3"/>
    <mergeCell ref="B5:C5"/>
    <mergeCell ref="B30:L31"/>
    <mergeCell ref="K1:L1"/>
  </mergeCells>
  <pageMargins left="0.70866141732283472" right="0.70866141732283472" top="0.74803149606299213" bottom="0.74803149606299213" header="0.31496062992125984" footer="0.31496062992125984"/>
  <pageSetup paperSize="9" scale="7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27"/>
  <sheetViews>
    <sheetView workbookViewId="0">
      <selection activeCell="A3" sqref="A3:F13"/>
    </sheetView>
  </sheetViews>
  <sheetFormatPr defaultRowHeight="15" x14ac:dyDescent="0.25"/>
  <sheetData>
    <row r="1" spans="2:10" x14ac:dyDescent="0.25">
      <c r="I1" s="1059" t="s">
        <v>777</v>
      </c>
      <c r="J1" s="1059"/>
    </row>
    <row r="3" spans="2:10" x14ac:dyDescent="0.25">
      <c r="B3" s="1753" t="s">
        <v>776</v>
      </c>
      <c r="C3" s="1753"/>
      <c r="D3" s="1753"/>
      <c r="E3" s="1753"/>
      <c r="F3" s="1753"/>
      <c r="G3" s="1753"/>
      <c r="H3" s="1753"/>
      <c r="I3" s="1753"/>
    </row>
    <row r="5" spans="2:10" x14ac:dyDescent="0.25">
      <c r="B5" s="1754" t="s">
        <v>773</v>
      </c>
      <c r="C5" s="1754"/>
    </row>
    <row r="26" spans="2:12" x14ac:dyDescent="0.25">
      <c r="B26" s="1441" t="s">
        <v>774</v>
      </c>
      <c r="C26" s="1441"/>
      <c r="D26" s="1441"/>
      <c r="E26" s="1441"/>
      <c r="F26" s="1441"/>
      <c r="G26" s="1441"/>
      <c r="H26" s="1441"/>
      <c r="I26" s="1441"/>
      <c r="J26" s="1077"/>
      <c r="K26" s="1077"/>
      <c r="L26" s="1077"/>
    </row>
    <row r="27" spans="2:12" x14ac:dyDescent="0.25">
      <c r="B27" s="1441"/>
      <c r="C27" s="1441"/>
      <c r="D27" s="1441"/>
      <c r="E27" s="1441"/>
      <c r="F27" s="1441"/>
      <c r="G27" s="1441"/>
      <c r="H27" s="1441"/>
      <c r="I27" s="1441"/>
      <c r="J27" s="1077"/>
      <c r="K27" s="1077"/>
      <c r="L27" s="1077"/>
    </row>
  </sheetData>
  <mergeCells count="3">
    <mergeCell ref="B3:I3"/>
    <mergeCell ref="B5:C5"/>
    <mergeCell ref="B26:I2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7"/>
  <sheetViews>
    <sheetView workbookViewId="0">
      <selection activeCell="A3" sqref="A3:F13"/>
    </sheetView>
  </sheetViews>
  <sheetFormatPr defaultColWidth="8.85546875" defaultRowHeight="14.25" x14ac:dyDescent="0.2"/>
  <cols>
    <col min="1" max="1" width="37.140625" style="1" customWidth="1"/>
    <col min="2" max="3" width="10.28515625" style="1" customWidth="1"/>
    <col min="4" max="5" width="10" style="1" customWidth="1"/>
    <col min="6" max="7" width="11.7109375" style="1" customWidth="1"/>
    <col min="8" max="11" width="10" style="1" customWidth="1"/>
    <col min="12" max="16384" width="8.85546875" style="1"/>
  </cols>
  <sheetData>
    <row r="1" spans="1:14" x14ac:dyDescent="0.2">
      <c r="J1" s="1409" t="s">
        <v>17</v>
      </c>
      <c r="K1" s="1409"/>
    </row>
    <row r="3" spans="1:14" x14ac:dyDescent="0.2">
      <c r="A3" s="1410" t="s">
        <v>16</v>
      </c>
      <c r="B3" s="1410"/>
      <c r="C3" s="1410"/>
      <c r="D3" s="1410"/>
      <c r="E3" s="1410"/>
      <c r="F3" s="1410"/>
      <c r="G3" s="1410"/>
      <c r="H3" s="1410"/>
      <c r="I3" s="1410"/>
      <c r="J3" s="1410"/>
      <c r="K3" s="1410"/>
    </row>
    <row r="4" spans="1:14" ht="15" thickBot="1" x14ac:dyDescent="0.25"/>
    <row r="5" spans="1:14" ht="75.75" customHeight="1" x14ac:dyDescent="0.2">
      <c r="A5" s="1411" t="s">
        <v>1</v>
      </c>
      <c r="B5" s="1417" t="s">
        <v>2</v>
      </c>
      <c r="C5" s="1417"/>
      <c r="D5" s="1418" t="s">
        <v>3</v>
      </c>
      <c r="E5" s="1418"/>
      <c r="F5" s="1418" t="s">
        <v>4</v>
      </c>
      <c r="G5" s="1418"/>
      <c r="H5" s="1418" t="s">
        <v>5</v>
      </c>
      <c r="I5" s="1418"/>
      <c r="J5" s="1417" t="s">
        <v>6</v>
      </c>
      <c r="K5" s="1417"/>
    </row>
    <row r="6" spans="1:14" ht="15" thickBot="1" x14ac:dyDescent="0.25">
      <c r="A6" s="1412"/>
      <c r="B6" s="2">
        <v>2016</v>
      </c>
      <c r="C6" s="3">
        <v>2017</v>
      </c>
      <c r="D6" s="4">
        <v>2016</v>
      </c>
      <c r="E6" s="4">
        <v>2017</v>
      </c>
      <c r="F6" s="4">
        <v>2016</v>
      </c>
      <c r="G6" s="4">
        <v>2017</v>
      </c>
      <c r="H6" s="4">
        <v>2016</v>
      </c>
      <c r="I6" s="4">
        <v>2017</v>
      </c>
      <c r="J6" s="5">
        <v>2016</v>
      </c>
      <c r="K6" s="6">
        <v>2017</v>
      </c>
    </row>
    <row r="7" spans="1:14" ht="28.5" x14ac:dyDescent="0.2">
      <c r="A7" s="7" t="s">
        <v>7</v>
      </c>
      <c r="B7" s="8">
        <v>54566.924063214188</v>
      </c>
      <c r="C7" s="9">
        <v>58394.654631436104</v>
      </c>
      <c r="D7" s="10">
        <v>13.168432437251578</v>
      </c>
      <c r="E7" s="10">
        <v>13.529332549988787</v>
      </c>
      <c r="F7" s="11">
        <v>197.92406321418821</v>
      </c>
      <c r="G7" s="11">
        <v>3827.7305682219157</v>
      </c>
      <c r="H7" s="10">
        <v>13.168432437251578</v>
      </c>
      <c r="I7" s="10">
        <v>13.529332549988791</v>
      </c>
      <c r="J7" s="12">
        <v>0.72164572851224051</v>
      </c>
      <c r="K7" s="13">
        <v>22.204637119946561</v>
      </c>
      <c r="N7" s="14"/>
    </row>
    <row r="8" spans="1:14" x14ac:dyDescent="0.2">
      <c r="A8" s="15" t="s">
        <v>8</v>
      </c>
      <c r="B8" s="16">
        <v>103449.44485759255</v>
      </c>
      <c r="C8" s="17">
        <v>104976.10409440583</v>
      </c>
      <c r="D8" s="18">
        <v>24.96506901690562</v>
      </c>
      <c r="E8" s="18">
        <v>24.321688878195314</v>
      </c>
      <c r="F8" s="19">
        <v>9423.4448575925635</v>
      </c>
      <c r="G8" s="19">
        <v>1526.6592368132697</v>
      </c>
      <c r="H8" s="18">
        <v>24.965069016905623</v>
      </c>
      <c r="I8" s="18">
        <v>24.321688878195321</v>
      </c>
      <c r="J8" s="20">
        <v>34.358574793369669</v>
      </c>
      <c r="K8" s="21">
        <v>8.8561391025492622</v>
      </c>
      <c r="N8" s="14"/>
    </row>
    <row r="9" spans="1:14" x14ac:dyDescent="0.2">
      <c r="A9" s="15" t="s">
        <v>9</v>
      </c>
      <c r="B9" s="16">
        <v>44563.599845545177</v>
      </c>
      <c r="C9" s="17">
        <v>38247.058415116102</v>
      </c>
      <c r="D9" s="18">
        <v>10.754367481790762</v>
      </c>
      <c r="E9" s="18">
        <v>8.8613791043535972</v>
      </c>
      <c r="F9" s="19">
        <v>4875.5998455451772</v>
      </c>
      <c r="G9" s="19">
        <v>-6316.5414304290753</v>
      </c>
      <c r="H9" s="18">
        <v>10.754367481790764</v>
      </c>
      <c r="I9" s="18">
        <v>8.8613791043535972</v>
      </c>
      <c r="J9" s="20">
        <v>17.776796541737507</v>
      </c>
      <c r="K9" s="21">
        <v>-36.642210786779259</v>
      </c>
      <c r="N9" s="14"/>
    </row>
    <row r="10" spans="1:14" ht="42.75" x14ac:dyDescent="0.2">
      <c r="A10" s="15" t="s">
        <v>10</v>
      </c>
      <c r="B10" s="16">
        <v>111971.5675917035</v>
      </c>
      <c r="C10" s="17">
        <v>127995.10379179647</v>
      </c>
      <c r="D10" s="18">
        <v>27.021681138125768</v>
      </c>
      <c r="E10" s="18">
        <v>29.654911650719999</v>
      </c>
      <c r="F10" s="19">
        <v>9114.5675917034969</v>
      </c>
      <c r="G10" s="19">
        <v>16023.536200092974</v>
      </c>
      <c r="H10" s="18">
        <v>27.021681138125768</v>
      </c>
      <c r="I10" s="18">
        <v>29.654911650720013</v>
      </c>
      <c r="J10" s="20">
        <v>33.232385506712959</v>
      </c>
      <c r="K10" s="21">
        <v>92.952416676147905</v>
      </c>
      <c r="N10" s="14"/>
    </row>
    <row r="11" spans="1:14" x14ac:dyDescent="0.2">
      <c r="A11" s="15" t="s">
        <v>11</v>
      </c>
      <c r="B11" s="16">
        <v>18493.894061727249</v>
      </c>
      <c r="C11" s="17">
        <v>19885.717401128371</v>
      </c>
      <c r="D11" s="18">
        <v>4.4630625353082864</v>
      </c>
      <c r="E11" s="18">
        <v>4.6072793034403796</v>
      </c>
      <c r="F11" s="19">
        <v>2014.8940617272528</v>
      </c>
      <c r="G11" s="19">
        <v>1391.8233394011186</v>
      </c>
      <c r="H11" s="18">
        <v>4.4630625353082864</v>
      </c>
      <c r="I11" s="18">
        <v>4.6072793034403814</v>
      </c>
      <c r="J11" s="20">
        <v>7.3464523183147641</v>
      </c>
      <c r="K11" s="21">
        <v>8.0739570446909052</v>
      </c>
      <c r="N11" s="14"/>
    </row>
    <row r="12" spans="1:14" ht="57.75" thickBot="1" x14ac:dyDescent="0.25">
      <c r="A12" s="7" t="s">
        <v>12</v>
      </c>
      <c r="B12" s="8">
        <v>81331.332518623734</v>
      </c>
      <c r="C12" s="22">
        <v>82116.553440559073</v>
      </c>
      <c r="D12" s="23">
        <v>19.627387390617979</v>
      </c>
      <c r="E12" s="23">
        <v>19.025408513301915</v>
      </c>
      <c r="F12" s="24">
        <v>1800.3325186237416</v>
      </c>
      <c r="G12" s="24">
        <v>785.2209219353208</v>
      </c>
      <c r="H12" s="23">
        <v>19.627387390617983</v>
      </c>
      <c r="I12" s="23">
        <v>19.025408513301919</v>
      </c>
      <c r="J12" s="25">
        <v>6.5641451113528548</v>
      </c>
      <c r="K12" s="13">
        <v>4.5550608434446227</v>
      </c>
      <c r="N12" s="14"/>
    </row>
    <row r="13" spans="1:14" ht="15" thickBot="1" x14ac:dyDescent="0.25">
      <c r="A13" s="26" t="s">
        <v>13</v>
      </c>
      <c r="B13" s="27">
        <v>414376.76293840643</v>
      </c>
      <c r="C13" s="28">
        <v>431615.19177444198</v>
      </c>
      <c r="D13" s="31">
        <v>100</v>
      </c>
      <c r="E13" s="31">
        <v>99.999999999999986</v>
      </c>
      <c r="F13" s="30">
        <v>27426.76293840642</v>
      </c>
      <c r="G13" s="30">
        <v>17238.428836035524</v>
      </c>
      <c r="H13" s="31">
        <v>7.0879346009578734</v>
      </c>
      <c r="I13" s="31">
        <v>4.1600857909587532</v>
      </c>
      <c r="J13" s="34">
        <v>100</v>
      </c>
      <c r="K13" s="32">
        <v>99.999999999999986</v>
      </c>
    </row>
    <row r="15" spans="1:14" s="33" customFormat="1" ht="36" customHeight="1" x14ac:dyDescent="0.2">
      <c r="A15" s="1408" t="s">
        <v>14</v>
      </c>
      <c r="B15" s="1408"/>
      <c r="C15" s="1408"/>
      <c r="D15" s="1408"/>
      <c r="E15" s="1408"/>
      <c r="F15" s="1408"/>
      <c r="G15" s="1408"/>
      <c r="H15" s="1408"/>
      <c r="I15" s="1408"/>
      <c r="J15" s="1408"/>
      <c r="K15" s="1408"/>
    </row>
    <row r="17" spans="3:3" x14ac:dyDescent="0.2">
      <c r="C17" s="35"/>
    </row>
  </sheetData>
  <mergeCells count="9">
    <mergeCell ref="A15:K15"/>
    <mergeCell ref="J1:K1"/>
    <mergeCell ref="A3:K3"/>
    <mergeCell ref="A5:A6"/>
    <mergeCell ref="B5:C5"/>
    <mergeCell ref="D5:E5"/>
    <mergeCell ref="F5:G5"/>
    <mergeCell ref="H5:I5"/>
    <mergeCell ref="J5:K5"/>
  </mergeCells>
  <pageMargins left="0.70866141732283472" right="0.70866141732283472" top="0.74803149606299213" bottom="0.74803149606299213" header="0.31496062992125984" footer="0.31496062992125984"/>
  <pageSetup paperSize="9" scale="92"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workbookViewId="0">
      <selection activeCell="A3" sqref="A3:F13"/>
    </sheetView>
  </sheetViews>
  <sheetFormatPr defaultRowHeight="15" x14ac:dyDescent="0.25"/>
  <sheetData>
    <row r="1" spans="1:9" x14ac:dyDescent="0.25">
      <c r="G1" s="1717" t="s">
        <v>779</v>
      </c>
      <c r="H1" s="1717"/>
      <c r="I1" s="1059"/>
    </row>
    <row r="3" spans="1:9" x14ac:dyDescent="0.25">
      <c r="A3" s="1753" t="s">
        <v>778</v>
      </c>
      <c r="B3" s="1753"/>
      <c r="C3" s="1753"/>
      <c r="D3" s="1753"/>
      <c r="E3" s="1753"/>
      <c r="F3" s="1753"/>
      <c r="G3" s="1753"/>
      <c r="H3" s="1753"/>
    </row>
    <row r="6" spans="1:9" x14ac:dyDescent="0.25">
      <c r="A6" s="1754" t="s">
        <v>773</v>
      </c>
      <c r="B6" s="1754"/>
    </row>
    <row r="26" spans="1:8" x14ac:dyDescent="0.25">
      <c r="A26" s="1441" t="s">
        <v>774</v>
      </c>
      <c r="B26" s="1441"/>
      <c r="C26" s="1441"/>
      <c r="D26" s="1441"/>
      <c r="E26" s="1441"/>
      <c r="F26" s="1441"/>
      <c r="G26" s="1441"/>
      <c r="H26" s="1441"/>
    </row>
    <row r="27" spans="1:8" x14ac:dyDescent="0.25">
      <c r="A27" s="1441"/>
      <c r="B27" s="1441"/>
      <c r="C27" s="1441"/>
      <c r="D27" s="1441"/>
      <c r="E27" s="1441"/>
      <c r="F27" s="1441"/>
      <c r="G27" s="1441"/>
      <c r="H27" s="1441"/>
    </row>
  </sheetData>
  <mergeCells count="4">
    <mergeCell ref="A3:H3"/>
    <mergeCell ref="A6:B6"/>
    <mergeCell ref="A26:H27"/>
    <mergeCell ref="G1:H1"/>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56"/>
  <sheetViews>
    <sheetView topLeftCell="A7" workbookViewId="0">
      <selection activeCell="A3" sqref="A3:F13"/>
    </sheetView>
  </sheetViews>
  <sheetFormatPr defaultRowHeight="15" x14ac:dyDescent="0.25"/>
  <cols>
    <col min="14" max="14" width="9.7109375" bestFit="1" customWidth="1"/>
  </cols>
  <sheetData>
    <row r="1" spans="2:21" x14ac:dyDescent="0.25">
      <c r="T1" s="1716" t="s">
        <v>782</v>
      </c>
      <c r="U1" s="1716"/>
    </row>
    <row r="3" spans="2:21" ht="22.15" customHeight="1" x14ac:dyDescent="0.25">
      <c r="B3" s="1756" t="s">
        <v>780</v>
      </c>
      <c r="C3" s="1756"/>
      <c r="D3" s="1756"/>
      <c r="E3" s="1756"/>
      <c r="F3" s="1756"/>
      <c r="G3" s="1756"/>
      <c r="H3" s="1756"/>
      <c r="I3" s="1756"/>
      <c r="J3" s="1756"/>
      <c r="K3" s="1756"/>
      <c r="L3" s="1756"/>
      <c r="M3" s="1756"/>
      <c r="N3" s="1756"/>
      <c r="O3" s="1756"/>
      <c r="P3" s="1756"/>
      <c r="Q3" s="1756"/>
      <c r="R3" s="1756"/>
      <c r="S3" s="1756"/>
      <c r="T3" s="1756"/>
      <c r="U3" s="1756"/>
    </row>
    <row r="4" spans="2:21" ht="17.45" customHeight="1" x14ac:dyDescent="0.25">
      <c r="B4" s="1408" t="s">
        <v>199</v>
      </c>
      <c r="C4" s="1408"/>
      <c r="D4" s="1408"/>
      <c r="E4" s="1408"/>
    </row>
    <row r="25" spans="2:21" x14ac:dyDescent="0.25">
      <c r="N25" s="1078"/>
    </row>
    <row r="27" spans="2:21" x14ac:dyDescent="0.25">
      <c r="E27" s="1034"/>
    </row>
    <row r="28" spans="2:21" ht="14.45" customHeight="1" x14ac:dyDescent="0.25">
      <c r="B28" s="1756" t="s">
        <v>781</v>
      </c>
      <c r="C28" s="1756"/>
      <c r="D28" s="1756"/>
      <c r="E28" s="1756"/>
      <c r="F28" s="1756"/>
      <c r="G28" s="1756"/>
      <c r="H28" s="1756"/>
      <c r="I28" s="1756"/>
      <c r="J28" s="1756"/>
      <c r="K28" s="1756"/>
      <c r="L28" s="1756"/>
      <c r="M28" s="1756"/>
      <c r="N28" s="1756"/>
      <c r="O28" s="1756"/>
      <c r="P28" s="1756"/>
      <c r="Q28" s="1756"/>
      <c r="R28" s="1756"/>
      <c r="S28" s="1756"/>
      <c r="T28" s="1756"/>
      <c r="U28" s="1756"/>
    </row>
    <row r="29" spans="2:21" x14ac:dyDescent="0.25">
      <c r="B29" s="1408" t="s">
        <v>199</v>
      </c>
      <c r="C29" s="1408"/>
      <c r="D29" s="1408"/>
      <c r="E29" s="1408"/>
    </row>
    <row r="56" spans="2:19" x14ac:dyDescent="0.25">
      <c r="B56" s="1755"/>
      <c r="C56" s="1755"/>
      <c r="D56" s="1755"/>
      <c r="E56" s="1755"/>
      <c r="F56" s="1755"/>
      <c r="G56" s="1755"/>
      <c r="H56" s="1755"/>
      <c r="I56" s="1755"/>
      <c r="J56" s="1755"/>
      <c r="K56" s="1079"/>
      <c r="L56" s="1079"/>
      <c r="M56" s="1079"/>
      <c r="N56" s="1079"/>
      <c r="O56" s="1079"/>
      <c r="P56" s="1079"/>
      <c r="Q56" s="1079"/>
      <c r="R56" s="1079"/>
      <c r="S56" s="1079"/>
    </row>
  </sheetData>
  <mergeCells count="6">
    <mergeCell ref="B56:J56"/>
    <mergeCell ref="T1:U1"/>
    <mergeCell ref="B3:U3"/>
    <mergeCell ref="B4:E4"/>
    <mergeCell ref="B28:U28"/>
    <mergeCell ref="B29:E29"/>
  </mergeCells>
  <pageMargins left="0.70866141732283472" right="0.70866141732283472" top="0.74803149606299213" bottom="0.74803149606299213" header="0.31496062992125984" footer="0.31496062992125984"/>
  <pageSetup paperSize="9" scale="45"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59"/>
  <sheetViews>
    <sheetView topLeftCell="A16" workbookViewId="0">
      <selection activeCell="A3" sqref="A3:F13"/>
    </sheetView>
  </sheetViews>
  <sheetFormatPr defaultRowHeight="15" x14ac:dyDescent="0.25"/>
  <sheetData>
    <row r="1" spans="2:21" x14ac:dyDescent="0.25">
      <c r="T1" s="1716" t="s">
        <v>786</v>
      </c>
      <c r="U1" s="1716"/>
    </row>
    <row r="3" spans="2:21" ht="22.15" customHeight="1" x14ac:dyDescent="0.25">
      <c r="B3" s="1756" t="s">
        <v>783</v>
      </c>
      <c r="C3" s="1756"/>
      <c r="D3" s="1756"/>
      <c r="E3" s="1756"/>
      <c r="F3" s="1756"/>
      <c r="G3" s="1756"/>
      <c r="H3" s="1756"/>
      <c r="I3" s="1756"/>
      <c r="J3" s="1756"/>
      <c r="K3" s="1756"/>
      <c r="L3" s="1756"/>
      <c r="M3" s="1756"/>
      <c r="N3" s="1756"/>
      <c r="O3" s="1756"/>
      <c r="P3" s="1756"/>
      <c r="Q3" s="1756"/>
      <c r="R3" s="1756"/>
      <c r="S3" s="1756"/>
      <c r="T3" s="1756"/>
      <c r="U3" s="1756"/>
    </row>
    <row r="4" spans="2:21" ht="22.15" customHeight="1" x14ac:dyDescent="0.25">
      <c r="B4" s="1080"/>
      <c r="C4" s="1080"/>
      <c r="D4" s="1080"/>
      <c r="E4" s="1080"/>
      <c r="F4" s="1080"/>
      <c r="G4" s="1080"/>
      <c r="H4" s="1080"/>
      <c r="I4" s="1080"/>
      <c r="J4" s="1080"/>
      <c r="K4" s="1080"/>
      <c r="L4" s="1080"/>
      <c r="M4" s="1080"/>
      <c r="N4" s="1080"/>
      <c r="O4" s="1080"/>
      <c r="P4" s="1080"/>
      <c r="Q4" s="1080"/>
      <c r="R4" s="1080"/>
      <c r="S4" s="1080"/>
      <c r="T4" s="1080"/>
      <c r="U4" s="1080"/>
    </row>
    <row r="5" spans="2:21" ht="14.45" customHeight="1" x14ac:dyDescent="0.25">
      <c r="C5" s="1754" t="s">
        <v>199</v>
      </c>
      <c r="D5" s="1754"/>
      <c r="E5" s="1754"/>
    </row>
    <row r="29" spans="2:21" ht="14.45" customHeight="1" x14ac:dyDescent="0.25">
      <c r="B29" s="1756" t="s">
        <v>784</v>
      </c>
      <c r="C29" s="1756"/>
      <c r="D29" s="1756"/>
      <c r="E29" s="1756"/>
      <c r="F29" s="1756"/>
      <c r="G29" s="1756"/>
      <c r="H29" s="1756"/>
      <c r="I29" s="1756"/>
      <c r="J29" s="1756"/>
      <c r="K29" s="1756"/>
      <c r="L29" s="1756"/>
      <c r="M29" s="1756"/>
      <c r="N29" s="1756"/>
      <c r="O29" s="1756"/>
      <c r="P29" s="1756"/>
      <c r="Q29" s="1756"/>
      <c r="R29" s="1756"/>
      <c r="S29" s="1756"/>
      <c r="T29" s="1756"/>
      <c r="U29" s="1756"/>
    </row>
    <row r="30" spans="2:21" x14ac:dyDescent="0.25">
      <c r="B30" s="1754" t="s">
        <v>199</v>
      </c>
      <c r="C30" s="1754"/>
      <c r="D30" s="1754"/>
    </row>
    <row r="57" spans="2:19" x14ac:dyDescent="0.25">
      <c r="B57" s="1755" t="s">
        <v>785</v>
      </c>
      <c r="C57" s="1755"/>
      <c r="D57" s="1755"/>
      <c r="E57" s="1755"/>
      <c r="F57" s="1755"/>
      <c r="G57" s="1755"/>
      <c r="H57" s="1755"/>
      <c r="I57" s="1755"/>
      <c r="J57" s="1755"/>
      <c r="K57" s="1079"/>
      <c r="L57" s="1079"/>
      <c r="M57" s="1079"/>
      <c r="N57" s="1079"/>
      <c r="O57" s="1079"/>
      <c r="P57" s="1079"/>
      <c r="Q57" s="1079"/>
      <c r="R57" s="1079"/>
      <c r="S57" s="1079"/>
    </row>
    <row r="58" spans="2:19" x14ac:dyDescent="0.25">
      <c r="B58" s="1081"/>
      <c r="C58" s="1081"/>
      <c r="D58" s="1081"/>
      <c r="E58" s="1081"/>
      <c r="F58" s="1081"/>
      <c r="G58" s="1081"/>
      <c r="H58" s="1081"/>
      <c r="I58" s="1081"/>
      <c r="J58" s="1081"/>
      <c r="K58" s="1079"/>
      <c r="L58" s="1079"/>
      <c r="M58" s="1079"/>
      <c r="N58" s="1079"/>
      <c r="O58" s="1079"/>
      <c r="P58" s="1079"/>
      <c r="Q58" s="1079"/>
      <c r="R58" s="1079"/>
      <c r="S58" s="1079"/>
    </row>
    <row r="59" spans="2:19" x14ac:dyDescent="0.25">
      <c r="B59" s="1754" t="s">
        <v>199</v>
      </c>
      <c r="C59" s="1754"/>
      <c r="D59" s="1754"/>
    </row>
  </sheetData>
  <mergeCells count="7">
    <mergeCell ref="B59:D59"/>
    <mergeCell ref="T1:U1"/>
    <mergeCell ref="B3:U3"/>
    <mergeCell ref="C5:E5"/>
    <mergeCell ref="B29:U29"/>
    <mergeCell ref="B30:D30"/>
    <mergeCell ref="B57:J57"/>
  </mergeCells>
  <pageMargins left="0.70866141732283472" right="0.70866141732283472" top="0.74803149606299213" bottom="0.74803149606299213" header="0.31496062992125984" footer="0.31496062992125984"/>
  <pageSetup paperSize="9" scale="45"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69"/>
  <sheetViews>
    <sheetView workbookViewId="0">
      <selection activeCell="A3" sqref="A3:F13"/>
    </sheetView>
  </sheetViews>
  <sheetFormatPr defaultRowHeight="12.75" x14ac:dyDescent="0.25"/>
  <cols>
    <col min="1" max="1" width="67.85546875" style="1077" customWidth="1"/>
    <col min="2" max="3" width="20.28515625" style="1114" customWidth="1"/>
    <col min="4" max="4" width="20.28515625" style="1083" customWidth="1"/>
    <col min="5" max="6" width="20.28515625" style="1114" customWidth="1"/>
    <col min="7" max="7" width="20.28515625" style="1083" customWidth="1"/>
    <col min="8" max="23" width="9.140625" style="1082"/>
    <col min="24" max="16384" width="9.140625" style="1085"/>
  </cols>
  <sheetData>
    <row r="1" spans="1:23" x14ac:dyDescent="0.25">
      <c r="A1" s="1082"/>
      <c r="B1" s="1082"/>
      <c r="C1" s="1082"/>
      <c r="E1" s="1082"/>
      <c r="F1" s="1082"/>
      <c r="G1" s="1084" t="s">
        <v>932</v>
      </c>
    </row>
    <row r="2" spans="1:23" s="1082" customFormat="1" x14ac:dyDescent="0.25">
      <c r="A2" s="1086"/>
      <c r="B2" s="1087"/>
      <c r="C2" s="1087"/>
      <c r="D2" s="1088"/>
      <c r="E2" s="1087"/>
      <c r="F2" s="1087"/>
      <c r="G2" s="1088"/>
    </row>
    <row r="3" spans="1:23" s="1082" customFormat="1" ht="15" customHeight="1" x14ac:dyDescent="0.25">
      <c r="A3" s="1757" t="s">
        <v>787</v>
      </c>
      <c r="B3" s="1757"/>
      <c r="C3" s="1757"/>
      <c r="D3" s="1757"/>
      <c r="E3" s="1757"/>
      <c r="F3" s="1757"/>
      <c r="G3" s="1757"/>
    </row>
    <row r="4" spans="1:23" s="1082" customFormat="1" ht="14.25" x14ac:dyDescent="0.25">
      <c r="A4" s="1089"/>
      <c r="B4" s="1089"/>
      <c r="C4" s="1089"/>
      <c r="D4" s="1089"/>
      <c r="E4" s="1089"/>
      <c r="F4" s="1089"/>
      <c r="G4" s="1089"/>
    </row>
    <row r="5" spans="1:23" s="1082" customFormat="1" ht="13.5" thickBot="1" x14ac:dyDescent="0.3">
      <c r="A5" s="1086"/>
      <c r="B5" s="1087"/>
      <c r="C5" s="1087"/>
      <c r="D5" s="1090"/>
      <c r="E5" s="1087"/>
      <c r="F5" s="1087"/>
      <c r="G5" s="1090" t="s">
        <v>199</v>
      </c>
    </row>
    <row r="6" spans="1:23" s="1096" customFormat="1" ht="38.25" x14ac:dyDescent="0.25">
      <c r="A6" s="1091" t="s">
        <v>788</v>
      </c>
      <c r="B6" s="1092" t="s">
        <v>789</v>
      </c>
      <c r="C6" s="1092" t="s">
        <v>790</v>
      </c>
      <c r="D6" s="1093" t="s">
        <v>791</v>
      </c>
      <c r="E6" s="1092" t="s">
        <v>792</v>
      </c>
      <c r="F6" s="1092" t="s">
        <v>793</v>
      </c>
      <c r="G6" s="1094" t="s">
        <v>794</v>
      </c>
      <c r="H6" s="1095"/>
      <c r="I6" s="1095"/>
      <c r="J6" s="1095"/>
      <c r="K6" s="1095"/>
      <c r="L6" s="1095"/>
      <c r="M6" s="1095"/>
      <c r="N6" s="1095"/>
      <c r="O6" s="1095"/>
      <c r="P6" s="1095"/>
      <c r="Q6" s="1095"/>
      <c r="R6" s="1095"/>
      <c r="S6" s="1095"/>
      <c r="T6" s="1095"/>
      <c r="U6" s="1095"/>
      <c r="V6" s="1095"/>
      <c r="W6" s="1095"/>
    </row>
    <row r="7" spans="1:23" x14ac:dyDescent="0.25">
      <c r="A7" s="1097" t="s">
        <v>200</v>
      </c>
      <c r="B7" s="1098"/>
      <c r="C7" s="1098"/>
      <c r="D7" s="1099"/>
      <c r="E7" s="1098"/>
      <c r="F7" s="1098"/>
      <c r="G7" s="1100"/>
    </row>
    <row r="8" spans="1:23" x14ac:dyDescent="0.25">
      <c r="A8" s="1101" t="s">
        <v>795</v>
      </c>
      <c r="B8" s="1102">
        <v>40.168745940000001</v>
      </c>
      <c r="C8" s="1102">
        <v>6.4727379999999997</v>
      </c>
      <c r="D8" s="1102">
        <v>46.641483940000001</v>
      </c>
      <c r="E8" s="1102">
        <v>46.098344390000001</v>
      </c>
      <c r="F8" s="1102">
        <v>9.07029</v>
      </c>
      <c r="G8" s="1103">
        <v>55.168634390000001</v>
      </c>
    </row>
    <row r="9" spans="1:23" x14ac:dyDescent="0.25">
      <c r="A9" s="1104" t="s">
        <v>796</v>
      </c>
      <c r="B9" s="1102">
        <v>0</v>
      </c>
      <c r="C9" s="1102">
        <v>0</v>
      </c>
      <c r="D9" s="1102">
        <v>0</v>
      </c>
      <c r="E9" s="1102">
        <v>0</v>
      </c>
      <c r="F9" s="1102">
        <v>0</v>
      </c>
      <c r="G9" s="1103">
        <v>0</v>
      </c>
    </row>
    <row r="10" spans="1:23" x14ac:dyDescent="0.25">
      <c r="A10" s="1104" t="s">
        <v>797</v>
      </c>
      <c r="B10" s="1102">
        <v>40.168745940000001</v>
      </c>
      <c r="C10" s="1102">
        <v>6.4727379999999997</v>
      </c>
      <c r="D10" s="1102">
        <v>46.641483940000001</v>
      </c>
      <c r="E10" s="1102">
        <v>46.098344390000001</v>
      </c>
      <c r="F10" s="1102">
        <v>9.07029</v>
      </c>
      <c r="G10" s="1103">
        <v>55.168634390000001</v>
      </c>
    </row>
    <row r="11" spans="1:23" x14ac:dyDescent="0.25">
      <c r="A11" s="1101" t="s">
        <v>798</v>
      </c>
      <c r="B11" s="1102">
        <v>9238.1013978400006</v>
      </c>
      <c r="C11" s="1102">
        <v>4374.1971860000003</v>
      </c>
      <c r="D11" s="1102">
        <v>13612.29858384</v>
      </c>
      <c r="E11" s="1102">
        <v>9504.7918047999992</v>
      </c>
      <c r="F11" s="1102">
        <v>5469.1206920000004</v>
      </c>
      <c r="G11" s="1103">
        <v>14973.9124968</v>
      </c>
    </row>
    <row r="12" spans="1:23" ht="25.5" x14ac:dyDescent="0.25">
      <c r="A12" s="1105" t="s">
        <v>799</v>
      </c>
      <c r="B12" s="1102">
        <v>1288.44357788</v>
      </c>
      <c r="C12" s="1102">
        <v>1.689738</v>
      </c>
      <c r="D12" s="1102">
        <v>1290.1333158800001</v>
      </c>
      <c r="E12" s="1102">
        <v>1444.53627884</v>
      </c>
      <c r="F12" s="1102">
        <v>21.824292</v>
      </c>
      <c r="G12" s="1103">
        <v>1466.3605708399998</v>
      </c>
    </row>
    <row r="13" spans="1:23" ht="18" customHeight="1" x14ac:dyDescent="0.25">
      <c r="A13" s="1104" t="s">
        <v>800</v>
      </c>
      <c r="B13" s="1102">
        <v>711.52539188000003</v>
      </c>
      <c r="C13" s="1102">
        <v>1.689738</v>
      </c>
      <c r="D13" s="1102">
        <v>713.21512987999995</v>
      </c>
      <c r="E13" s="1102">
        <v>800.24422084000003</v>
      </c>
      <c r="F13" s="1102">
        <v>1.3820239999999999</v>
      </c>
      <c r="G13" s="1103">
        <v>801.62624484000003</v>
      </c>
    </row>
    <row r="14" spans="1:23" hidden="1" x14ac:dyDescent="0.25">
      <c r="A14" s="1104" t="s">
        <v>801</v>
      </c>
      <c r="B14" s="1102">
        <v>29.287279999999999</v>
      </c>
      <c r="C14" s="1102">
        <v>0</v>
      </c>
      <c r="D14" s="1102">
        <v>29.287279999999999</v>
      </c>
      <c r="E14" s="1102">
        <v>29.39058</v>
      </c>
      <c r="F14" s="1102">
        <v>0</v>
      </c>
      <c r="G14" s="1103">
        <v>29.39058</v>
      </c>
    </row>
    <row r="15" spans="1:23" hidden="1" x14ac:dyDescent="0.25">
      <c r="A15" s="1104" t="s">
        <v>802</v>
      </c>
      <c r="B15" s="1102">
        <v>682.23811188000002</v>
      </c>
      <c r="C15" s="1102">
        <v>1.689738</v>
      </c>
      <c r="D15" s="1102">
        <v>683.92784987999994</v>
      </c>
      <c r="E15" s="1102">
        <v>770.85364084000003</v>
      </c>
      <c r="F15" s="1102">
        <v>1.3820239999999999</v>
      </c>
      <c r="G15" s="1103">
        <v>772.23566484000003</v>
      </c>
    </row>
    <row r="16" spans="1:23" ht="25.5" x14ac:dyDescent="0.25">
      <c r="A16" s="1104" t="s">
        <v>803</v>
      </c>
      <c r="B16" s="1102">
        <v>576.91818599999999</v>
      </c>
      <c r="C16" s="1102">
        <v>0</v>
      </c>
      <c r="D16" s="1102">
        <v>576.91818599999999</v>
      </c>
      <c r="E16" s="1102">
        <v>644.292058</v>
      </c>
      <c r="F16" s="1102">
        <v>20.442267999999999</v>
      </c>
      <c r="G16" s="1103">
        <v>664.73432600000001</v>
      </c>
    </row>
    <row r="17" spans="1:7" hidden="1" x14ac:dyDescent="0.25">
      <c r="A17" s="1104" t="s">
        <v>804</v>
      </c>
      <c r="B17" s="1102">
        <v>0</v>
      </c>
      <c r="C17" s="1102">
        <v>0</v>
      </c>
      <c r="D17" s="1102">
        <v>0</v>
      </c>
      <c r="E17" s="1102">
        <v>114.852232</v>
      </c>
      <c r="F17" s="1102">
        <v>0</v>
      </c>
      <c r="G17" s="1103">
        <v>114.852232</v>
      </c>
    </row>
    <row r="18" spans="1:7" hidden="1" x14ac:dyDescent="0.25">
      <c r="A18" s="1104" t="s">
        <v>805</v>
      </c>
      <c r="B18" s="1102">
        <v>576.91818599999999</v>
      </c>
      <c r="C18" s="1102">
        <v>0</v>
      </c>
      <c r="D18" s="1102">
        <v>576.91818599999999</v>
      </c>
      <c r="E18" s="1102">
        <v>529.43982600000004</v>
      </c>
      <c r="F18" s="1102">
        <v>20.442267999999999</v>
      </c>
      <c r="G18" s="1103">
        <v>549.88209400000005</v>
      </c>
    </row>
    <row r="19" spans="1:7" hidden="1" x14ac:dyDescent="0.25">
      <c r="A19" s="1104" t="s">
        <v>806</v>
      </c>
      <c r="B19" s="1102">
        <v>0</v>
      </c>
      <c r="C19" s="1102">
        <v>0</v>
      </c>
      <c r="D19" s="1102">
        <v>0</v>
      </c>
      <c r="E19" s="1102">
        <v>0</v>
      </c>
      <c r="F19" s="1102">
        <v>0</v>
      </c>
      <c r="G19" s="1103">
        <v>0</v>
      </c>
    </row>
    <row r="20" spans="1:7" ht="29.25" customHeight="1" x14ac:dyDescent="0.25">
      <c r="A20" s="1105" t="s">
        <v>807</v>
      </c>
      <c r="B20" s="1102">
        <v>197.41475800000001</v>
      </c>
      <c r="C20" s="1102">
        <v>2.5541309999999999</v>
      </c>
      <c r="D20" s="1102">
        <v>199.96888899999999</v>
      </c>
      <c r="E20" s="1102">
        <v>256.95800200000002</v>
      </c>
      <c r="F20" s="1102">
        <v>0</v>
      </c>
      <c r="G20" s="1103">
        <v>256.95800200000002</v>
      </c>
    </row>
    <row r="21" spans="1:7" ht="25.5" hidden="1" x14ac:dyDescent="0.25">
      <c r="A21" s="1104" t="s">
        <v>808</v>
      </c>
      <c r="B21" s="1102">
        <v>12.3</v>
      </c>
      <c r="C21" s="1102">
        <v>0</v>
      </c>
      <c r="D21" s="1102">
        <v>12.3</v>
      </c>
      <c r="E21" s="1102">
        <v>12.3</v>
      </c>
      <c r="F21" s="1102">
        <v>0</v>
      </c>
      <c r="G21" s="1103">
        <v>12.3</v>
      </c>
    </row>
    <row r="22" spans="1:7" ht="25.5" hidden="1" x14ac:dyDescent="0.25">
      <c r="A22" s="1104" t="s">
        <v>809</v>
      </c>
      <c r="B22" s="1102">
        <v>0</v>
      </c>
      <c r="C22" s="1102">
        <v>0</v>
      </c>
      <c r="D22" s="1102">
        <v>0</v>
      </c>
      <c r="E22" s="1102">
        <v>0</v>
      </c>
      <c r="F22" s="1102">
        <v>0</v>
      </c>
      <c r="G22" s="1103">
        <v>0</v>
      </c>
    </row>
    <row r="23" spans="1:7" ht="25.5" hidden="1" x14ac:dyDescent="0.25">
      <c r="A23" s="1104" t="s">
        <v>810</v>
      </c>
      <c r="B23" s="1102">
        <v>0</v>
      </c>
      <c r="C23" s="1102">
        <v>0</v>
      </c>
      <c r="D23" s="1102">
        <v>0</v>
      </c>
      <c r="E23" s="1102">
        <v>59.57105</v>
      </c>
      <c r="F23" s="1102">
        <v>0</v>
      </c>
      <c r="G23" s="1103">
        <v>59.57105</v>
      </c>
    </row>
    <row r="24" spans="1:7" ht="25.5" hidden="1" x14ac:dyDescent="0.25">
      <c r="A24" s="1104" t="s">
        <v>811</v>
      </c>
      <c r="B24" s="1102">
        <v>0</v>
      </c>
      <c r="C24" s="1102">
        <v>0</v>
      </c>
      <c r="D24" s="1102">
        <v>0</v>
      </c>
      <c r="E24" s="1102">
        <v>0</v>
      </c>
      <c r="F24" s="1102">
        <v>0</v>
      </c>
      <c r="G24" s="1103">
        <v>0</v>
      </c>
    </row>
    <row r="25" spans="1:7" hidden="1" x14ac:dyDescent="0.25">
      <c r="A25" s="1104" t="s">
        <v>812</v>
      </c>
      <c r="B25" s="1102">
        <v>0</v>
      </c>
      <c r="C25" s="1102">
        <v>0</v>
      </c>
      <c r="D25" s="1102">
        <v>0</v>
      </c>
      <c r="E25" s="1102">
        <v>0</v>
      </c>
      <c r="F25" s="1102">
        <v>0</v>
      </c>
      <c r="G25" s="1103">
        <v>0</v>
      </c>
    </row>
    <row r="26" spans="1:7" hidden="1" x14ac:dyDescent="0.25">
      <c r="A26" s="1104" t="s">
        <v>813</v>
      </c>
      <c r="B26" s="1102">
        <v>0</v>
      </c>
      <c r="C26" s="1102">
        <v>2.5541309999999999</v>
      </c>
      <c r="D26" s="1102">
        <v>2.5541309999999999</v>
      </c>
      <c r="E26" s="1102">
        <v>0</v>
      </c>
      <c r="F26" s="1102">
        <v>0</v>
      </c>
      <c r="G26" s="1103">
        <v>0</v>
      </c>
    </row>
    <row r="27" spans="1:7" x14ac:dyDescent="0.25">
      <c r="A27" s="1104" t="s">
        <v>814</v>
      </c>
      <c r="B27" s="1102">
        <v>185.11475799999999</v>
      </c>
      <c r="C27" s="1102">
        <v>0</v>
      </c>
      <c r="D27" s="1102">
        <v>185.11475799999999</v>
      </c>
      <c r="E27" s="1102">
        <v>185.086952</v>
      </c>
      <c r="F27" s="1102">
        <v>0</v>
      </c>
      <c r="G27" s="1103">
        <v>185.086952</v>
      </c>
    </row>
    <row r="28" spans="1:7" ht="15.75" customHeight="1" x14ac:dyDescent="0.25">
      <c r="A28" s="1105" t="s">
        <v>815</v>
      </c>
      <c r="B28" s="1102">
        <v>7752.24306196</v>
      </c>
      <c r="C28" s="1102">
        <v>4369.9533170000004</v>
      </c>
      <c r="D28" s="1102">
        <v>12122.196378959999</v>
      </c>
      <c r="E28" s="1102">
        <v>7803.29752396</v>
      </c>
      <c r="F28" s="1102">
        <v>5447.2964000000002</v>
      </c>
      <c r="G28" s="1103">
        <v>13250.593923959999</v>
      </c>
    </row>
    <row r="29" spans="1:7" ht="16.5" customHeight="1" x14ac:dyDescent="0.25">
      <c r="A29" s="1104" t="s">
        <v>816</v>
      </c>
      <c r="B29" s="1102">
        <v>1647.813105</v>
      </c>
      <c r="C29" s="1102">
        <v>662.32314699999995</v>
      </c>
      <c r="D29" s="1102">
        <v>2310.1362519999998</v>
      </c>
      <c r="E29" s="1102">
        <v>1652.186952</v>
      </c>
      <c r="F29" s="1102">
        <v>665.86120300000005</v>
      </c>
      <c r="G29" s="1103">
        <v>2318.048155</v>
      </c>
    </row>
    <row r="30" spans="1:7" hidden="1" x14ac:dyDescent="0.25">
      <c r="A30" s="1104" t="s">
        <v>817</v>
      </c>
      <c r="B30" s="1102">
        <v>438.61575499999998</v>
      </c>
      <c r="C30" s="1102">
        <v>74.089039</v>
      </c>
      <c r="D30" s="1102">
        <v>512.70479399999999</v>
      </c>
      <c r="E30" s="1102">
        <v>428.995588</v>
      </c>
      <c r="F30" s="1102">
        <v>64.431692999999996</v>
      </c>
      <c r="G30" s="1103">
        <v>493.42728099999999</v>
      </c>
    </row>
    <row r="31" spans="1:7" hidden="1" x14ac:dyDescent="0.25">
      <c r="A31" s="1104" t="s">
        <v>818</v>
      </c>
      <c r="B31" s="1102">
        <v>1209.1973499999999</v>
      </c>
      <c r="C31" s="1102">
        <v>588.23410799999999</v>
      </c>
      <c r="D31" s="1102">
        <v>1797.431458</v>
      </c>
      <c r="E31" s="1102">
        <v>1223.191364</v>
      </c>
      <c r="F31" s="1102">
        <v>601.42951000000005</v>
      </c>
      <c r="G31" s="1103">
        <v>1824.620874</v>
      </c>
    </row>
    <row r="32" spans="1:7" x14ac:dyDescent="0.25">
      <c r="A32" s="1104" t="s">
        <v>819</v>
      </c>
      <c r="B32" s="1102">
        <v>2252.5127829600001</v>
      </c>
      <c r="C32" s="1102">
        <v>2423.7624329999999</v>
      </c>
      <c r="D32" s="1102">
        <v>4676.2752159600004</v>
      </c>
      <c r="E32" s="1102">
        <v>2011.51378729</v>
      </c>
      <c r="F32" s="1102">
        <v>3039.8868360000001</v>
      </c>
      <c r="G32" s="1103">
        <v>5051.4006232900001</v>
      </c>
    </row>
    <row r="33" spans="1:7" hidden="1" x14ac:dyDescent="0.25">
      <c r="A33" s="1104" t="s">
        <v>820</v>
      </c>
      <c r="B33" s="1102">
        <v>552.44777610000006</v>
      </c>
      <c r="C33" s="1102">
        <v>0</v>
      </c>
      <c r="D33" s="1102">
        <v>552.44777610000006</v>
      </c>
      <c r="E33" s="1102">
        <v>616.09372888999997</v>
      </c>
      <c r="F33" s="1102">
        <v>0</v>
      </c>
      <c r="G33" s="1103">
        <v>616.09372888999997</v>
      </c>
    </row>
    <row r="34" spans="1:7" hidden="1" x14ac:dyDescent="0.25">
      <c r="A34" s="1104" t="s">
        <v>821</v>
      </c>
      <c r="B34" s="1102">
        <v>1440.4645348600002</v>
      </c>
      <c r="C34" s="1102">
        <v>2419.3673950000002</v>
      </c>
      <c r="D34" s="1102">
        <v>3859.8319298599999</v>
      </c>
      <c r="E34" s="1102">
        <v>1165.6138677399999</v>
      </c>
      <c r="F34" s="1102">
        <v>3038.3869140000002</v>
      </c>
      <c r="G34" s="1103">
        <v>4204.0007817400001</v>
      </c>
    </row>
    <row r="35" spans="1:7" hidden="1" x14ac:dyDescent="0.25">
      <c r="A35" s="1104" t="s">
        <v>822</v>
      </c>
      <c r="B35" s="1102">
        <v>81.211894999999998</v>
      </c>
      <c r="C35" s="1102">
        <v>0</v>
      </c>
      <c r="D35" s="1102">
        <v>81.211894999999998</v>
      </c>
      <c r="E35" s="1102">
        <v>78.435361999999998</v>
      </c>
      <c r="F35" s="1102">
        <v>0</v>
      </c>
      <c r="G35" s="1103">
        <v>78.435361999999998</v>
      </c>
    </row>
    <row r="36" spans="1:7" hidden="1" x14ac:dyDescent="0.25">
      <c r="A36" s="1104" t="s">
        <v>823</v>
      </c>
      <c r="B36" s="1102">
        <v>178.388577</v>
      </c>
      <c r="C36" s="1102">
        <v>4.3950379999999996</v>
      </c>
      <c r="D36" s="1102">
        <v>182.783615</v>
      </c>
      <c r="E36" s="1102">
        <v>151.37082866</v>
      </c>
      <c r="F36" s="1102">
        <v>1.499922</v>
      </c>
      <c r="G36" s="1103">
        <v>152.87075066</v>
      </c>
    </row>
    <row r="37" spans="1:7" x14ac:dyDescent="0.25">
      <c r="A37" s="1104" t="s">
        <v>824</v>
      </c>
      <c r="B37" s="1102">
        <v>172.61336299999999</v>
      </c>
      <c r="C37" s="1102">
        <v>29.067377</v>
      </c>
      <c r="D37" s="1102">
        <v>201.68073999999999</v>
      </c>
      <c r="E37" s="1102">
        <v>263.114283</v>
      </c>
      <c r="F37" s="1102">
        <v>32.447508999999997</v>
      </c>
      <c r="G37" s="1103">
        <v>295.56179200000003</v>
      </c>
    </row>
    <row r="38" spans="1:7" ht="12.75" hidden="1" customHeight="1" x14ac:dyDescent="0.25">
      <c r="A38" s="1104" t="s">
        <v>825</v>
      </c>
      <c r="B38" s="1102">
        <v>0</v>
      </c>
      <c r="C38" s="1102">
        <v>0</v>
      </c>
      <c r="D38" s="1102">
        <v>0</v>
      </c>
      <c r="E38" s="1102">
        <v>0</v>
      </c>
      <c r="F38" s="1102">
        <v>0</v>
      </c>
      <c r="G38" s="1103">
        <v>0</v>
      </c>
    </row>
    <row r="39" spans="1:7" ht="12.75" hidden="1" customHeight="1" x14ac:dyDescent="0.25">
      <c r="A39" s="1104" t="s">
        <v>826</v>
      </c>
      <c r="B39" s="1102">
        <v>0</v>
      </c>
      <c r="C39" s="1102">
        <v>0</v>
      </c>
      <c r="D39" s="1102">
        <v>0</v>
      </c>
      <c r="E39" s="1102">
        <v>0</v>
      </c>
      <c r="F39" s="1102">
        <v>0</v>
      </c>
      <c r="G39" s="1103">
        <v>0</v>
      </c>
    </row>
    <row r="40" spans="1:7" ht="12.75" hidden="1" customHeight="1" x14ac:dyDescent="0.25">
      <c r="A40" s="1104" t="s">
        <v>827</v>
      </c>
      <c r="B40" s="1102">
        <v>13.052519999999999</v>
      </c>
      <c r="C40" s="1102">
        <v>0</v>
      </c>
      <c r="D40" s="1102">
        <v>13.052519999999999</v>
      </c>
      <c r="E40" s="1102">
        <v>23.483943</v>
      </c>
      <c r="F40" s="1102">
        <v>0</v>
      </c>
      <c r="G40" s="1103">
        <v>23.483943</v>
      </c>
    </row>
    <row r="41" spans="1:7" ht="12.75" hidden="1" customHeight="1" x14ac:dyDescent="0.25">
      <c r="A41" s="1104" t="s">
        <v>828</v>
      </c>
      <c r="B41" s="1102">
        <v>159.56084300000001</v>
      </c>
      <c r="C41" s="1102">
        <v>29.067377</v>
      </c>
      <c r="D41" s="1102">
        <v>188.62822</v>
      </c>
      <c r="E41" s="1102">
        <v>239.63033999999999</v>
      </c>
      <c r="F41" s="1102">
        <v>32.447508999999997</v>
      </c>
      <c r="G41" s="1103">
        <v>272.07784900000001</v>
      </c>
    </row>
    <row r="42" spans="1:7" x14ac:dyDescent="0.25">
      <c r="A42" s="1104" t="s">
        <v>829</v>
      </c>
      <c r="B42" s="1106">
        <v>3679.3038110000002</v>
      </c>
      <c r="C42" s="1106">
        <v>1254.80036</v>
      </c>
      <c r="D42" s="1106">
        <v>4934.104171</v>
      </c>
      <c r="E42" s="1106">
        <v>3876.4825016700001</v>
      </c>
      <c r="F42" s="1106">
        <v>1709.100852</v>
      </c>
      <c r="G42" s="1107">
        <v>5585.5833536700002</v>
      </c>
    </row>
    <row r="43" spans="1:7" hidden="1" x14ac:dyDescent="0.25">
      <c r="A43" s="1104" t="s">
        <v>830</v>
      </c>
      <c r="B43" s="1106">
        <v>3602.0519140000001</v>
      </c>
      <c r="C43" s="1106">
        <v>1219.8819140000001</v>
      </c>
      <c r="D43" s="1106">
        <v>4821.9338280000002</v>
      </c>
      <c r="E43" s="1106">
        <v>3636.7121576700001</v>
      </c>
      <c r="F43" s="1106">
        <v>1547.9395589999999</v>
      </c>
      <c r="G43" s="1107">
        <v>5184.6517166700005</v>
      </c>
    </row>
    <row r="44" spans="1:7" hidden="1" x14ac:dyDescent="0.25">
      <c r="A44" s="1104" t="s">
        <v>831</v>
      </c>
      <c r="B44" s="1106">
        <v>0</v>
      </c>
      <c r="C44" s="1106">
        <v>0</v>
      </c>
      <c r="D44" s="1106">
        <v>0</v>
      </c>
      <c r="E44" s="1106">
        <v>0</v>
      </c>
      <c r="F44" s="1106">
        <v>0</v>
      </c>
      <c r="G44" s="1107">
        <v>0</v>
      </c>
    </row>
    <row r="45" spans="1:7" hidden="1" x14ac:dyDescent="0.25">
      <c r="A45" s="1104" t="s">
        <v>832</v>
      </c>
      <c r="B45" s="1106">
        <v>0</v>
      </c>
      <c r="C45" s="1106">
        <v>34.918446000000003</v>
      </c>
      <c r="D45" s="1106">
        <v>34.918446000000003</v>
      </c>
      <c r="E45" s="1106">
        <v>0</v>
      </c>
      <c r="F45" s="1106">
        <v>36.218209999999999</v>
      </c>
      <c r="G45" s="1107">
        <v>36.218209999999999</v>
      </c>
    </row>
    <row r="46" spans="1:7" hidden="1" x14ac:dyDescent="0.25">
      <c r="A46" s="1104" t="s">
        <v>833</v>
      </c>
      <c r="B46" s="1102">
        <v>77.251897</v>
      </c>
      <c r="C46" s="1102">
        <v>0</v>
      </c>
      <c r="D46" s="1102">
        <v>77.251897</v>
      </c>
      <c r="E46" s="1102">
        <v>239.77034399999999</v>
      </c>
      <c r="F46" s="1102">
        <v>124.943083</v>
      </c>
      <c r="G46" s="1103">
        <v>364.71342700000002</v>
      </c>
    </row>
    <row r="47" spans="1:7" x14ac:dyDescent="0.25">
      <c r="A47" s="1104" t="s">
        <v>834</v>
      </c>
      <c r="B47" s="1102">
        <v>0</v>
      </c>
      <c r="C47" s="1102">
        <v>0</v>
      </c>
      <c r="D47" s="1102">
        <v>0</v>
      </c>
      <c r="E47" s="1102">
        <v>0</v>
      </c>
      <c r="F47" s="1102">
        <v>0</v>
      </c>
      <c r="G47" s="1103">
        <v>0</v>
      </c>
    </row>
    <row r="48" spans="1:7" ht="25.5" x14ac:dyDescent="0.25">
      <c r="A48" s="1105" t="s">
        <v>835</v>
      </c>
      <c r="B48" s="1102">
        <v>0</v>
      </c>
      <c r="C48" s="1102">
        <v>0</v>
      </c>
      <c r="D48" s="1102">
        <v>0</v>
      </c>
      <c r="E48" s="1102">
        <v>0</v>
      </c>
      <c r="F48" s="1102">
        <v>0</v>
      </c>
      <c r="G48" s="1103">
        <v>0</v>
      </c>
    </row>
    <row r="49" spans="1:7" ht="25.5" x14ac:dyDescent="0.25">
      <c r="A49" s="1105" t="s">
        <v>836</v>
      </c>
      <c r="B49" s="1102">
        <v>1081.1462786599998</v>
      </c>
      <c r="C49" s="1102">
        <v>39.665460000000003</v>
      </c>
      <c r="D49" s="1102">
        <v>1120.8117386599999</v>
      </c>
      <c r="E49" s="1102">
        <v>926.72860459000003</v>
      </c>
      <c r="F49" s="1102">
        <v>56.474798999999997</v>
      </c>
      <c r="G49" s="1103">
        <v>983.20340358999999</v>
      </c>
    </row>
    <row r="50" spans="1:7" ht="25.5" x14ac:dyDescent="0.25">
      <c r="A50" s="1104" t="s">
        <v>837</v>
      </c>
      <c r="B50" s="1102">
        <v>425.62308029000002</v>
      </c>
      <c r="C50" s="1102">
        <v>6.4041680000000003</v>
      </c>
      <c r="D50" s="1102">
        <v>432.02724829000005</v>
      </c>
      <c r="E50" s="1102">
        <v>334.28977964000001</v>
      </c>
      <c r="F50" s="1102">
        <v>6.2283860000000004</v>
      </c>
      <c r="G50" s="1103">
        <v>340.51816564000001</v>
      </c>
    </row>
    <row r="51" spans="1:7" x14ac:dyDescent="0.25">
      <c r="A51" s="1104" t="s">
        <v>838</v>
      </c>
      <c r="B51" s="1102">
        <v>0</v>
      </c>
      <c r="C51" s="1102">
        <v>17.627936999999999</v>
      </c>
      <c r="D51" s="1102">
        <v>17.627936999999999</v>
      </c>
      <c r="E51" s="1102">
        <v>0</v>
      </c>
      <c r="F51" s="1102">
        <v>34.682063999999997</v>
      </c>
      <c r="G51" s="1103">
        <v>34.682063999999997</v>
      </c>
    </row>
    <row r="52" spans="1:7" x14ac:dyDescent="0.25">
      <c r="A52" s="1104" t="s">
        <v>839</v>
      </c>
      <c r="B52" s="1102">
        <v>652.62976436999998</v>
      </c>
      <c r="C52" s="1102">
        <v>15.633355</v>
      </c>
      <c r="D52" s="1102">
        <v>668.26311937000003</v>
      </c>
      <c r="E52" s="1102">
        <v>586.34820895000007</v>
      </c>
      <c r="F52" s="1102">
        <v>15.564349</v>
      </c>
      <c r="G52" s="1103">
        <v>601.91255795000006</v>
      </c>
    </row>
    <row r="53" spans="1:7" ht="25.5" hidden="1" x14ac:dyDescent="0.25">
      <c r="A53" s="1104" t="s">
        <v>840</v>
      </c>
      <c r="B53" s="1102">
        <v>2.8934340000000001</v>
      </c>
      <c r="C53" s="1102">
        <v>0</v>
      </c>
      <c r="D53" s="1102">
        <v>2.8934340000000001</v>
      </c>
      <c r="E53" s="1102">
        <v>6.0906159999999998</v>
      </c>
      <c r="F53" s="1102">
        <v>0</v>
      </c>
      <c r="G53" s="1103">
        <v>6.0906159999999998</v>
      </c>
    </row>
    <row r="54" spans="1:7" ht="25.5" hidden="1" x14ac:dyDescent="0.25">
      <c r="A54" s="1104" t="s">
        <v>841</v>
      </c>
      <c r="B54" s="1102">
        <v>0</v>
      </c>
      <c r="C54" s="1102">
        <v>0</v>
      </c>
      <c r="D54" s="1102">
        <v>0</v>
      </c>
      <c r="E54" s="1102">
        <v>0</v>
      </c>
      <c r="F54" s="1102">
        <v>0</v>
      </c>
      <c r="G54" s="1103">
        <v>0</v>
      </c>
    </row>
    <row r="55" spans="1:7" ht="25.5" hidden="1" x14ac:dyDescent="0.25">
      <c r="A55" s="1104" t="s">
        <v>842</v>
      </c>
      <c r="B55" s="1102">
        <v>0</v>
      </c>
      <c r="C55" s="1102">
        <v>0</v>
      </c>
      <c r="D55" s="1102">
        <v>0</v>
      </c>
      <c r="E55" s="1102">
        <v>0</v>
      </c>
      <c r="F55" s="1102">
        <v>0</v>
      </c>
      <c r="G55" s="1103">
        <v>0</v>
      </c>
    </row>
    <row r="56" spans="1:7" ht="38.25" hidden="1" x14ac:dyDescent="0.25">
      <c r="A56" s="1104" t="s">
        <v>843</v>
      </c>
      <c r="B56" s="1102">
        <v>0</v>
      </c>
      <c r="C56" s="1102">
        <v>0</v>
      </c>
      <c r="D56" s="1102">
        <v>0</v>
      </c>
      <c r="E56" s="1102">
        <v>0</v>
      </c>
      <c r="F56" s="1102">
        <v>0</v>
      </c>
      <c r="G56" s="1103">
        <v>0</v>
      </c>
    </row>
    <row r="57" spans="1:7" ht="25.5" x14ac:dyDescent="0.25">
      <c r="A57" s="1101" t="s">
        <v>844</v>
      </c>
      <c r="B57" s="1102">
        <v>0</v>
      </c>
      <c r="C57" s="1102">
        <v>13.975095</v>
      </c>
      <c r="D57" s="1102">
        <v>13.975095</v>
      </c>
      <c r="E57" s="1102">
        <v>0</v>
      </c>
      <c r="F57" s="1102">
        <v>53.353974999999998</v>
      </c>
      <c r="G57" s="1103">
        <v>53.353974999999998</v>
      </c>
    </row>
    <row r="58" spans="1:7" x14ac:dyDescent="0.25">
      <c r="A58" s="1101" t="s">
        <v>845</v>
      </c>
      <c r="B58" s="1102">
        <v>15.589701</v>
      </c>
      <c r="C58" s="1102">
        <v>9.4362000000000001E-2</v>
      </c>
      <c r="D58" s="1102">
        <v>15.684063</v>
      </c>
      <c r="E58" s="1102">
        <v>19.26662</v>
      </c>
      <c r="F58" s="1102">
        <v>0</v>
      </c>
      <c r="G58" s="1103">
        <v>19.26662</v>
      </c>
    </row>
    <row r="59" spans="1:7" x14ac:dyDescent="0.25">
      <c r="A59" s="1104" t="s">
        <v>846</v>
      </c>
      <c r="B59" s="1102">
        <v>0</v>
      </c>
      <c r="C59" s="1102">
        <v>0</v>
      </c>
      <c r="D59" s="1102">
        <v>0</v>
      </c>
      <c r="E59" s="1102">
        <v>0</v>
      </c>
      <c r="F59" s="1102">
        <v>0</v>
      </c>
      <c r="G59" s="1103">
        <v>0</v>
      </c>
    </row>
    <row r="60" spans="1:7" x14ac:dyDescent="0.25">
      <c r="A60" s="1104" t="s">
        <v>847</v>
      </c>
      <c r="B60" s="1102">
        <v>15.589701</v>
      </c>
      <c r="C60" s="1102">
        <v>9.4362000000000001E-2</v>
      </c>
      <c r="D60" s="1102">
        <v>15.684063</v>
      </c>
      <c r="E60" s="1102">
        <v>19.26662</v>
      </c>
      <c r="F60" s="1102">
        <v>0</v>
      </c>
      <c r="G60" s="1103">
        <v>19.26662</v>
      </c>
    </row>
    <row r="61" spans="1:7" x14ac:dyDescent="0.25">
      <c r="A61" s="1101" t="s">
        <v>848</v>
      </c>
      <c r="B61" s="1102">
        <v>2256.0340250200002</v>
      </c>
      <c r="C61" s="1102">
        <v>190.398336</v>
      </c>
      <c r="D61" s="1102">
        <v>2446.4323610199999</v>
      </c>
      <c r="E61" s="1102">
        <v>2361.8338400399998</v>
      </c>
      <c r="F61" s="1102">
        <v>291.936847</v>
      </c>
      <c r="G61" s="1103">
        <v>2653.7706870399998</v>
      </c>
    </row>
    <row r="62" spans="1:7" x14ac:dyDescent="0.25">
      <c r="A62" s="1105" t="s">
        <v>849</v>
      </c>
      <c r="B62" s="1102">
        <v>1778.8593267799999</v>
      </c>
      <c r="C62" s="1102">
        <v>72.770938999999998</v>
      </c>
      <c r="D62" s="1102">
        <v>1851.6302657799999</v>
      </c>
      <c r="E62" s="1102">
        <v>1837.44916859</v>
      </c>
      <c r="F62" s="1102">
        <v>76.921384000000003</v>
      </c>
      <c r="G62" s="1103">
        <v>1914.37055259</v>
      </c>
    </row>
    <row r="63" spans="1:7" x14ac:dyDescent="0.25">
      <c r="A63" s="1104" t="s">
        <v>850</v>
      </c>
      <c r="B63" s="1102">
        <v>1659.2781351900001</v>
      </c>
      <c r="C63" s="1102">
        <v>72.770938999999998</v>
      </c>
      <c r="D63" s="1102">
        <v>1732.0490741900001</v>
      </c>
      <c r="E63" s="1102">
        <v>1688.0149269999999</v>
      </c>
      <c r="F63" s="1102">
        <v>76.921384000000003</v>
      </c>
      <c r="G63" s="1103">
        <v>1764.9363109999999</v>
      </c>
    </row>
    <row r="64" spans="1:7" x14ac:dyDescent="0.25">
      <c r="A64" s="1104" t="s">
        <v>851</v>
      </c>
      <c r="B64" s="1102">
        <v>119.31380559</v>
      </c>
      <c r="C64" s="1102">
        <v>0</v>
      </c>
      <c r="D64" s="1102">
        <v>119.31380559</v>
      </c>
      <c r="E64" s="1102">
        <v>149.21064559000001</v>
      </c>
      <c r="F64" s="1102">
        <v>0</v>
      </c>
      <c r="G64" s="1103">
        <v>149.21064559000001</v>
      </c>
    </row>
    <row r="65" spans="1:7" x14ac:dyDescent="0.25">
      <c r="A65" s="1104" t="s">
        <v>852</v>
      </c>
      <c r="B65" s="1102">
        <v>0.26738600000000001</v>
      </c>
      <c r="C65" s="1102">
        <v>0</v>
      </c>
      <c r="D65" s="1102">
        <v>0.26738600000000001</v>
      </c>
      <c r="E65" s="1102">
        <v>0.22359599999999999</v>
      </c>
      <c r="F65" s="1102">
        <v>0</v>
      </c>
      <c r="G65" s="1103">
        <v>0.22359599999999999</v>
      </c>
    </row>
    <row r="66" spans="1:7" ht="17.25" customHeight="1" x14ac:dyDescent="0.25">
      <c r="A66" s="1105" t="s">
        <v>853</v>
      </c>
      <c r="B66" s="1102">
        <v>86.846524950000003</v>
      </c>
      <c r="C66" s="1102">
        <v>2.4688000000000002E-2</v>
      </c>
      <c r="D66" s="1102">
        <v>86.87121295</v>
      </c>
      <c r="E66" s="1102">
        <v>173.45777147999999</v>
      </c>
      <c r="F66" s="1102">
        <v>0.569546</v>
      </c>
      <c r="G66" s="1103">
        <v>174.02731747999999</v>
      </c>
    </row>
    <row r="67" spans="1:7" x14ac:dyDescent="0.25">
      <c r="A67" s="1104" t="s">
        <v>854</v>
      </c>
      <c r="B67" s="1102">
        <v>4.5491849999999996</v>
      </c>
      <c r="C67" s="1102">
        <v>0</v>
      </c>
      <c r="D67" s="1102">
        <v>4.5491849999999996</v>
      </c>
      <c r="E67" s="1102">
        <v>5.6859529999999996</v>
      </c>
      <c r="F67" s="1102">
        <v>0</v>
      </c>
      <c r="G67" s="1103">
        <v>5.6859529999999996</v>
      </c>
    </row>
    <row r="68" spans="1:7" ht="25.5" x14ac:dyDescent="0.25">
      <c r="A68" s="1104" t="s">
        <v>855</v>
      </c>
      <c r="B68" s="1102">
        <v>81.065097950000009</v>
      </c>
      <c r="C68" s="1102">
        <v>2.4688000000000002E-2</v>
      </c>
      <c r="D68" s="1102">
        <v>81.089785950000007</v>
      </c>
      <c r="E68" s="1102">
        <v>165.80562047999999</v>
      </c>
      <c r="F68" s="1102">
        <v>0.569546</v>
      </c>
      <c r="G68" s="1103">
        <v>166.37516647999999</v>
      </c>
    </row>
    <row r="69" spans="1:7" x14ac:dyDescent="0.25">
      <c r="A69" s="1104" t="s">
        <v>856</v>
      </c>
      <c r="B69" s="1102">
        <v>1.2322420000000001</v>
      </c>
      <c r="C69" s="1102">
        <v>0</v>
      </c>
      <c r="D69" s="1102">
        <v>1.2322420000000001</v>
      </c>
      <c r="E69" s="1102">
        <v>1.9661979999999999</v>
      </c>
      <c r="F69" s="1102">
        <v>0</v>
      </c>
      <c r="G69" s="1103">
        <v>1.9661979999999999</v>
      </c>
    </row>
    <row r="70" spans="1:7" x14ac:dyDescent="0.25">
      <c r="A70" s="1105" t="s">
        <v>857</v>
      </c>
      <c r="B70" s="1102">
        <v>390.32817329</v>
      </c>
      <c r="C70" s="1102">
        <v>117.602709</v>
      </c>
      <c r="D70" s="1102">
        <v>507.93088229</v>
      </c>
      <c r="E70" s="1102">
        <v>350.92689997000002</v>
      </c>
      <c r="F70" s="1102">
        <v>152.970517</v>
      </c>
      <c r="G70" s="1103">
        <v>503.89741697000005</v>
      </c>
    </row>
    <row r="71" spans="1:7" x14ac:dyDescent="0.25">
      <c r="A71" s="1104" t="s">
        <v>858</v>
      </c>
      <c r="B71" s="1102">
        <v>202.83047428</v>
      </c>
      <c r="C71" s="1102">
        <v>17.426096999999999</v>
      </c>
      <c r="D71" s="1102">
        <v>220.25657128</v>
      </c>
      <c r="E71" s="1102">
        <v>200.05221936000001</v>
      </c>
      <c r="F71" s="1102">
        <v>36.346653000000003</v>
      </c>
      <c r="G71" s="1103">
        <v>236.39887236000001</v>
      </c>
    </row>
    <row r="72" spans="1:7" x14ac:dyDescent="0.25">
      <c r="A72" s="1104" t="s">
        <v>859</v>
      </c>
      <c r="B72" s="1102">
        <v>124.34939274</v>
      </c>
      <c r="C72" s="1102">
        <v>97.800523999999996</v>
      </c>
      <c r="D72" s="1102">
        <v>222.14991674000001</v>
      </c>
      <c r="E72" s="1102">
        <v>94.117204970000003</v>
      </c>
      <c r="F72" s="1102">
        <v>113.11739799999999</v>
      </c>
      <c r="G72" s="1103">
        <v>207.23460297</v>
      </c>
    </row>
    <row r="73" spans="1:7" x14ac:dyDescent="0.25">
      <c r="A73" s="1104" t="s">
        <v>860</v>
      </c>
      <c r="B73" s="1102">
        <v>63.148306270000006</v>
      </c>
      <c r="C73" s="1102">
        <v>2.3760880000000002</v>
      </c>
      <c r="D73" s="1102">
        <v>65.524394270000002</v>
      </c>
      <c r="E73" s="1102">
        <v>56.757475640000003</v>
      </c>
      <c r="F73" s="1102">
        <v>3.5064660000000001</v>
      </c>
      <c r="G73" s="1103">
        <v>60.263941639999999</v>
      </c>
    </row>
    <row r="74" spans="1:7" x14ac:dyDescent="0.25">
      <c r="A74" s="1105" t="s">
        <v>861</v>
      </c>
      <c r="B74" s="1102">
        <v>0</v>
      </c>
      <c r="C74" s="1102">
        <v>0</v>
      </c>
      <c r="D74" s="1102">
        <v>0</v>
      </c>
      <c r="E74" s="1102">
        <v>0</v>
      </c>
      <c r="F74" s="1102">
        <v>61.4754</v>
      </c>
      <c r="G74" s="1103">
        <v>61.4754</v>
      </c>
    </row>
    <row r="75" spans="1:7" x14ac:dyDescent="0.25">
      <c r="A75" s="1101" t="s">
        <v>862</v>
      </c>
      <c r="B75" s="1102">
        <v>455.99651256999999</v>
      </c>
      <c r="C75" s="1102">
        <v>176.74542400000001</v>
      </c>
      <c r="D75" s="1102">
        <v>632.74193656999989</v>
      </c>
      <c r="E75" s="1102">
        <v>433.38579363000002</v>
      </c>
      <c r="F75" s="1102">
        <v>150.95995099999999</v>
      </c>
      <c r="G75" s="1103">
        <v>584.34574463000001</v>
      </c>
    </row>
    <row r="76" spans="1:7" ht="25.5" x14ac:dyDescent="0.25">
      <c r="A76" s="1105" t="s">
        <v>863</v>
      </c>
      <c r="B76" s="1102">
        <v>144.85228895</v>
      </c>
      <c r="C76" s="1102">
        <v>12.555101000000001</v>
      </c>
      <c r="D76" s="1102">
        <v>157.40738994999998</v>
      </c>
      <c r="E76" s="1102">
        <v>145.89295171999999</v>
      </c>
      <c r="F76" s="1102">
        <v>13.581994</v>
      </c>
      <c r="G76" s="1103">
        <v>159.47494571999999</v>
      </c>
    </row>
    <row r="77" spans="1:7" x14ac:dyDescent="0.25">
      <c r="A77" s="1104" t="s">
        <v>864</v>
      </c>
      <c r="B77" s="1102">
        <v>139.94860194999998</v>
      </c>
      <c r="C77" s="1102">
        <v>11.872033999999999</v>
      </c>
      <c r="D77" s="1102">
        <v>151.82063595</v>
      </c>
      <c r="E77" s="1102">
        <v>137.94098172</v>
      </c>
      <c r="F77" s="1102">
        <v>13.007391999999999</v>
      </c>
      <c r="G77" s="1103">
        <v>150.94837372000001</v>
      </c>
    </row>
    <row r="78" spans="1:7" x14ac:dyDescent="0.25">
      <c r="A78" s="1104" t="s">
        <v>865</v>
      </c>
      <c r="B78" s="1102">
        <v>4.9036869999999997</v>
      </c>
      <c r="C78" s="1102">
        <v>0.68306699999999998</v>
      </c>
      <c r="D78" s="1102">
        <v>5.586754</v>
      </c>
      <c r="E78" s="1102">
        <v>7.9519700000000002</v>
      </c>
      <c r="F78" s="1102">
        <v>0.57460199999999995</v>
      </c>
      <c r="G78" s="1103">
        <v>8.5265719999999998</v>
      </c>
    </row>
    <row r="79" spans="1:7" x14ac:dyDescent="0.25">
      <c r="A79" s="1105" t="s">
        <v>866</v>
      </c>
      <c r="B79" s="1102">
        <v>306.81493862000002</v>
      </c>
      <c r="C79" s="1102">
        <v>164.164872</v>
      </c>
      <c r="D79" s="1102">
        <v>470.97981062000002</v>
      </c>
      <c r="E79" s="1102">
        <v>282.37559990999995</v>
      </c>
      <c r="F79" s="1102">
        <v>137.33540600000001</v>
      </c>
      <c r="G79" s="1103">
        <v>419.71100590999998</v>
      </c>
    </row>
    <row r="80" spans="1:7" x14ac:dyDescent="0.25">
      <c r="A80" s="1104" t="s">
        <v>867</v>
      </c>
      <c r="B80" s="1102">
        <v>303.68611837999998</v>
      </c>
      <c r="C80" s="1102">
        <v>118.20205</v>
      </c>
      <c r="D80" s="1102">
        <v>421.88816837999997</v>
      </c>
      <c r="E80" s="1102">
        <v>280.13969036999998</v>
      </c>
      <c r="F80" s="1102">
        <v>99.873157000000006</v>
      </c>
      <c r="G80" s="1103">
        <v>380.01284737000003</v>
      </c>
    </row>
    <row r="81" spans="1:7" x14ac:dyDescent="0.25">
      <c r="A81" s="1104" t="s">
        <v>868</v>
      </c>
      <c r="B81" s="1102">
        <v>2.0185582399999999</v>
      </c>
      <c r="C81" s="1102">
        <v>5.8953999999999999E-2</v>
      </c>
      <c r="D81" s="1102">
        <v>2.0775122399999999</v>
      </c>
      <c r="E81" s="1102">
        <v>1.66313054</v>
      </c>
      <c r="F81" s="1102">
        <v>5.6055000000000001E-2</v>
      </c>
      <c r="G81" s="1103">
        <v>1.71918554</v>
      </c>
    </row>
    <row r="82" spans="1:7" x14ac:dyDescent="0.25">
      <c r="A82" s="1104" t="s">
        <v>869</v>
      </c>
      <c r="B82" s="1102">
        <v>0</v>
      </c>
      <c r="C82" s="1102">
        <v>45.596376999999997</v>
      </c>
      <c r="D82" s="1102">
        <v>45.596376999999997</v>
      </c>
      <c r="E82" s="1102">
        <v>0</v>
      </c>
      <c r="F82" s="1102">
        <v>37.120983000000003</v>
      </c>
      <c r="G82" s="1103">
        <v>37.120983000000003</v>
      </c>
    </row>
    <row r="83" spans="1:7" x14ac:dyDescent="0.25">
      <c r="A83" s="1104" t="s">
        <v>870</v>
      </c>
      <c r="B83" s="1102">
        <v>1.1102620000000001</v>
      </c>
      <c r="C83" s="1102">
        <v>0.30749100000000001</v>
      </c>
      <c r="D83" s="1102">
        <v>1.417753</v>
      </c>
      <c r="E83" s="1102">
        <v>0.57277900000000004</v>
      </c>
      <c r="F83" s="1102">
        <v>0.28521099999999999</v>
      </c>
      <c r="G83" s="1103">
        <v>0.85799000000000003</v>
      </c>
    </row>
    <row r="84" spans="1:7" x14ac:dyDescent="0.25">
      <c r="A84" s="1105" t="s">
        <v>871</v>
      </c>
      <c r="B84" s="1102">
        <v>4.3292849999999996</v>
      </c>
      <c r="C84" s="1102">
        <v>2.5451000000000001E-2</v>
      </c>
      <c r="D84" s="1102">
        <v>4.3547359999999999</v>
      </c>
      <c r="E84" s="1102">
        <v>5.1172420000000001</v>
      </c>
      <c r="F84" s="1102">
        <v>4.2550999999999999E-2</v>
      </c>
      <c r="G84" s="1103">
        <v>5.1597929999999996</v>
      </c>
    </row>
    <row r="85" spans="1:7" x14ac:dyDescent="0.25">
      <c r="A85" s="1105" t="s">
        <v>872</v>
      </c>
      <c r="B85" s="1102">
        <v>586.72597203999999</v>
      </c>
      <c r="C85" s="1102">
        <v>4.4635899999999999</v>
      </c>
      <c r="D85" s="1102">
        <v>591.18956203999994</v>
      </c>
      <c r="E85" s="1102">
        <v>701.07134679000001</v>
      </c>
      <c r="F85" s="1102">
        <v>6.0396780000000003</v>
      </c>
      <c r="G85" s="1103">
        <v>707.11102478999999</v>
      </c>
    </row>
    <row r="86" spans="1:7" x14ac:dyDescent="0.25">
      <c r="A86" s="1104" t="s">
        <v>873</v>
      </c>
      <c r="B86" s="1102">
        <v>4.3100899999999998</v>
      </c>
      <c r="C86" s="1102">
        <v>0</v>
      </c>
      <c r="D86" s="1102">
        <v>4.3100899999999998</v>
      </c>
      <c r="E86" s="1102">
        <v>8.3877900000000007</v>
      </c>
      <c r="F86" s="1102">
        <v>0</v>
      </c>
      <c r="G86" s="1103">
        <v>8.3877900000000007</v>
      </c>
    </row>
    <row r="87" spans="1:7" x14ac:dyDescent="0.25">
      <c r="A87" s="1104" t="s">
        <v>874</v>
      </c>
      <c r="B87" s="1102">
        <v>512.77334318999999</v>
      </c>
      <c r="C87" s="1102">
        <v>0</v>
      </c>
      <c r="D87" s="1102">
        <v>512.77334318999999</v>
      </c>
      <c r="E87" s="1102">
        <v>575.45677521000005</v>
      </c>
      <c r="F87" s="1102">
        <v>0</v>
      </c>
      <c r="G87" s="1103">
        <v>575.45677521000005</v>
      </c>
    </row>
    <row r="88" spans="1:7" x14ac:dyDescent="0.25">
      <c r="A88" s="1104" t="s">
        <v>875</v>
      </c>
      <c r="B88" s="1102">
        <v>69.642538849999994</v>
      </c>
      <c r="C88" s="1102">
        <v>4.4635899999999999</v>
      </c>
      <c r="D88" s="1102">
        <v>74.10612884999999</v>
      </c>
      <c r="E88" s="1102">
        <v>117.22678157999999</v>
      </c>
      <c r="F88" s="1102">
        <v>6.0396780000000003</v>
      </c>
      <c r="G88" s="1103">
        <v>123.26645958</v>
      </c>
    </row>
    <row r="89" spans="1:7" ht="25.5" x14ac:dyDescent="0.25">
      <c r="A89" s="1108" t="s">
        <v>876</v>
      </c>
      <c r="B89" s="1102">
        <v>0</v>
      </c>
      <c r="C89" s="1102">
        <v>0.29005999999999998</v>
      </c>
      <c r="D89" s="1102">
        <v>0.29005999999999998</v>
      </c>
      <c r="E89" s="1102">
        <v>0</v>
      </c>
      <c r="F89" s="1102">
        <v>0</v>
      </c>
      <c r="G89" s="1103">
        <v>0</v>
      </c>
    </row>
    <row r="90" spans="1:7" x14ac:dyDescent="0.25">
      <c r="A90" s="1108" t="s">
        <v>877</v>
      </c>
      <c r="B90" s="1102">
        <v>13673.76263307</v>
      </c>
      <c r="C90" s="1102">
        <v>4806.3022510000001</v>
      </c>
      <c r="D90" s="1102">
        <v>18480.064884070001</v>
      </c>
      <c r="E90" s="1102">
        <v>13993.17635424</v>
      </c>
      <c r="F90" s="1102">
        <v>6036.9562320000005</v>
      </c>
      <c r="G90" s="1103">
        <v>20030.132586239997</v>
      </c>
    </row>
    <row r="91" spans="1:7" x14ac:dyDescent="0.25">
      <c r="A91" s="1108" t="s">
        <v>878</v>
      </c>
      <c r="B91" s="1102">
        <v>1074.1171529999999</v>
      </c>
      <c r="C91" s="1102">
        <v>0</v>
      </c>
      <c r="D91" s="1102">
        <v>1074.1171529999999</v>
      </c>
      <c r="E91" s="1102">
        <v>1167.652689</v>
      </c>
      <c r="F91" s="1102">
        <v>1.003072</v>
      </c>
      <c r="G91" s="1103">
        <v>1168.655761</v>
      </c>
    </row>
    <row r="92" spans="1:7" x14ac:dyDescent="0.25">
      <c r="A92" s="1109" t="s">
        <v>343</v>
      </c>
      <c r="B92" s="1098"/>
      <c r="C92" s="1098"/>
      <c r="D92" s="1098"/>
      <c r="E92" s="1098"/>
      <c r="F92" s="1098"/>
      <c r="G92" s="1110"/>
    </row>
    <row r="93" spans="1:7" x14ac:dyDescent="0.25">
      <c r="A93" s="1105" t="s">
        <v>879</v>
      </c>
      <c r="B93" s="1102">
        <v>4969.7137906000007</v>
      </c>
      <c r="C93" s="1102">
        <v>1061.102376</v>
      </c>
      <c r="D93" s="1102">
        <v>6030.8161666000005</v>
      </c>
      <c r="E93" s="1102">
        <v>5119.0636810400001</v>
      </c>
      <c r="F93" s="1102">
        <v>1436.8769520000001</v>
      </c>
      <c r="G93" s="1103">
        <v>6555.9406330399997</v>
      </c>
    </row>
    <row r="94" spans="1:7" x14ac:dyDescent="0.25">
      <c r="A94" s="1105" t="s">
        <v>880</v>
      </c>
      <c r="B94" s="1102">
        <v>3078.3497729999999</v>
      </c>
      <c r="C94" s="1102">
        <v>940.77053899999999</v>
      </c>
      <c r="D94" s="1102">
        <v>4019.120312</v>
      </c>
      <c r="E94" s="1102">
        <v>3078.3497729999999</v>
      </c>
      <c r="F94" s="1102">
        <v>1248.343439</v>
      </c>
      <c r="G94" s="1103">
        <v>4326.6932120000001</v>
      </c>
    </row>
    <row r="95" spans="1:7" x14ac:dyDescent="0.25">
      <c r="A95" s="1104" t="s">
        <v>881</v>
      </c>
      <c r="B95" s="1102">
        <v>3078.3497729999999</v>
      </c>
      <c r="C95" s="1102">
        <v>940.77053899999999</v>
      </c>
      <c r="D95" s="1102">
        <v>4019.120312</v>
      </c>
      <c r="E95" s="1102">
        <v>3078.3497729999999</v>
      </c>
      <c r="F95" s="1102">
        <v>1186.868039</v>
      </c>
      <c r="G95" s="1103">
        <v>4265.2178119999999</v>
      </c>
    </row>
    <row r="96" spans="1:7" hidden="1" x14ac:dyDescent="0.25">
      <c r="A96" s="1104" t="s">
        <v>882</v>
      </c>
      <c r="B96" s="1102">
        <v>0</v>
      </c>
      <c r="C96" s="1102">
        <v>0</v>
      </c>
      <c r="D96" s="1102">
        <v>0</v>
      </c>
      <c r="E96" s="1102">
        <v>0</v>
      </c>
      <c r="F96" s="1102">
        <v>0</v>
      </c>
      <c r="G96" s="1103">
        <v>0</v>
      </c>
    </row>
    <row r="97" spans="1:7" hidden="1" x14ac:dyDescent="0.25">
      <c r="A97" s="1104" t="s">
        <v>883</v>
      </c>
      <c r="B97" s="1102">
        <v>0</v>
      </c>
      <c r="C97" s="1102">
        <v>0</v>
      </c>
      <c r="D97" s="1102">
        <v>0</v>
      </c>
      <c r="E97" s="1102">
        <v>0</v>
      </c>
      <c r="F97" s="1102">
        <v>61.4754</v>
      </c>
      <c r="G97" s="1103">
        <v>61.4754</v>
      </c>
    </row>
    <row r="98" spans="1:7" x14ac:dyDescent="0.25">
      <c r="A98" s="1105" t="s">
        <v>884</v>
      </c>
      <c r="B98" s="1102">
        <v>76.161591999999999</v>
      </c>
      <c r="C98" s="1102">
        <v>0</v>
      </c>
      <c r="D98" s="1102">
        <v>76.161591999999999</v>
      </c>
      <c r="E98" s="1102">
        <v>76.161591999999999</v>
      </c>
      <c r="F98" s="1102">
        <v>0</v>
      </c>
      <c r="G98" s="1103">
        <v>76.161591999999999</v>
      </c>
    </row>
    <row r="99" spans="1:7" x14ac:dyDescent="0.25">
      <c r="A99" s="1105" t="s">
        <v>885</v>
      </c>
      <c r="B99" s="1102">
        <v>325.22812025000002</v>
      </c>
      <c r="C99" s="1102">
        <v>5.9176279999999997</v>
      </c>
      <c r="D99" s="1102">
        <v>331.14574825</v>
      </c>
      <c r="E99" s="1102">
        <v>377.43429704000005</v>
      </c>
      <c r="F99" s="1102">
        <v>7.0908920000000002</v>
      </c>
      <c r="G99" s="1103">
        <v>384.52518904000004</v>
      </c>
    </row>
    <row r="100" spans="1:7" x14ac:dyDescent="0.25">
      <c r="A100" s="1104" t="s">
        <v>886</v>
      </c>
      <c r="B100" s="1102">
        <v>279.74702000000002</v>
      </c>
      <c r="C100" s="1102">
        <v>0</v>
      </c>
      <c r="D100" s="1102">
        <v>279.74702000000002</v>
      </c>
      <c r="E100" s="1102">
        <v>337.93749500000001</v>
      </c>
      <c r="F100" s="1102">
        <v>0</v>
      </c>
      <c r="G100" s="1103">
        <v>337.93749500000001</v>
      </c>
    </row>
    <row r="101" spans="1:7" x14ac:dyDescent="0.25">
      <c r="A101" s="1104" t="s">
        <v>887</v>
      </c>
      <c r="B101" s="1102">
        <v>45.477969250000001</v>
      </c>
      <c r="C101" s="1102">
        <v>4.6645019999999997</v>
      </c>
      <c r="D101" s="1102">
        <v>50.14247125</v>
      </c>
      <c r="E101" s="1102">
        <v>39.425260039999998</v>
      </c>
      <c r="F101" s="1102">
        <v>4.1364140000000003</v>
      </c>
      <c r="G101" s="1103">
        <v>43.56167404</v>
      </c>
    </row>
    <row r="102" spans="1:7" hidden="1" x14ac:dyDescent="0.25">
      <c r="A102" s="1104" t="s">
        <v>888</v>
      </c>
      <c r="B102" s="1102">
        <v>3.1310000000000001E-3</v>
      </c>
      <c r="C102" s="1102">
        <v>1.253126</v>
      </c>
      <c r="D102" s="1102">
        <v>1.256257</v>
      </c>
      <c r="E102" s="1102">
        <v>7.1541999999999994E-2</v>
      </c>
      <c r="F102" s="1102">
        <v>2.9544779999999999</v>
      </c>
      <c r="G102" s="1103">
        <v>3.0260199999999999</v>
      </c>
    </row>
    <row r="103" spans="1:7" x14ac:dyDescent="0.25">
      <c r="A103" s="1105" t="s">
        <v>889</v>
      </c>
      <c r="B103" s="1102">
        <v>1004.661197</v>
      </c>
      <c r="C103" s="1102">
        <v>103.053917</v>
      </c>
      <c r="D103" s="1102">
        <v>1107.7151140000001</v>
      </c>
      <c r="E103" s="1102">
        <v>1187.8778629999999</v>
      </c>
      <c r="F103" s="1102">
        <v>124.95488</v>
      </c>
      <c r="G103" s="1103">
        <v>1312.8327429999999</v>
      </c>
    </row>
    <row r="104" spans="1:7" x14ac:dyDescent="0.25">
      <c r="A104" s="1104" t="s">
        <v>890</v>
      </c>
      <c r="B104" s="1102">
        <v>824.98702400000002</v>
      </c>
      <c r="C104" s="1102">
        <v>112.81988699999999</v>
      </c>
      <c r="D104" s="1102">
        <v>937.80691100000001</v>
      </c>
      <c r="E104" s="1102">
        <v>933.78412600000001</v>
      </c>
      <c r="F104" s="1102">
        <v>134.72085000000001</v>
      </c>
      <c r="G104" s="1103">
        <v>1068.5049759999999</v>
      </c>
    </row>
    <row r="105" spans="1:7" x14ac:dyDescent="0.25">
      <c r="A105" s="1104" t="s">
        <v>891</v>
      </c>
      <c r="B105" s="1102">
        <v>157.441654</v>
      </c>
      <c r="C105" s="1102">
        <v>0</v>
      </c>
      <c r="D105" s="1102">
        <v>157.441654</v>
      </c>
      <c r="E105" s="1102">
        <v>199.361099</v>
      </c>
      <c r="F105" s="1102">
        <v>0</v>
      </c>
      <c r="G105" s="1103">
        <v>199.361099</v>
      </c>
    </row>
    <row r="106" spans="1:7" hidden="1" x14ac:dyDescent="0.25">
      <c r="A106" s="1104" t="s">
        <v>892</v>
      </c>
      <c r="B106" s="1102">
        <v>0</v>
      </c>
      <c r="C106" s="1102">
        <v>0</v>
      </c>
      <c r="D106" s="1102">
        <v>0</v>
      </c>
      <c r="E106" s="1102">
        <v>0</v>
      </c>
      <c r="F106" s="1102">
        <v>0</v>
      </c>
      <c r="G106" s="1103">
        <v>0</v>
      </c>
    </row>
    <row r="107" spans="1:7" x14ac:dyDescent="0.25">
      <c r="A107" s="1104" t="s">
        <v>893</v>
      </c>
      <c r="B107" s="1102">
        <v>0</v>
      </c>
      <c r="C107" s="1102">
        <v>9.7659699999999994</v>
      </c>
      <c r="D107" s="1102">
        <v>9.7659699999999994</v>
      </c>
      <c r="E107" s="1102">
        <v>0</v>
      </c>
      <c r="F107" s="1102">
        <v>9.7659699999999994</v>
      </c>
      <c r="G107" s="1103">
        <v>9.7659699999999994</v>
      </c>
    </row>
    <row r="108" spans="1:7" x14ac:dyDescent="0.25">
      <c r="A108" s="1104" t="s">
        <v>894</v>
      </c>
      <c r="B108" s="1102">
        <v>22.232519</v>
      </c>
      <c r="C108" s="1102">
        <v>0</v>
      </c>
      <c r="D108" s="1102">
        <v>22.232519</v>
      </c>
      <c r="E108" s="1102">
        <v>54.732638000000001</v>
      </c>
      <c r="F108" s="1102">
        <v>0</v>
      </c>
      <c r="G108" s="1103">
        <v>54.732638000000001</v>
      </c>
    </row>
    <row r="109" spans="1:7" x14ac:dyDescent="0.25">
      <c r="A109" s="1105" t="s">
        <v>895</v>
      </c>
      <c r="B109" s="1102">
        <v>357.56580471000007</v>
      </c>
      <c r="C109" s="1102">
        <v>108.95707400000001</v>
      </c>
      <c r="D109" s="1102">
        <v>466.52287871000004</v>
      </c>
      <c r="E109" s="1102">
        <v>391.79997035000002</v>
      </c>
      <c r="F109" s="1102">
        <v>138.00351000000001</v>
      </c>
      <c r="G109" s="1103">
        <v>529.80348034999997</v>
      </c>
    </row>
    <row r="110" spans="1:7" x14ac:dyDescent="0.25">
      <c r="A110" s="1105" t="s">
        <v>896</v>
      </c>
      <c r="B110" s="1102">
        <v>292.65871299999998</v>
      </c>
      <c r="C110" s="1102">
        <v>151.809158</v>
      </c>
      <c r="D110" s="1102">
        <v>444.467871</v>
      </c>
      <c r="E110" s="1102">
        <v>308.11823700000002</v>
      </c>
      <c r="F110" s="1102">
        <v>163.29966999999999</v>
      </c>
      <c r="G110" s="1103">
        <v>471.41790700000001</v>
      </c>
    </row>
    <row r="111" spans="1:7" x14ac:dyDescent="0.25">
      <c r="A111" s="1105" t="s">
        <v>897</v>
      </c>
      <c r="B111" s="1102">
        <v>459.45916263999999</v>
      </c>
      <c r="C111" s="1102">
        <v>65.902345999999994</v>
      </c>
      <c r="D111" s="1102">
        <v>525.36150864000001</v>
      </c>
      <c r="E111" s="1102">
        <v>407.56553864999995</v>
      </c>
      <c r="F111" s="1102">
        <v>92.066153</v>
      </c>
      <c r="G111" s="1103">
        <v>499.63169164999999</v>
      </c>
    </row>
    <row r="112" spans="1:7" x14ac:dyDescent="0.25">
      <c r="A112" s="1105" t="s">
        <v>898</v>
      </c>
      <c r="B112" s="1102">
        <v>39.053145999999998</v>
      </c>
      <c r="C112" s="1102">
        <v>11.689970000000001</v>
      </c>
      <c r="D112" s="1102">
        <v>50.743116000000001</v>
      </c>
      <c r="E112" s="1102">
        <v>92.007115999999996</v>
      </c>
      <c r="F112" s="1102">
        <v>10.282252</v>
      </c>
      <c r="G112" s="1103">
        <v>102.289368</v>
      </c>
    </row>
    <row r="113" spans="1:7" x14ac:dyDescent="0.25">
      <c r="A113" s="1101" t="s">
        <v>899</v>
      </c>
      <c r="B113" s="1102">
        <v>95.295860000000005</v>
      </c>
      <c r="C113" s="1102">
        <v>0</v>
      </c>
      <c r="D113" s="1102">
        <v>95.295860000000005</v>
      </c>
      <c r="E113" s="1102">
        <v>49.19256</v>
      </c>
      <c r="F113" s="1102">
        <v>0</v>
      </c>
      <c r="G113" s="1103">
        <v>49.19256</v>
      </c>
    </row>
    <row r="114" spans="1:7" x14ac:dyDescent="0.25">
      <c r="A114" s="1105" t="s">
        <v>900</v>
      </c>
      <c r="B114" s="1102">
        <v>7151.0721910000002</v>
      </c>
      <c r="C114" s="1102">
        <v>3500.4146599999999</v>
      </c>
      <c r="D114" s="1102">
        <v>10651.486851</v>
      </c>
      <c r="E114" s="1102">
        <v>7234.3550009999999</v>
      </c>
      <c r="F114" s="1102">
        <v>4275.5352030000004</v>
      </c>
      <c r="G114" s="1103">
        <v>11509.890203999999</v>
      </c>
    </row>
    <row r="115" spans="1:7" x14ac:dyDescent="0.25">
      <c r="A115" s="1105" t="s">
        <v>901</v>
      </c>
      <c r="B115" s="1102">
        <v>3284.1370809999999</v>
      </c>
      <c r="C115" s="1102">
        <v>33.660834999999999</v>
      </c>
      <c r="D115" s="1102">
        <v>3317.797916</v>
      </c>
      <c r="E115" s="1102">
        <v>3372.384736</v>
      </c>
      <c r="F115" s="1102">
        <v>34.733750000000001</v>
      </c>
      <c r="G115" s="1103">
        <v>3407.1184859999998</v>
      </c>
    </row>
    <row r="116" spans="1:7" x14ac:dyDescent="0.25">
      <c r="A116" s="1105" t="s">
        <v>902</v>
      </c>
      <c r="B116" s="1102">
        <v>0</v>
      </c>
      <c r="C116" s="1102">
        <v>3412.079788</v>
      </c>
      <c r="D116" s="1102">
        <v>3412.079788</v>
      </c>
      <c r="E116" s="1102">
        <v>0</v>
      </c>
      <c r="F116" s="1102">
        <v>4183.0205550000001</v>
      </c>
      <c r="G116" s="1103">
        <v>4183.0205550000001</v>
      </c>
    </row>
    <row r="117" spans="1:7" x14ac:dyDescent="0.25">
      <c r="A117" s="1105" t="s">
        <v>903</v>
      </c>
      <c r="B117" s="1102">
        <v>3788.8622959999998</v>
      </c>
      <c r="C117" s="1102">
        <v>54.674036999999998</v>
      </c>
      <c r="D117" s="1102">
        <v>3843.536333</v>
      </c>
      <c r="E117" s="1102">
        <v>3775.034764</v>
      </c>
      <c r="F117" s="1102">
        <v>57.780898000000001</v>
      </c>
      <c r="G117" s="1103">
        <v>3832.815662</v>
      </c>
    </row>
    <row r="118" spans="1:7" x14ac:dyDescent="0.25">
      <c r="A118" s="1105" t="s">
        <v>904</v>
      </c>
      <c r="B118" s="1102">
        <v>71.924694000000002</v>
      </c>
      <c r="C118" s="1102">
        <v>0</v>
      </c>
      <c r="D118" s="1102">
        <v>71.924694000000002</v>
      </c>
      <c r="E118" s="1102">
        <v>74.638311000000002</v>
      </c>
      <c r="F118" s="1102">
        <v>0</v>
      </c>
      <c r="G118" s="1103">
        <v>74.638311000000002</v>
      </c>
    </row>
    <row r="119" spans="1:7" hidden="1" x14ac:dyDescent="0.25">
      <c r="A119" s="1105" t="s">
        <v>905</v>
      </c>
      <c r="B119" s="1102">
        <v>0</v>
      </c>
      <c r="C119" s="1102">
        <v>0</v>
      </c>
      <c r="D119" s="1102">
        <v>0</v>
      </c>
      <c r="E119" s="1102">
        <v>0</v>
      </c>
      <c r="F119" s="1102">
        <v>0</v>
      </c>
      <c r="G119" s="1103">
        <v>0</v>
      </c>
    </row>
    <row r="120" spans="1:7" hidden="1" x14ac:dyDescent="0.25">
      <c r="A120" s="1105" t="s">
        <v>906</v>
      </c>
      <c r="B120" s="1102">
        <v>6.1481199999999996</v>
      </c>
      <c r="C120" s="1102">
        <v>0</v>
      </c>
      <c r="D120" s="1102">
        <v>6.1481199999999996</v>
      </c>
      <c r="E120" s="1102">
        <v>12.297190000000001</v>
      </c>
      <c r="F120" s="1102">
        <v>0</v>
      </c>
      <c r="G120" s="1103">
        <v>12.297190000000001</v>
      </c>
    </row>
    <row r="121" spans="1:7" ht="25.5" x14ac:dyDescent="0.25">
      <c r="A121" s="1101" t="s">
        <v>907</v>
      </c>
      <c r="B121" s="1102">
        <v>0</v>
      </c>
      <c r="C121" s="1102">
        <v>13.975095</v>
      </c>
      <c r="D121" s="1102">
        <v>13.975095</v>
      </c>
      <c r="E121" s="1102">
        <v>0</v>
      </c>
      <c r="F121" s="1102">
        <v>53.35313</v>
      </c>
      <c r="G121" s="1103">
        <v>53.35313</v>
      </c>
    </row>
    <row r="122" spans="1:7" x14ac:dyDescent="0.25">
      <c r="A122" s="1101" t="s">
        <v>908</v>
      </c>
      <c r="B122" s="1102">
        <v>58.496243189999994</v>
      </c>
      <c r="C122" s="1102">
        <v>2.9194049999999998</v>
      </c>
      <c r="D122" s="1102">
        <v>61.415648189999999</v>
      </c>
      <c r="E122" s="1102">
        <v>56.199783650000001</v>
      </c>
      <c r="F122" s="1102">
        <v>5.1540920000000003</v>
      </c>
      <c r="G122" s="1103">
        <v>61.353875649999999</v>
      </c>
    </row>
    <row r="123" spans="1:7" x14ac:dyDescent="0.25">
      <c r="A123" s="1104" t="s">
        <v>909</v>
      </c>
      <c r="B123" s="1102">
        <v>24.807352189999996</v>
      </c>
      <c r="C123" s="1102">
        <v>1.334905</v>
      </c>
      <c r="D123" s="1102">
        <v>26.142257189999999</v>
      </c>
      <c r="E123" s="1102">
        <v>28.440286649999997</v>
      </c>
      <c r="F123" s="1102">
        <v>2.1261269999999999</v>
      </c>
      <c r="G123" s="1103">
        <v>30.566413649999998</v>
      </c>
    </row>
    <row r="124" spans="1:7" x14ac:dyDescent="0.25">
      <c r="A124" s="1104" t="s">
        <v>910</v>
      </c>
      <c r="B124" s="1102">
        <v>33.688890999999998</v>
      </c>
      <c r="C124" s="1102">
        <v>1.5845</v>
      </c>
      <c r="D124" s="1102">
        <v>35.273390999999997</v>
      </c>
      <c r="E124" s="1102">
        <v>27.759497</v>
      </c>
      <c r="F124" s="1102">
        <v>3.027965</v>
      </c>
      <c r="G124" s="1103">
        <v>30.787462000000001</v>
      </c>
    </row>
    <row r="125" spans="1:7" x14ac:dyDescent="0.25">
      <c r="A125" s="1101" t="s">
        <v>911</v>
      </c>
      <c r="B125" s="1102">
        <v>32.223171999999998</v>
      </c>
      <c r="C125" s="1102">
        <v>1.6485970000000001</v>
      </c>
      <c r="D125" s="1102">
        <v>33.871769</v>
      </c>
      <c r="E125" s="1102">
        <v>15.5644665</v>
      </c>
      <c r="F125" s="1102">
        <v>3.9708239999999999</v>
      </c>
      <c r="G125" s="1103">
        <v>19.535290499999999</v>
      </c>
    </row>
    <row r="126" spans="1:7" x14ac:dyDescent="0.25">
      <c r="A126" s="1104" t="s">
        <v>912</v>
      </c>
      <c r="B126" s="1102">
        <v>6.5394639999999997</v>
      </c>
      <c r="C126" s="1102">
        <v>0</v>
      </c>
      <c r="D126" s="1102">
        <v>6.5394639999999997</v>
      </c>
      <c r="E126" s="1102">
        <v>3.8319549999999998</v>
      </c>
      <c r="F126" s="1102">
        <v>0</v>
      </c>
      <c r="G126" s="1103">
        <v>3.8319549999999998</v>
      </c>
    </row>
    <row r="127" spans="1:7" x14ac:dyDescent="0.25">
      <c r="A127" s="1104" t="s">
        <v>913</v>
      </c>
      <c r="B127" s="1102">
        <v>25.683707999999999</v>
      </c>
      <c r="C127" s="1102">
        <v>1.6485970000000001</v>
      </c>
      <c r="D127" s="1102">
        <v>27.332305000000002</v>
      </c>
      <c r="E127" s="1102">
        <v>11.732511499999999</v>
      </c>
      <c r="F127" s="1102">
        <v>3.9708239999999999</v>
      </c>
      <c r="G127" s="1103">
        <v>15.7033355</v>
      </c>
    </row>
    <row r="128" spans="1:7" ht="38.25" x14ac:dyDescent="0.25">
      <c r="A128" s="1101" t="s">
        <v>914</v>
      </c>
      <c r="B128" s="1102">
        <v>0</v>
      </c>
      <c r="C128" s="1102">
        <v>0.85153100000000004</v>
      </c>
      <c r="D128" s="1102">
        <v>0.85153100000000004</v>
      </c>
      <c r="E128" s="1102">
        <v>0</v>
      </c>
      <c r="F128" s="1102">
        <v>28.858062</v>
      </c>
      <c r="G128" s="1103">
        <v>28.858062</v>
      </c>
    </row>
    <row r="129" spans="1:7" x14ac:dyDescent="0.25">
      <c r="A129" s="1101" t="s">
        <v>915</v>
      </c>
      <c r="B129" s="1102">
        <v>1071.69505028</v>
      </c>
      <c r="C129" s="1102">
        <v>222.14018100000001</v>
      </c>
      <c r="D129" s="1102">
        <v>1293.83523128</v>
      </c>
      <c r="E129" s="1102">
        <v>1257.94565805</v>
      </c>
      <c r="F129" s="1102">
        <v>229.48237800000001</v>
      </c>
      <c r="G129" s="1103">
        <v>1487.4280360499999</v>
      </c>
    </row>
    <row r="130" spans="1:7" ht="18.75" customHeight="1" x14ac:dyDescent="0.25">
      <c r="A130" s="1105" t="s">
        <v>916</v>
      </c>
      <c r="B130" s="1102">
        <v>82.745018569999999</v>
      </c>
      <c r="C130" s="1102">
        <v>0</v>
      </c>
      <c r="D130" s="1102">
        <v>82.745018569999999</v>
      </c>
      <c r="E130" s="1102">
        <v>247.79096053000001</v>
      </c>
      <c r="F130" s="1102">
        <v>0</v>
      </c>
      <c r="G130" s="1103">
        <v>247.79096053000001</v>
      </c>
    </row>
    <row r="131" spans="1:7" x14ac:dyDescent="0.25">
      <c r="A131" s="1104" t="s">
        <v>917</v>
      </c>
      <c r="B131" s="1102">
        <v>79.966153569999989</v>
      </c>
      <c r="C131" s="1102">
        <v>0</v>
      </c>
      <c r="D131" s="1102">
        <v>79.966153569999989</v>
      </c>
      <c r="E131" s="1102">
        <v>244.52238202999999</v>
      </c>
      <c r="F131" s="1102">
        <v>0</v>
      </c>
      <c r="G131" s="1103">
        <v>244.52238202999999</v>
      </c>
    </row>
    <row r="132" spans="1:7" x14ac:dyDescent="0.25">
      <c r="A132" s="1104" t="s">
        <v>918</v>
      </c>
      <c r="B132" s="1102">
        <v>0</v>
      </c>
      <c r="C132" s="1102">
        <v>0</v>
      </c>
      <c r="D132" s="1102">
        <v>0</v>
      </c>
      <c r="E132" s="1102">
        <v>0</v>
      </c>
      <c r="F132" s="1102">
        <v>0</v>
      </c>
      <c r="G132" s="1103">
        <v>0</v>
      </c>
    </row>
    <row r="133" spans="1:7" x14ac:dyDescent="0.25">
      <c r="A133" s="1104" t="s">
        <v>919</v>
      </c>
      <c r="B133" s="1102">
        <v>2.7788650000000001</v>
      </c>
      <c r="C133" s="1102">
        <v>0</v>
      </c>
      <c r="D133" s="1102">
        <v>2.7788650000000001</v>
      </c>
      <c r="E133" s="1102">
        <v>3.2685784999999998</v>
      </c>
      <c r="F133" s="1102">
        <v>0</v>
      </c>
      <c r="G133" s="1103">
        <v>3.2685784999999998</v>
      </c>
    </row>
    <row r="134" spans="1:7" x14ac:dyDescent="0.25">
      <c r="A134" s="1105" t="s">
        <v>920</v>
      </c>
      <c r="B134" s="1102">
        <v>553.65682995000009</v>
      </c>
      <c r="C134" s="1102">
        <v>34.710065999999998</v>
      </c>
      <c r="D134" s="1102">
        <v>588.36689595000007</v>
      </c>
      <c r="E134" s="1102">
        <v>507.85747787000003</v>
      </c>
      <c r="F134" s="1102">
        <v>34.567905000000003</v>
      </c>
      <c r="G134" s="1103">
        <v>542.42538287000002</v>
      </c>
    </row>
    <row r="135" spans="1:7" x14ac:dyDescent="0.25">
      <c r="A135" s="1104" t="s">
        <v>921</v>
      </c>
      <c r="B135" s="1102">
        <v>552.77936611999996</v>
      </c>
      <c r="C135" s="1102">
        <v>34.710065999999998</v>
      </c>
      <c r="D135" s="1102">
        <v>587.48943212000006</v>
      </c>
      <c r="E135" s="1102">
        <v>506.78744695</v>
      </c>
      <c r="F135" s="1102">
        <v>34.567905000000003</v>
      </c>
      <c r="G135" s="1103">
        <v>541.35535195</v>
      </c>
    </row>
    <row r="136" spans="1:7" hidden="1" x14ac:dyDescent="0.25">
      <c r="A136" s="1104" t="s">
        <v>922</v>
      </c>
      <c r="B136" s="1102">
        <v>0</v>
      </c>
      <c r="C136" s="1102">
        <v>0</v>
      </c>
      <c r="D136" s="1102">
        <v>0</v>
      </c>
      <c r="E136" s="1102">
        <v>0</v>
      </c>
      <c r="F136" s="1102">
        <v>0</v>
      </c>
      <c r="G136" s="1103">
        <v>0</v>
      </c>
    </row>
    <row r="137" spans="1:7" x14ac:dyDescent="0.25">
      <c r="A137" s="1104" t="s">
        <v>923</v>
      </c>
      <c r="B137" s="1102">
        <v>0.87746382999999994</v>
      </c>
      <c r="C137" s="1102">
        <v>0</v>
      </c>
      <c r="D137" s="1102">
        <v>0.87746382999999994</v>
      </c>
      <c r="E137" s="1102">
        <v>1.07003092</v>
      </c>
      <c r="F137" s="1102">
        <v>0</v>
      </c>
      <c r="G137" s="1103">
        <v>1.07003092</v>
      </c>
    </row>
    <row r="138" spans="1:7" x14ac:dyDescent="0.25">
      <c r="A138" s="1105" t="s">
        <v>924</v>
      </c>
      <c r="B138" s="1102">
        <v>435.29320175999999</v>
      </c>
      <c r="C138" s="1102">
        <v>187.430115</v>
      </c>
      <c r="D138" s="1102">
        <v>622.72331675999999</v>
      </c>
      <c r="E138" s="1102">
        <v>502.29721964999999</v>
      </c>
      <c r="F138" s="1102">
        <v>194.91447299999999</v>
      </c>
      <c r="G138" s="1103">
        <v>697.21169265000003</v>
      </c>
    </row>
    <row r="139" spans="1:7" x14ac:dyDescent="0.25">
      <c r="A139" s="1104" t="s">
        <v>925</v>
      </c>
      <c r="B139" s="1102">
        <v>197.00251888</v>
      </c>
      <c r="C139" s="1102">
        <v>112.320449</v>
      </c>
      <c r="D139" s="1102">
        <v>309.32296788000002</v>
      </c>
      <c r="E139" s="1102">
        <v>216.08945456000001</v>
      </c>
      <c r="F139" s="1102">
        <v>112.45416</v>
      </c>
      <c r="G139" s="1103">
        <v>328.54361455999998</v>
      </c>
    </row>
    <row r="140" spans="1:7" x14ac:dyDescent="0.25">
      <c r="A140" s="1104" t="s">
        <v>926</v>
      </c>
      <c r="B140" s="1102">
        <v>15.950351</v>
      </c>
      <c r="C140" s="1102">
        <v>63.278227000000001</v>
      </c>
      <c r="D140" s="1102">
        <v>79.228577999999999</v>
      </c>
      <c r="E140" s="1102">
        <v>58.643442460000003</v>
      </c>
      <c r="F140" s="1102">
        <v>63.331094</v>
      </c>
      <c r="G140" s="1103">
        <v>121.97453646000001</v>
      </c>
    </row>
    <row r="141" spans="1:7" x14ac:dyDescent="0.25">
      <c r="A141" s="1104" t="s">
        <v>927</v>
      </c>
      <c r="B141" s="1102">
        <v>222.34033188000001</v>
      </c>
      <c r="C141" s="1102">
        <v>11.831439</v>
      </c>
      <c r="D141" s="1102">
        <v>234.17177088</v>
      </c>
      <c r="E141" s="1102">
        <v>227.56432262999999</v>
      </c>
      <c r="F141" s="1102">
        <v>19.129218999999999</v>
      </c>
      <c r="G141" s="1103">
        <v>246.69354163</v>
      </c>
    </row>
    <row r="142" spans="1:7" x14ac:dyDescent="0.25">
      <c r="A142" s="1101" t="s">
        <v>928</v>
      </c>
      <c r="B142" s="1102">
        <v>295.26632599999999</v>
      </c>
      <c r="C142" s="1102">
        <v>3.2504059999999999</v>
      </c>
      <c r="D142" s="1102">
        <v>298.51673199999999</v>
      </c>
      <c r="E142" s="1102">
        <v>260.85520400000001</v>
      </c>
      <c r="F142" s="1102">
        <v>3.7255910000000001</v>
      </c>
      <c r="G142" s="1103">
        <v>264.58079500000002</v>
      </c>
    </row>
    <row r="143" spans="1:7" ht="25.5" x14ac:dyDescent="0.25">
      <c r="A143" s="1101" t="s">
        <v>929</v>
      </c>
      <c r="B143" s="1102">
        <v>0</v>
      </c>
      <c r="C143" s="1102">
        <v>0</v>
      </c>
      <c r="D143" s="1102">
        <v>0</v>
      </c>
      <c r="E143" s="1102">
        <v>0</v>
      </c>
      <c r="F143" s="1102">
        <v>0</v>
      </c>
      <c r="G143" s="1103">
        <v>0</v>
      </c>
    </row>
    <row r="144" spans="1:7" x14ac:dyDescent="0.25">
      <c r="A144" s="1101" t="s">
        <v>930</v>
      </c>
      <c r="B144" s="1102">
        <v>13673.76263307</v>
      </c>
      <c r="C144" s="1102">
        <v>4806.3022510000001</v>
      </c>
      <c r="D144" s="1102">
        <v>18480.064884070001</v>
      </c>
      <c r="E144" s="1102">
        <v>13993.17635424</v>
      </c>
      <c r="F144" s="1102">
        <v>6036.9562320000005</v>
      </c>
      <c r="G144" s="1103">
        <v>20030.132586239997</v>
      </c>
    </row>
    <row r="145" spans="1:7" ht="13.5" thickBot="1" x14ac:dyDescent="0.3">
      <c r="A145" s="1111" t="s">
        <v>931</v>
      </c>
      <c r="B145" s="1112">
        <v>1074.1171529999999</v>
      </c>
      <c r="C145" s="1112">
        <v>0</v>
      </c>
      <c r="D145" s="1112">
        <v>1074.1171529999999</v>
      </c>
      <c r="E145" s="1112">
        <v>1167.652689</v>
      </c>
      <c r="F145" s="1112">
        <v>1.003072</v>
      </c>
      <c r="G145" s="1113">
        <v>1168.655761</v>
      </c>
    </row>
    <row r="146" spans="1:7" s="1082" customFormat="1" x14ac:dyDescent="0.25">
      <c r="A146" s="1086"/>
      <c r="B146" s="1087"/>
      <c r="C146" s="1087"/>
      <c r="D146" s="1088"/>
      <c r="E146" s="1087"/>
      <c r="F146" s="1087"/>
      <c r="G146" s="1088"/>
    </row>
    <row r="147" spans="1:7" s="1082" customFormat="1" x14ac:dyDescent="0.25">
      <c r="A147" s="1086"/>
      <c r="B147" s="1087"/>
      <c r="C147" s="1087"/>
      <c r="D147" s="1088"/>
      <c r="E147" s="1087"/>
      <c r="F147" s="1087"/>
      <c r="G147" s="1088"/>
    </row>
    <row r="148" spans="1:7" s="1082" customFormat="1" x14ac:dyDescent="0.25">
      <c r="A148" s="1086"/>
      <c r="B148" s="1087"/>
      <c r="C148" s="1087"/>
      <c r="D148" s="1088"/>
      <c r="E148" s="1087"/>
      <c r="F148" s="1087"/>
      <c r="G148" s="1088"/>
    </row>
    <row r="149" spans="1:7" s="1082" customFormat="1" x14ac:dyDescent="0.25">
      <c r="A149" s="1086"/>
      <c r="B149" s="1087"/>
      <c r="C149" s="1087"/>
      <c r="D149" s="1088"/>
      <c r="E149" s="1087"/>
      <c r="F149" s="1087"/>
      <c r="G149" s="1088"/>
    </row>
    <row r="150" spans="1:7" s="1082" customFormat="1" x14ac:dyDescent="0.25">
      <c r="A150" s="1086"/>
      <c r="B150" s="1087"/>
      <c r="C150" s="1087"/>
      <c r="D150" s="1088"/>
      <c r="E150" s="1087"/>
      <c r="F150" s="1087"/>
      <c r="G150" s="1088"/>
    </row>
    <row r="151" spans="1:7" s="1082" customFormat="1" x14ac:dyDescent="0.25">
      <c r="A151" s="1086"/>
      <c r="B151" s="1087"/>
      <c r="C151" s="1087"/>
      <c r="D151" s="1088"/>
      <c r="E151" s="1087"/>
      <c r="F151" s="1087"/>
      <c r="G151" s="1088"/>
    </row>
    <row r="152" spans="1:7" s="1082" customFormat="1" x14ac:dyDescent="0.25">
      <c r="A152" s="1086"/>
      <c r="B152" s="1087"/>
      <c r="C152" s="1087"/>
      <c r="D152" s="1088"/>
      <c r="E152" s="1087"/>
      <c r="F152" s="1087"/>
      <c r="G152" s="1088"/>
    </row>
    <row r="153" spans="1:7" s="1082" customFormat="1" x14ac:dyDescent="0.25">
      <c r="A153" s="1086"/>
      <c r="B153" s="1087"/>
      <c r="C153" s="1087"/>
      <c r="D153" s="1088"/>
      <c r="E153" s="1087"/>
      <c r="F153" s="1087"/>
      <c r="G153" s="1088"/>
    </row>
    <row r="154" spans="1:7" s="1082" customFormat="1" x14ac:dyDescent="0.25">
      <c r="A154" s="1086"/>
      <c r="B154" s="1087"/>
      <c r="C154" s="1087"/>
      <c r="D154" s="1088"/>
      <c r="E154" s="1087"/>
      <c r="F154" s="1087"/>
      <c r="G154" s="1088"/>
    </row>
    <row r="155" spans="1:7" s="1082" customFormat="1" x14ac:dyDescent="0.25">
      <c r="A155" s="1086"/>
      <c r="B155" s="1087"/>
      <c r="C155" s="1087"/>
      <c r="D155" s="1088"/>
      <c r="E155" s="1087"/>
      <c r="F155" s="1087"/>
      <c r="G155" s="1088"/>
    </row>
    <row r="156" spans="1:7" s="1082" customFormat="1" x14ac:dyDescent="0.25">
      <c r="A156" s="1086"/>
      <c r="B156" s="1087"/>
      <c r="C156" s="1087"/>
      <c r="D156" s="1088"/>
      <c r="E156" s="1087"/>
      <c r="F156" s="1087"/>
      <c r="G156" s="1088"/>
    </row>
    <row r="157" spans="1:7" s="1082" customFormat="1" x14ac:dyDescent="0.25">
      <c r="A157" s="1086"/>
      <c r="B157" s="1087"/>
      <c r="C157" s="1087"/>
      <c r="D157" s="1088"/>
      <c r="E157" s="1087"/>
      <c r="F157" s="1087"/>
      <c r="G157" s="1088"/>
    </row>
    <row r="158" spans="1:7" s="1082" customFormat="1" x14ac:dyDescent="0.25">
      <c r="A158" s="1086"/>
      <c r="B158" s="1087"/>
      <c r="C158" s="1087"/>
      <c r="D158" s="1088"/>
      <c r="E158" s="1087"/>
      <c r="F158" s="1087"/>
      <c r="G158" s="1088"/>
    </row>
    <row r="159" spans="1:7" s="1082" customFormat="1" x14ac:dyDescent="0.25">
      <c r="A159" s="1086"/>
      <c r="B159" s="1087"/>
      <c r="C159" s="1087"/>
      <c r="D159" s="1088"/>
      <c r="E159" s="1087"/>
      <c r="F159" s="1087"/>
      <c r="G159" s="1088"/>
    </row>
    <row r="160" spans="1:7" s="1082" customFormat="1" x14ac:dyDescent="0.25">
      <c r="A160" s="1086"/>
      <c r="B160" s="1087"/>
      <c r="C160" s="1087"/>
      <c r="D160" s="1088"/>
      <c r="E160" s="1087"/>
      <c r="F160" s="1087"/>
      <c r="G160" s="1088"/>
    </row>
    <row r="161" spans="1:7" s="1082" customFormat="1" x14ac:dyDescent="0.25">
      <c r="A161" s="1086"/>
      <c r="B161" s="1087"/>
      <c r="C161" s="1087"/>
      <c r="D161" s="1088"/>
      <c r="E161" s="1087"/>
      <c r="F161" s="1087"/>
      <c r="G161" s="1088"/>
    </row>
    <row r="162" spans="1:7" s="1082" customFormat="1" x14ac:dyDescent="0.25">
      <c r="A162" s="1086"/>
      <c r="B162" s="1087"/>
      <c r="C162" s="1087"/>
      <c r="D162" s="1088"/>
      <c r="E162" s="1087"/>
      <c r="F162" s="1087"/>
      <c r="G162" s="1088"/>
    </row>
    <row r="163" spans="1:7" s="1082" customFormat="1" x14ac:dyDescent="0.25">
      <c r="A163" s="1086"/>
      <c r="B163" s="1087"/>
      <c r="C163" s="1087"/>
      <c r="D163" s="1088"/>
      <c r="E163" s="1087"/>
      <c r="F163" s="1087"/>
      <c r="G163" s="1088"/>
    </row>
    <row r="164" spans="1:7" s="1082" customFormat="1" x14ac:dyDescent="0.25">
      <c r="A164" s="1086"/>
      <c r="B164" s="1087"/>
      <c r="C164" s="1087"/>
      <c r="D164" s="1088"/>
      <c r="E164" s="1087"/>
      <c r="F164" s="1087"/>
      <c r="G164" s="1088"/>
    </row>
    <row r="165" spans="1:7" s="1082" customFormat="1" x14ac:dyDescent="0.25">
      <c r="A165" s="1086"/>
      <c r="B165" s="1087"/>
      <c r="C165" s="1087"/>
      <c r="D165" s="1088"/>
      <c r="E165" s="1087"/>
      <c r="F165" s="1087"/>
      <c r="G165" s="1088"/>
    </row>
    <row r="166" spans="1:7" s="1082" customFormat="1" x14ac:dyDescent="0.25">
      <c r="A166" s="1086"/>
      <c r="B166" s="1087"/>
      <c r="C166" s="1087"/>
      <c r="D166" s="1088"/>
      <c r="E166" s="1087"/>
      <c r="F166" s="1087"/>
      <c r="G166" s="1088"/>
    </row>
    <row r="167" spans="1:7" s="1082" customFormat="1" x14ac:dyDescent="0.25">
      <c r="A167" s="1086"/>
      <c r="B167" s="1087"/>
      <c r="C167" s="1087"/>
      <c r="D167" s="1088"/>
      <c r="E167" s="1087"/>
      <c r="F167" s="1087"/>
      <c r="G167" s="1088"/>
    </row>
    <row r="168" spans="1:7" s="1082" customFormat="1" x14ac:dyDescent="0.25">
      <c r="A168" s="1086"/>
      <c r="B168" s="1087"/>
      <c r="C168" s="1087"/>
      <c r="D168" s="1088"/>
      <c r="E168" s="1087"/>
      <c r="F168" s="1087"/>
      <c r="G168" s="1088"/>
    </row>
    <row r="169" spans="1:7" s="1082" customFormat="1" x14ac:dyDescent="0.25">
      <c r="A169" s="1086"/>
      <c r="B169" s="1087"/>
      <c r="C169" s="1087"/>
      <c r="D169" s="1088"/>
      <c r="E169" s="1087"/>
      <c r="F169" s="1087"/>
      <c r="G169" s="1088"/>
    </row>
    <row r="170" spans="1:7" s="1082" customFormat="1" x14ac:dyDescent="0.25">
      <c r="A170" s="1086"/>
      <c r="B170" s="1087"/>
      <c r="C170" s="1087"/>
      <c r="D170" s="1088"/>
      <c r="E170" s="1087"/>
      <c r="F170" s="1087"/>
      <c r="G170" s="1088"/>
    </row>
    <row r="171" spans="1:7" s="1082" customFormat="1" x14ac:dyDescent="0.25">
      <c r="A171" s="1086"/>
      <c r="B171" s="1087"/>
      <c r="C171" s="1087"/>
      <c r="D171" s="1088"/>
      <c r="E171" s="1087"/>
      <c r="F171" s="1087"/>
      <c r="G171" s="1088"/>
    </row>
    <row r="172" spans="1:7" s="1082" customFormat="1" x14ac:dyDescent="0.25">
      <c r="A172" s="1086"/>
      <c r="B172" s="1087"/>
      <c r="C172" s="1087"/>
      <c r="D172" s="1088"/>
      <c r="E172" s="1087"/>
      <c r="F172" s="1087"/>
      <c r="G172" s="1088"/>
    </row>
    <row r="173" spans="1:7" s="1082" customFormat="1" x14ac:dyDescent="0.25">
      <c r="A173" s="1086"/>
      <c r="B173" s="1087"/>
      <c r="C173" s="1087"/>
      <c r="D173" s="1088"/>
      <c r="E173" s="1087"/>
      <c r="F173" s="1087"/>
      <c r="G173" s="1088"/>
    </row>
    <row r="174" spans="1:7" s="1082" customFormat="1" x14ac:dyDescent="0.25">
      <c r="A174" s="1086"/>
      <c r="B174" s="1087"/>
      <c r="C174" s="1087"/>
      <c r="D174" s="1088"/>
      <c r="E174" s="1087"/>
      <c r="F174" s="1087"/>
      <c r="G174" s="1088"/>
    </row>
    <row r="175" spans="1:7" s="1082" customFormat="1" x14ac:dyDescent="0.25">
      <c r="A175" s="1086"/>
      <c r="B175" s="1087"/>
      <c r="C175" s="1087"/>
      <c r="D175" s="1088"/>
      <c r="E175" s="1087"/>
      <c r="F175" s="1087"/>
      <c r="G175" s="1088"/>
    </row>
    <row r="176" spans="1:7" s="1082" customFormat="1" x14ac:dyDescent="0.25">
      <c r="A176" s="1086"/>
      <c r="B176" s="1087"/>
      <c r="C176" s="1087"/>
      <c r="D176" s="1088"/>
      <c r="E176" s="1087"/>
      <c r="F176" s="1087"/>
      <c r="G176" s="1088"/>
    </row>
    <row r="177" spans="1:7" s="1082" customFormat="1" x14ac:dyDescent="0.25">
      <c r="A177" s="1086"/>
      <c r="B177" s="1087"/>
      <c r="C177" s="1087"/>
      <c r="D177" s="1088"/>
      <c r="E177" s="1087"/>
      <c r="F177" s="1087"/>
      <c r="G177" s="1088"/>
    </row>
    <row r="178" spans="1:7" s="1082" customFormat="1" x14ac:dyDescent="0.25">
      <c r="A178" s="1086"/>
      <c r="B178" s="1087"/>
      <c r="C178" s="1087"/>
      <c r="D178" s="1088"/>
      <c r="E178" s="1087"/>
      <c r="F178" s="1087"/>
      <c r="G178" s="1088"/>
    </row>
    <row r="179" spans="1:7" s="1082" customFormat="1" x14ac:dyDescent="0.25">
      <c r="A179" s="1086"/>
      <c r="B179" s="1087"/>
      <c r="C179" s="1087"/>
      <c r="D179" s="1088"/>
      <c r="E179" s="1087"/>
      <c r="F179" s="1087"/>
      <c r="G179" s="1088"/>
    </row>
    <row r="180" spans="1:7" s="1082" customFormat="1" x14ac:dyDescent="0.25">
      <c r="A180" s="1086"/>
      <c r="B180" s="1087"/>
      <c r="C180" s="1087"/>
      <c r="D180" s="1088"/>
      <c r="E180" s="1087"/>
      <c r="F180" s="1087"/>
      <c r="G180" s="1088"/>
    </row>
    <row r="181" spans="1:7" s="1082" customFormat="1" x14ac:dyDescent="0.25">
      <c r="A181" s="1086"/>
      <c r="B181" s="1087"/>
      <c r="C181" s="1087"/>
      <c r="D181" s="1088"/>
      <c r="E181" s="1087"/>
      <c r="F181" s="1087"/>
      <c r="G181" s="1088"/>
    </row>
    <row r="182" spans="1:7" s="1082" customFormat="1" x14ac:dyDescent="0.25">
      <c r="A182" s="1086"/>
      <c r="B182" s="1087"/>
      <c r="C182" s="1087"/>
      <c r="D182" s="1088"/>
      <c r="E182" s="1087"/>
      <c r="F182" s="1087"/>
      <c r="G182" s="1088"/>
    </row>
    <row r="183" spans="1:7" s="1082" customFormat="1" x14ac:dyDescent="0.25">
      <c r="A183" s="1086"/>
      <c r="B183" s="1087"/>
      <c r="C183" s="1087"/>
      <c r="D183" s="1088"/>
      <c r="E183" s="1087"/>
      <c r="F183" s="1087"/>
      <c r="G183" s="1088"/>
    </row>
    <row r="184" spans="1:7" s="1082" customFormat="1" x14ac:dyDescent="0.25">
      <c r="A184" s="1086"/>
      <c r="B184" s="1087"/>
      <c r="C184" s="1087"/>
      <c r="D184" s="1088"/>
      <c r="E184" s="1087"/>
      <c r="F184" s="1087"/>
      <c r="G184" s="1088"/>
    </row>
    <row r="185" spans="1:7" s="1082" customFormat="1" x14ac:dyDescent="0.25">
      <c r="A185" s="1086"/>
      <c r="B185" s="1087"/>
      <c r="C185" s="1087"/>
      <c r="D185" s="1088"/>
      <c r="E185" s="1087"/>
      <c r="F185" s="1087"/>
      <c r="G185" s="1088"/>
    </row>
    <row r="186" spans="1:7" s="1082" customFormat="1" x14ac:dyDescent="0.25">
      <c r="A186" s="1086"/>
      <c r="B186" s="1087"/>
      <c r="C186" s="1087"/>
      <c r="D186" s="1088"/>
      <c r="E186" s="1087"/>
      <c r="F186" s="1087"/>
      <c r="G186" s="1088"/>
    </row>
    <row r="187" spans="1:7" s="1082" customFormat="1" x14ac:dyDescent="0.25">
      <c r="A187" s="1086"/>
      <c r="B187" s="1087"/>
      <c r="C187" s="1087"/>
      <c r="D187" s="1088"/>
      <c r="E187" s="1087"/>
      <c r="F187" s="1087"/>
      <c r="G187" s="1088"/>
    </row>
    <row r="188" spans="1:7" s="1082" customFormat="1" x14ac:dyDescent="0.25">
      <c r="A188" s="1086"/>
      <c r="B188" s="1087"/>
      <c r="C188" s="1087"/>
      <c r="D188" s="1088"/>
      <c r="E188" s="1087"/>
      <c r="F188" s="1087"/>
      <c r="G188" s="1088"/>
    </row>
    <row r="189" spans="1:7" s="1082" customFormat="1" x14ac:dyDescent="0.25">
      <c r="A189" s="1086"/>
      <c r="B189" s="1087"/>
      <c r="C189" s="1087"/>
      <c r="D189" s="1088"/>
      <c r="E189" s="1087"/>
      <c r="F189" s="1087"/>
      <c r="G189" s="1088"/>
    </row>
    <row r="190" spans="1:7" s="1082" customFormat="1" x14ac:dyDescent="0.25">
      <c r="A190" s="1086"/>
      <c r="B190" s="1087"/>
      <c r="C190" s="1087"/>
      <c r="D190" s="1088"/>
      <c r="E190" s="1087"/>
      <c r="F190" s="1087"/>
      <c r="G190" s="1088"/>
    </row>
    <row r="191" spans="1:7" s="1082" customFormat="1" x14ac:dyDescent="0.25">
      <c r="A191" s="1086"/>
      <c r="B191" s="1087"/>
      <c r="C191" s="1087"/>
      <c r="D191" s="1088"/>
      <c r="E191" s="1087"/>
      <c r="F191" s="1087"/>
      <c r="G191" s="1088"/>
    </row>
    <row r="192" spans="1:7" s="1082" customFormat="1" x14ac:dyDescent="0.25">
      <c r="A192" s="1086"/>
      <c r="B192" s="1087"/>
      <c r="C192" s="1087"/>
      <c r="D192" s="1088"/>
      <c r="E192" s="1087"/>
      <c r="F192" s="1087"/>
      <c r="G192" s="1088"/>
    </row>
    <row r="193" spans="1:7" s="1082" customFormat="1" x14ac:dyDescent="0.25">
      <c r="A193" s="1086"/>
      <c r="B193" s="1087"/>
      <c r="C193" s="1087"/>
      <c r="D193" s="1088"/>
      <c r="E193" s="1087"/>
      <c r="F193" s="1087"/>
      <c r="G193" s="1088"/>
    </row>
    <row r="194" spans="1:7" s="1082" customFormat="1" x14ac:dyDescent="0.25">
      <c r="A194" s="1086"/>
      <c r="B194" s="1087"/>
      <c r="C194" s="1087"/>
      <c r="D194" s="1088"/>
      <c r="E194" s="1087"/>
      <c r="F194" s="1087"/>
      <c r="G194" s="1088"/>
    </row>
    <row r="195" spans="1:7" s="1082" customFormat="1" x14ac:dyDescent="0.25">
      <c r="A195" s="1086"/>
      <c r="B195" s="1087"/>
      <c r="C195" s="1087"/>
      <c r="D195" s="1088"/>
      <c r="E195" s="1087"/>
      <c r="F195" s="1087"/>
      <c r="G195" s="1088"/>
    </row>
    <row r="196" spans="1:7" s="1082" customFormat="1" x14ac:dyDescent="0.25">
      <c r="A196" s="1086"/>
      <c r="B196" s="1087"/>
      <c r="C196" s="1087"/>
      <c r="D196" s="1088"/>
      <c r="E196" s="1087"/>
      <c r="F196" s="1087"/>
      <c r="G196" s="1088"/>
    </row>
    <row r="197" spans="1:7" s="1082" customFormat="1" x14ac:dyDescent="0.25">
      <c r="A197" s="1086"/>
      <c r="B197" s="1087"/>
      <c r="C197" s="1087"/>
      <c r="D197" s="1088"/>
      <c r="E197" s="1087"/>
      <c r="F197" s="1087"/>
      <c r="G197" s="1088"/>
    </row>
    <row r="198" spans="1:7" s="1082" customFormat="1" x14ac:dyDescent="0.25">
      <c r="A198" s="1086"/>
      <c r="B198" s="1087"/>
      <c r="C198" s="1087"/>
      <c r="D198" s="1088"/>
      <c r="E198" s="1087"/>
      <c r="F198" s="1087"/>
      <c r="G198" s="1088"/>
    </row>
    <row r="199" spans="1:7" s="1082" customFormat="1" x14ac:dyDescent="0.25">
      <c r="A199" s="1086"/>
      <c r="B199" s="1087"/>
      <c r="C199" s="1087"/>
      <c r="D199" s="1088"/>
      <c r="E199" s="1087"/>
      <c r="F199" s="1087"/>
      <c r="G199" s="1088"/>
    </row>
    <row r="200" spans="1:7" s="1082" customFormat="1" x14ac:dyDescent="0.25">
      <c r="A200" s="1086"/>
      <c r="B200" s="1087"/>
      <c r="C200" s="1087"/>
      <c r="D200" s="1088"/>
      <c r="E200" s="1087"/>
      <c r="F200" s="1087"/>
      <c r="G200" s="1088"/>
    </row>
    <row r="201" spans="1:7" s="1082" customFormat="1" x14ac:dyDescent="0.25">
      <c r="A201" s="1086"/>
      <c r="B201" s="1087"/>
      <c r="C201" s="1087"/>
      <c r="D201" s="1088"/>
      <c r="E201" s="1087"/>
      <c r="F201" s="1087"/>
      <c r="G201" s="1088"/>
    </row>
    <row r="202" spans="1:7" s="1082" customFormat="1" x14ac:dyDescent="0.25">
      <c r="A202" s="1086"/>
      <c r="B202" s="1087"/>
      <c r="C202" s="1087"/>
      <c r="D202" s="1088"/>
      <c r="E202" s="1087"/>
      <c r="F202" s="1087"/>
      <c r="G202" s="1088"/>
    </row>
    <row r="203" spans="1:7" s="1082" customFormat="1" x14ac:dyDescent="0.25">
      <c r="A203" s="1086"/>
      <c r="B203" s="1087"/>
      <c r="C203" s="1087"/>
      <c r="D203" s="1088"/>
      <c r="E203" s="1087"/>
      <c r="F203" s="1087"/>
      <c r="G203" s="1088"/>
    </row>
    <row r="204" spans="1:7" s="1082" customFormat="1" x14ac:dyDescent="0.25">
      <c r="A204" s="1086"/>
      <c r="B204" s="1087"/>
      <c r="C204" s="1087"/>
      <c r="D204" s="1088"/>
      <c r="E204" s="1087"/>
      <c r="F204" s="1087"/>
      <c r="G204" s="1088"/>
    </row>
    <row r="205" spans="1:7" s="1082" customFormat="1" x14ac:dyDescent="0.25">
      <c r="A205" s="1086"/>
      <c r="B205" s="1087"/>
      <c r="C205" s="1087"/>
      <c r="D205" s="1088"/>
      <c r="E205" s="1087"/>
      <c r="F205" s="1087"/>
      <c r="G205" s="1088"/>
    </row>
    <row r="206" spans="1:7" s="1082" customFormat="1" x14ac:dyDescent="0.25">
      <c r="A206" s="1086"/>
      <c r="B206" s="1087"/>
      <c r="C206" s="1087"/>
      <c r="D206" s="1088"/>
      <c r="E206" s="1087"/>
      <c r="F206" s="1087"/>
      <c r="G206" s="1088"/>
    </row>
    <row r="207" spans="1:7" s="1082" customFormat="1" x14ac:dyDescent="0.25">
      <c r="A207" s="1086"/>
      <c r="B207" s="1087"/>
      <c r="C207" s="1087"/>
      <c r="D207" s="1088"/>
      <c r="E207" s="1087"/>
      <c r="F207" s="1087"/>
      <c r="G207" s="1088"/>
    </row>
    <row r="208" spans="1:7" s="1082" customFormat="1" x14ac:dyDescent="0.25">
      <c r="A208" s="1086"/>
      <c r="B208" s="1087"/>
      <c r="C208" s="1087"/>
      <c r="D208" s="1088"/>
      <c r="E208" s="1087"/>
      <c r="F208" s="1087"/>
      <c r="G208" s="1088"/>
    </row>
    <row r="209" spans="1:7" s="1082" customFormat="1" x14ac:dyDescent="0.25">
      <c r="A209" s="1086"/>
      <c r="B209" s="1087"/>
      <c r="C209" s="1087"/>
      <c r="D209" s="1088"/>
      <c r="E209" s="1087"/>
      <c r="F209" s="1087"/>
      <c r="G209" s="1088"/>
    </row>
    <row r="210" spans="1:7" s="1082" customFormat="1" x14ac:dyDescent="0.25">
      <c r="A210" s="1086"/>
      <c r="B210" s="1087"/>
      <c r="C210" s="1087"/>
      <c r="D210" s="1088"/>
      <c r="E210" s="1087"/>
      <c r="F210" s="1087"/>
      <c r="G210" s="1088"/>
    </row>
    <row r="211" spans="1:7" s="1082" customFormat="1" x14ac:dyDescent="0.25">
      <c r="A211" s="1086"/>
      <c r="B211" s="1087"/>
      <c r="C211" s="1087"/>
      <c r="D211" s="1088"/>
      <c r="E211" s="1087"/>
      <c r="F211" s="1087"/>
      <c r="G211" s="1088"/>
    </row>
    <row r="212" spans="1:7" s="1082" customFormat="1" x14ac:dyDescent="0.25">
      <c r="A212" s="1086"/>
      <c r="B212" s="1087"/>
      <c r="C212" s="1087"/>
      <c r="D212" s="1088"/>
      <c r="E212" s="1087"/>
      <c r="F212" s="1087"/>
      <c r="G212" s="1088"/>
    </row>
    <row r="213" spans="1:7" s="1082" customFormat="1" x14ac:dyDescent="0.25">
      <c r="A213" s="1086"/>
      <c r="B213" s="1087"/>
      <c r="C213" s="1087"/>
      <c r="D213" s="1088"/>
      <c r="E213" s="1087"/>
      <c r="F213" s="1087"/>
      <c r="G213" s="1088"/>
    </row>
    <row r="214" spans="1:7" s="1082" customFormat="1" x14ac:dyDescent="0.25">
      <c r="A214" s="1086"/>
      <c r="B214" s="1087"/>
      <c r="C214" s="1087"/>
      <c r="D214" s="1088"/>
      <c r="E214" s="1087"/>
      <c r="F214" s="1087"/>
      <c r="G214" s="1088"/>
    </row>
    <row r="215" spans="1:7" s="1082" customFormat="1" x14ac:dyDescent="0.25">
      <c r="A215" s="1086"/>
      <c r="B215" s="1087"/>
      <c r="C215" s="1087"/>
      <c r="D215" s="1088"/>
      <c r="E215" s="1087"/>
      <c r="F215" s="1087"/>
      <c r="G215" s="1088"/>
    </row>
    <row r="216" spans="1:7" s="1082" customFormat="1" x14ac:dyDescent="0.25">
      <c r="A216" s="1086"/>
      <c r="B216" s="1087"/>
      <c r="C216" s="1087"/>
      <c r="D216" s="1088"/>
      <c r="E216" s="1087"/>
      <c r="F216" s="1087"/>
      <c r="G216" s="1088"/>
    </row>
    <row r="217" spans="1:7" s="1082" customFormat="1" x14ac:dyDescent="0.25">
      <c r="A217" s="1086"/>
      <c r="B217" s="1087"/>
      <c r="C217" s="1087"/>
      <c r="D217" s="1088"/>
      <c r="E217" s="1087"/>
      <c r="F217" s="1087"/>
      <c r="G217" s="1088"/>
    </row>
    <row r="218" spans="1:7" s="1082" customFormat="1" x14ac:dyDescent="0.25">
      <c r="A218" s="1086"/>
      <c r="B218" s="1087"/>
      <c r="C218" s="1087"/>
      <c r="D218" s="1088"/>
      <c r="E218" s="1087"/>
      <c r="F218" s="1087"/>
      <c r="G218" s="1088"/>
    </row>
    <row r="219" spans="1:7" s="1082" customFormat="1" x14ac:dyDescent="0.25">
      <c r="A219" s="1086"/>
      <c r="B219" s="1087"/>
      <c r="C219" s="1087"/>
      <c r="D219" s="1088"/>
      <c r="E219" s="1087"/>
      <c r="F219" s="1087"/>
      <c r="G219" s="1088"/>
    </row>
    <row r="220" spans="1:7" s="1082" customFormat="1" x14ac:dyDescent="0.25">
      <c r="A220" s="1086"/>
      <c r="B220" s="1087"/>
      <c r="C220" s="1087"/>
      <c r="D220" s="1088"/>
      <c r="E220" s="1087"/>
      <c r="F220" s="1087"/>
      <c r="G220" s="1088"/>
    </row>
    <row r="221" spans="1:7" s="1082" customFormat="1" x14ac:dyDescent="0.25">
      <c r="A221" s="1086"/>
      <c r="B221" s="1087"/>
      <c r="C221" s="1087"/>
      <c r="D221" s="1088"/>
      <c r="E221" s="1087"/>
      <c r="F221" s="1087"/>
      <c r="G221" s="1088"/>
    </row>
    <row r="222" spans="1:7" s="1082" customFormat="1" x14ac:dyDescent="0.25">
      <c r="A222" s="1086"/>
      <c r="B222" s="1087"/>
      <c r="C222" s="1087"/>
      <c r="D222" s="1088"/>
      <c r="E222" s="1087"/>
      <c r="F222" s="1087"/>
      <c r="G222" s="1088"/>
    </row>
    <row r="223" spans="1:7" s="1082" customFormat="1" x14ac:dyDescent="0.25">
      <c r="A223" s="1086"/>
      <c r="B223" s="1087"/>
      <c r="C223" s="1087"/>
      <c r="D223" s="1088"/>
      <c r="E223" s="1087"/>
      <c r="F223" s="1087"/>
      <c r="G223" s="1088"/>
    </row>
    <row r="224" spans="1:7" s="1082" customFormat="1" x14ac:dyDescent="0.25">
      <c r="A224" s="1086"/>
      <c r="B224" s="1087"/>
      <c r="C224" s="1087"/>
      <c r="D224" s="1088"/>
      <c r="E224" s="1087"/>
      <c r="F224" s="1087"/>
      <c r="G224" s="1088"/>
    </row>
    <row r="225" spans="1:7" s="1082" customFormat="1" x14ac:dyDescent="0.25">
      <c r="A225" s="1086"/>
      <c r="B225" s="1087"/>
      <c r="C225" s="1087"/>
      <c r="D225" s="1088"/>
      <c r="E225" s="1087"/>
      <c r="F225" s="1087"/>
      <c r="G225" s="1088"/>
    </row>
    <row r="226" spans="1:7" s="1082" customFormat="1" x14ac:dyDescent="0.25">
      <c r="A226" s="1086"/>
      <c r="B226" s="1087"/>
      <c r="C226" s="1087"/>
      <c r="D226" s="1088"/>
      <c r="E226" s="1087"/>
      <c r="F226" s="1087"/>
      <c r="G226" s="1088"/>
    </row>
    <row r="227" spans="1:7" s="1082" customFormat="1" x14ac:dyDescent="0.25">
      <c r="A227" s="1086"/>
      <c r="B227" s="1087"/>
      <c r="C227" s="1087"/>
      <c r="D227" s="1088"/>
      <c r="E227" s="1087"/>
      <c r="F227" s="1087"/>
      <c r="G227" s="1088"/>
    </row>
    <row r="228" spans="1:7" s="1082" customFormat="1" x14ac:dyDescent="0.25">
      <c r="A228" s="1086"/>
      <c r="B228" s="1087"/>
      <c r="C228" s="1087"/>
      <c r="D228" s="1088"/>
      <c r="E228" s="1087"/>
      <c r="F228" s="1087"/>
      <c r="G228" s="1088"/>
    </row>
    <row r="229" spans="1:7" s="1082" customFormat="1" x14ac:dyDescent="0.25">
      <c r="A229" s="1086"/>
      <c r="B229" s="1087"/>
      <c r="C229" s="1087"/>
      <c r="D229" s="1088"/>
      <c r="E229" s="1087"/>
      <c r="F229" s="1087"/>
      <c r="G229" s="1088"/>
    </row>
    <row r="230" spans="1:7" s="1082" customFormat="1" x14ac:dyDescent="0.25">
      <c r="A230" s="1086"/>
      <c r="B230" s="1087"/>
      <c r="C230" s="1087"/>
      <c r="D230" s="1088"/>
      <c r="E230" s="1087"/>
      <c r="F230" s="1087"/>
      <c r="G230" s="1088"/>
    </row>
    <row r="231" spans="1:7" s="1082" customFormat="1" x14ac:dyDescent="0.25">
      <c r="A231" s="1086"/>
      <c r="B231" s="1087"/>
      <c r="C231" s="1087"/>
      <c r="D231" s="1088"/>
      <c r="E231" s="1087"/>
      <c r="F231" s="1087"/>
      <c r="G231" s="1088"/>
    </row>
    <row r="232" spans="1:7" s="1082" customFormat="1" x14ac:dyDescent="0.25">
      <c r="A232" s="1086"/>
      <c r="B232" s="1087"/>
      <c r="C232" s="1087"/>
      <c r="D232" s="1088"/>
      <c r="E232" s="1087"/>
      <c r="F232" s="1087"/>
      <c r="G232" s="1088"/>
    </row>
    <row r="233" spans="1:7" s="1082" customFormat="1" x14ac:dyDescent="0.25">
      <c r="A233" s="1086"/>
      <c r="B233" s="1087"/>
      <c r="C233" s="1087"/>
      <c r="D233" s="1088"/>
      <c r="E233" s="1087"/>
      <c r="F233" s="1087"/>
      <c r="G233" s="1088"/>
    </row>
    <row r="234" spans="1:7" s="1082" customFormat="1" x14ac:dyDescent="0.25">
      <c r="A234" s="1086"/>
      <c r="B234" s="1087"/>
      <c r="C234" s="1087"/>
      <c r="D234" s="1088"/>
      <c r="E234" s="1087"/>
      <c r="F234" s="1087"/>
      <c r="G234" s="1088"/>
    </row>
    <row r="235" spans="1:7" s="1082" customFormat="1" x14ac:dyDescent="0.25">
      <c r="A235" s="1086"/>
      <c r="B235" s="1087"/>
      <c r="C235" s="1087"/>
      <c r="D235" s="1088"/>
      <c r="E235" s="1087"/>
      <c r="F235" s="1087"/>
      <c r="G235" s="1088"/>
    </row>
    <row r="236" spans="1:7" s="1082" customFormat="1" x14ac:dyDescent="0.25">
      <c r="A236" s="1086"/>
      <c r="B236" s="1087"/>
      <c r="C236" s="1087"/>
      <c r="D236" s="1088"/>
      <c r="E236" s="1087"/>
      <c r="F236" s="1087"/>
      <c r="G236" s="1088"/>
    </row>
    <row r="237" spans="1:7" s="1082" customFormat="1" x14ac:dyDescent="0.25">
      <c r="A237" s="1086"/>
      <c r="B237" s="1087"/>
      <c r="C237" s="1087"/>
      <c r="D237" s="1088"/>
      <c r="E237" s="1087"/>
      <c r="F237" s="1087"/>
      <c r="G237" s="1088"/>
    </row>
    <row r="238" spans="1:7" s="1082" customFormat="1" x14ac:dyDescent="0.25">
      <c r="A238" s="1086"/>
      <c r="B238" s="1087"/>
      <c r="C238" s="1087"/>
      <c r="D238" s="1088"/>
      <c r="E238" s="1087"/>
      <c r="F238" s="1087"/>
      <c r="G238" s="1088"/>
    </row>
    <row r="239" spans="1:7" s="1082" customFormat="1" x14ac:dyDescent="0.25">
      <c r="A239" s="1086"/>
      <c r="B239" s="1087"/>
      <c r="C239" s="1087"/>
      <c r="D239" s="1088"/>
      <c r="E239" s="1087"/>
      <c r="F239" s="1087"/>
      <c r="G239" s="1088"/>
    </row>
    <row r="240" spans="1:7" s="1082" customFormat="1" x14ac:dyDescent="0.25">
      <c r="A240" s="1086"/>
      <c r="B240" s="1087"/>
      <c r="C240" s="1087"/>
      <c r="D240" s="1088"/>
      <c r="E240" s="1087"/>
      <c r="F240" s="1087"/>
      <c r="G240" s="1088"/>
    </row>
    <row r="241" spans="1:7" s="1082" customFormat="1" x14ac:dyDescent="0.25">
      <c r="A241" s="1086"/>
      <c r="B241" s="1087"/>
      <c r="C241" s="1087"/>
      <c r="D241" s="1088"/>
      <c r="E241" s="1087"/>
      <c r="F241" s="1087"/>
      <c r="G241" s="1088"/>
    </row>
    <row r="242" spans="1:7" s="1082" customFormat="1" x14ac:dyDescent="0.25">
      <c r="A242" s="1086"/>
      <c r="B242" s="1087"/>
      <c r="C242" s="1087"/>
      <c r="D242" s="1088"/>
      <c r="E242" s="1087"/>
      <c r="F242" s="1087"/>
      <c r="G242" s="1088"/>
    </row>
    <row r="243" spans="1:7" s="1082" customFormat="1" x14ac:dyDescent="0.25">
      <c r="A243" s="1086"/>
      <c r="B243" s="1087"/>
      <c r="C243" s="1087"/>
      <c r="D243" s="1088"/>
      <c r="E243" s="1087"/>
      <c r="F243" s="1087"/>
      <c r="G243" s="1088"/>
    </row>
    <row r="244" spans="1:7" s="1082" customFormat="1" x14ac:dyDescent="0.25">
      <c r="A244" s="1086"/>
      <c r="B244" s="1087"/>
      <c r="C244" s="1087"/>
      <c r="D244" s="1088"/>
      <c r="E244" s="1087"/>
      <c r="F244" s="1087"/>
      <c r="G244" s="1088"/>
    </row>
    <row r="245" spans="1:7" s="1082" customFormat="1" x14ac:dyDescent="0.25">
      <c r="A245" s="1086"/>
      <c r="B245" s="1087"/>
      <c r="C245" s="1087"/>
      <c r="D245" s="1088"/>
      <c r="E245" s="1087"/>
      <c r="F245" s="1087"/>
      <c r="G245" s="1088"/>
    </row>
    <row r="246" spans="1:7" s="1082" customFormat="1" x14ac:dyDescent="0.25">
      <c r="A246" s="1086"/>
      <c r="B246" s="1087"/>
      <c r="C246" s="1087"/>
      <c r="D246" s="1088"/>
      <c r="E246" s="1087"/>
      <c r="F246" s="1087"/>
      <c r="G246" s="1088"/>
    </row>
    <row r="247" spans="1:7" s="1082" customFormat="1" x14ac:dyDescent="0.25">
      <c r="A247" s="1086"/>
      <c r="B247" s="1087"/>
      <c r="C247" s="1087"/>
      <c r="D247" s="1088"/>
      <c r="E247" s="1087"/>
      <c r="F247" s="1087"/>
      <c r="G247" s="1088"/>
    </row>
    <row r="248" spans="1:7" s="1082" customFormat="1" x14ac:dyDescent="0.25">
      <c r="A248" s="1086"/>
      <c r="B248" s="1087"/>
      <c r="C248" s="1087"/>
      <c r="D248" s="1088"/>
      <c r="E248" s="1087"/>
      <c r="F248" s="1087"/>
      <c r="G248" s="1088"/>
    </row>
    <row r="249" spans="1:7" s="1082" customFormat="1" x14ac:dyDescent="0.25">
      <c r="A249" s="1086"/>
      <c r="B249" s="1087"/>
      <c r="C249" s="1087"/>
      <c r="D249" s="1088"/>
      <c r="E249" s="1087"/>
      <c r="F249" s="1087"/>
      <c r="G249" s="1088"/>
    </row>
    <row r="250" spans="1:7" s="1082" customFormat="1" x14ac:dyDescent="0.25">
      <c r="A250" s="1086"/>
      <c r="B250" s="1087"/>
      <c r="C250" s="1087"/>
      <c r="D250" s="1088"/>
      <c r="E250" s="1087"/>
      <c r="F250" s="1087"/>
      <c r="G250" s="1088"/>
    </row>
    <row r="251" spans="1:7" s="1082" customFormat="1" x14ac:dyDescent="0.25">
      <c r="A251" s="1086"/>
      <c r="B251" s="1087"/>
      <c r="C251" s="1087"/>
      <c r="D251" s="1088"/>
      <c r="E251" s="1087"/>
      <c r="F251" s="1087"/>
      <c r="G251" s="1088"/>
    </row>
    <row r="252" spans="1:7" s="1082" customFormat="1" x14ac:dyDescent="0.25">
      <c r="A252" s="1086"/>
      <c r="B252" s="1087"/>
      <c r="C252" s="1087"/>
      <c r="D252" s="1088"/>
      <c r="E252" s="1087"/>
      <c r="F252" s="1087"/>
      <c r="G252" s="1088"/>
    </row>
    <row r="253" spans="1:7" s="1082" customFormat="1" x14ac:dyDescent="0.25">
      <c r="A253" s="1086"/>
      <c r="B253" s="1087"/>
      <c r="C253" s="1087"/>
      <c r="D253" s="1088"/>
      <c r="E253" s="1087"/>
      <c r="F253" s="1087"/>
      <c r="G253" s="1088"/>
    </row>
    <row r="254" spans="1:7" s="1082" customFormat="1" x14ac:dyDescent="0.25">
      <c r="A254" s="1086"/>
      <c r="B254" s="1087"/>
      <c r="C254" s="1087"/>
      <c r="D254" s="1088"/>
      <c r="E254" s="1087"/>
      <c r="F254" s="1087"/>
      <c r="G254" s="1088"/>
    </row>
    <row r="255" spans="1:7" s="1082" customFormat="1" x14ac:dyDescent="0.25">
      <c r="A255" s="1086"/>
      <c r="B255" s="1087"/>
      <c r="C255" s="1087"/>
      <c r="D255" s="1088"/>
      <c r="E255" s="1087"/>
      <c r="F255" s="1087"/>
      <c r="G255" s="1088"/>
    </row>
    <row r="256" spans="1:7" s="1082" customFormat="1" x14ac:dyDescent="0.25">
      <c r="A256" s="1086"/>
      <c r="B256" s="1087"/>
      <c r="C256" s="1087"/>
      <c r="D256" s="1088"/>
      <c r="E256" s="1087"/>
      <c r="F256" s="1087"/>
      <c r="G256" s="1088"/>
    </row>
    <row r="257" spans="1:7" s="1082" customFormat="1" x14ac:dyDescent="0.25">
      <c r="A257" s="1086"/>
      <c r="B257" s="1087"/>
      <c r="C257" s="1087"/>
      <c r="D257" s="1088"/>
      <c r="E257" s="1087"/>
      <c r="F257" s="1087"/>
      <c r="G257" s="1088"/>
    </row>
    <row r="258" spans="1:7" s="1082" customFormat="1" x14ac:dyDescent="0.25">
      <c r="A258" s="1086"/>
      <c r="B258" s="1087"/>
      <c r="C258" s="1087"/>
      <c r="D258" s="1088"/>
      <c r="E258" s="1087"/>
      <c r="F258" s="1087"/>
      <c r="G258" s="1088"/>
    </row>
    <row r="259" spans="1:7" s="1082" customFormat="1" x14ac:dyDescent="0.25">
      <c r="A259" s="1086"/>
      <c r="B259" s="1087"/>
      <c r="C259" s="1087"/>
      <c r="D259" s="1088"/>
      <c r="E259" s="1087"/>
      <c r="F259" s="1087"/>
      <c r="G259" s="1088"/>
    </row>
    <row r="260" spans="1:7" s="1082" customFormat="1" x14ac:dyDescent="0.25">
      <c r="A260" s="1086"/>
      <c r="B260" s="1087"/>
      <c r="C260" s="1087"/>
      <c r="D260" s="1088"/>
      <c r="E260" s="1087"/>
      <c r="F260" s="1087"/>
      <c r="G260" s="1088"/>
    </row>
    <row r="261" spans="1:7" s="1082" customFormat="1" x14ac:dyDescent="0.25">
      <c r="A261" s="1086"/>
      <c r="B261" s="1087"/>
      <c r="C261" s="1087"/>
      <c r="D261" s="1088"/>
      <c r="E261" s="1087"/>
      <c r="F261" s="1087"/>
      <c r="G261" s="1088"/>
    </row>
    <row r="262" spans="1:7" s="1082" customFormat="1" x14ac:dyDescent="0.25">
      <c r="A262" s="1086"/>
      <c r="B262" s="1087"/>
      <c r="C262" s="1087"/>
      <c r="D262" s="1088"/>
      <c r="E262" s="1087"/>
      <c r="F262" s="1087"/>
      <c r="G262" s="1088"/>
    </row>
    <row r="263" spans="1:7" s="1082" customFormat="1" x14ac:dyDescent="0.25">
      <c r="A263" s="1086"/>
      <c r="B263" s="1087"/>
      <c r="C263" s="1087"/>
      <c r="D263" s="1088"/>
      <c r="E263" s="1087"/>
      <c r="F263" s="1087"/>
      <c r="G263" s="1088"/>
    </row>
    <row r="264" spans="1:7" s="1082" customFormat="1" x14ac:dyDescent="0.25">
      <c r="A264" s="1086"/>
      <c r="B264" s="1087"/>
      <c r="C264" s="1087"/>
      <c r="D264" s="1088"/>
      <c r="E264" s="1087"/>
      <c r="F264" s="1087"/>
      <c r="G264" s="1088"/>
    </row>
    <row r="265" spans="1:7" s="1082" customFormat="1" x14ac:dyDescent="0.25">
      <c r="A265" s="1086"/>
      <c r="B265" s="1087"/>
      <c r="C265" s="1087"/>
      <c r="D265" s="1088"/>
      <c r="E265" s="1087"/>
      <c r="F265" s="1087"/>
      <c r="G265" s="1088"/>
    </row>
    <row r="266" spans="1:7" s="1082" customFormat="1" x14ac:dyDescent="0.25">
      <c r="A266" s="1086"/>
      <c r="B266" s="1087"/>
      <c r="C266" s="1087"/>
      <c r="D266" s="1088"/>
      <c r="E266" s="1087"/>
      <c r="F266" s="1087"/>
      <c r="G266" s="1088"/>
    </row>
    <row r="267" spans="1:7" s="1082" customFormat="1" x14ac:dyDescent="0.25">
      <c r="A267" s="1086"/>
      <c r="B267" s="1087"/>
      <c r="C267" s="1087"/>
      <c r="D267" s="1088"/>
      <c r="E267" s="1087"/>
      <c r="F267" s="1087"/>
      <c r="G267" s="1088"/>
    </row>
    <row r="268" spans="1:7" s="1082" customFormat="1" x14ac:dyDescent="0.25">
      <c r="A268" s="1086"/>
      <c r="B268" s="1087"/>
      <c r="C268" s="1087"/>
      <c r="D268" s="1088"/>
      <c r="E268" s="1087"/>
      <c r="F268" s="1087"/>
      <c r="G268" s="1088"/>
    </row>
    <row r="269" spans="1:7" s="1082" customFormat="1" x14ac:dyDescent="0.25">
      <c r="A269" s="1086"/>
      <c r="B269" s="1087"/>
      <c r="C269" s="1087"/>
      <c r="D269" s="1088"/>
      <c r="E269" s="1087"/>
      <c r="F269" s="1087"/>
      <c r="G269" s="1088"/>
    </row>
    <row r="270" spans="1:7" s="1082" customFormat="1" x14ac:dyDescent="0.25">
      <c r="A270" s="1086"/>
      <c r="B270" s="1087"/>
      <c r="C270" s="1087"/>
      <c r="D270" s="1088"/>
      <c r="E270" s="1087"/>
      <c r="F270" s="1087"/>
      <c r="G270" s="1088"/>
    </row>
    <row r="271" spans="1:7" s="1082" customFormat="1" x14ac:dyDescent="0.25">
      <c r="A271" s="1086"/>
      <c r="B271" s="1087"/>
      <c r="C271" s="1087"/>
      <c r="D271" s="1088"/>
      <c r="E271" s="1087"/>
      <c r="F271" s="1087"/>
      <c r="G271" s="1088"/>
    </row>
    <row r="272" spans="1:7" s="1082" customFormat="1" x14ac:dyDescent="0.25">
      <c r="A272" s="1086"/>
      <c r="B272" s="1087"/>
      <c r="C272" s="1087"/>
      <c r="D272" s="1088"/>
      <c r="E272" s="1087"/>
      <c r="F272" s="1087"/>
      <c r="G272" s="1088"/>
    </row>
    <row r="273" spans="1:7" s="1082" customFormat="1" x14ac:dyDescent="0.25">
      <c r="A273" s="1086"/>
      <c r="B273" s="1087"/>
      <c r="C273" s="1087"/>
      <c r="D273" s="1088"/>
      <c r="E273" s="1087"/>
      <c r="F273" s="1087"/>
      <c r="G273" s="1088"/>
    </row>
    <row r="274" spans="1:7" s="1082" customFormat="1" x14ac:dyDescent="0.25">
      <c r="A274" s="1086"/>
      <c r="B274" s="1087"/>
      <c r="C274" s="1087"/>
      <c r="D274" s="1088"/>
      <c r="E274" s="1087"/>
      <c r="F274" s="1087"/>
      <c r="G274" s="1088"/>
    </row>
    <row r="275" spans="1:7" s="1082" customFormat="1" x14ac:dyDescent="0.25">
      <c r="A275" s="1086"/>
      <c r="B275" s="1087"/>
      <c r="C275" s="1087"/>
      <c r="D275" s="1088"/>
      <c r="E275" s="1087"/>
      <c r="F275" s="1087"/>
      <c r="G275" s="1088"/>
    </row>
    <row r="276" spans="1:7" s="1082" customFormat="1" x14ac:dyDescent="0.25">
      <c r="A276" s="1086"/>
      <c r="B276" s="1087"/>
      <c r="C276" s="1087"/>
      <c r="D276" s="1088"/>
      <c r="E276" s="1087"/>
      <c r="F276" s="1087"/>
      <c r="G276" s="1088"/>
    </row>
    <row r="277" spans="1:7" s="1082" customFormat="1" x14ac:dyDescent="0.25">
      <c r="A277" s="1086"/>
      <c r="B277" s="1087"/>
      <c r="C277" s="1087"/>
      <c r="D277" s="1088"/>
      <c r="E277" s="1087"/>
      <c r="F277" s="1087"/>
      <c r="G277" s="1088"/>
    </row>
    <row r="278" spans="1:7" s="1082" customFormat="1" x14ac:dyDescent="0.25">
      <c r="A278" s="1086"/>
      <c r="B278" s="1087"/>
      <c r="C278" s="1087"/>
      <c r="D278" s="1088"/>
      <c r="E278" s="1087"/>
      <c r="F278" s="1087"/>
      <c r="G278" s="1088"/>
    </row>
    <row r="279" spans="1:7" s="1082" customFormat="1" x14ac:dyDescent="0.25">
      <c r="A279" s="1086"/>
      <c r="B279" s="1087"/>
      <c r="C279" s="1087"/>
      <c r="D279" s="1088"/>
      <c r="E279" s="1087"/>
      <c r="F279" s="1087"/>
      <c r="G279" s="1088"/>
    </row>
    <row r="280" spans="1:7" s="1082" customFormat="1" x14ac:dyDescent="0.25">
      <c r="A280" s="1086"/>
      <c r="B280" s="1087"/>
      <c r="C280" s="1087"/>
      <c r="D280" s="1088"/>
      <c r="E280" s="1087"/>
      <c r="F280" s="1087"/>
      <c r="G280" s="1088"/>
    </row>
    <row r="281" spans="1:7" s="1082" customFormat="1" x14ac:dyDescent="0.25">
      <c r="A281" s="1086"/>
      <c r="B281" s="1087"/>
      <c r="C281" s="1087"/>
      <c r="D281" s="1088"/>
      <c r="E281" s="1087"/>
      <c r="F281" s="1087"/>
      <c r="G281" s="1088"/>
    </row>
    <row r="282" spans="1:7" s="1082" customFormat="1" x14ac:dyDescent="0.25">
      <c r="A282" s="1086"/>
      <c r="B282" s="1087"/>
      <c r="C282" s="1087"/>
      <c r="D282" s="1088"/>
      <c r="E282" s="1087"/>
      <c r="F282" s="1087"/>
      <c r="G282" s="1088"/>
    </row>
    <row r="283" spans="1:7" s="1082" customFormat="1" x14ac:dyDescent="0.25">
      <c r="A283" s="1086"/>
      <c r="B283" s="1087"/>
      <c r="C283" s="1087"/>
      <c r="D283" s="1088"/>
      <c r="E283" s="1087"/>
      <c r="F283" s="1087"/>
      <c r="G283" s="1088"/>
    </row>
    <row r="284" spans="1:7" s="1082" customFormat="1" x14ac:dyDescent="0.25">
      <c r="A284" s="1086"/>
      <c r="B284" s="1087"/>
      <c r="C284" s="1087"/>
      <c r="D284" s="1088"/>
      <c r="E284" s="1087"/>
      <c r="F284" s="1087"/>
      <c r="G284" s="1088"/>
    </row>
    <row r="285" spans="1:7" s="1082" customFormat="1" x14ac:dyDescent="0.25">
      <c r="A285" s="1086"/>
      <c r="B285" s="1087"/>
      <c r="C285" s="1087"/>
      <c r="D285" s="1088"/>
      <c r="E285" s="1087"/>
      <c r="F285" s="1087"/>
      <c r="G285" s="1088"/>
    </row>
    <row r="286" spans="1:7" s="1082" customFormat="1" x14ac:dyDescent="0.25">
      <c r="A286" s="1086"/>
      <c r="B286" s="1087"/>
      <c r="C286" s="1087"/>
      <c r="D286" s="1088"/>
      <c r="E286" s="1087"/>
      <c r="F286" s="1087"/>
      <c r="G286" s="1088"/>
    </row>
    <row r="287" spans="1:7" s="1082" customFormat="1" x14ac:dyDescent="0.25">
      <c r="A287" s="1086"/>
      <c r="B287" s="1087"/>
      <c r="C287" s="1087"/>
      <c r="D287" s="1088"/>
      <c r="E287" s="1087"/>
      <c r="F287" s="1087"/>
      <c r="G287" s="1088"/>
    </row>
    <row r="288" spans="1:7" s="1082" customFormat="1" x14ac:dyDescent="0.25">
      <c r="A288" s="1086"/>
      <c r="B288" s="1087"/>
      <c r="C288" s="1087"/>
      <c r="D288" s="1088"/>
      <c r="E288" s="1087"/>
      <c r="F288" s="1087"/>
      <c r="G288" s="1088"/>
    </row>
    <row r="289" spans="1:7" s="1082" customFormat="1" x14ac:dyDescent="0.25">
      <c r="A289" s="1086"/>
      <c r="B289" s="1087"/>
      <c r="C289" s="1087"/>
      <c r="D289" s="1088"/>
      <c r="E289" s="1087"/>
      <c r="F289" s="1087"/>
      <c r="G289" s="1088"/>
    </row>
    <row r="290" spans="1:7" s="1082" customFormat="1" x14ac:dyDescent="0.25">
      <c r="A290" s="1086"/>
      <c r="B290" s="1087"/>
      <c r="C290" s="1087"/>
      <c r="D290" s="1088"/>
      <c r="E290" s="1087"/>
      <c r="F290" s="1087"/>
      <c r="G290" s="1088"/>
    </row>
    <row r="291" spans="1:7" s="1082" customFormat="1" x14ac:dyDescent="0.25">
      <c r="A291" s="1086"/>
      <c r="B291" s="1087"/>
      <c r="C291" s="1087"/>
      <c r="D291" s="1088"/>
      <c r="E291" s="1087"/>
      <c r="F291" s="1087"/>
      <c r="G291" s="1088"/>
    </row>
    <row r="292" spans="1:7" s="1082" customFormat="1" x14ac:dyDescent="0.25">
      <c r="A292" s="1086"/>
      <c r="B292" s="1087"/>
      <c r="C292" s="1087"/>
      <c r="D292" s="1088"/>
      <c r="E292" s="1087"/>
      <c r="F292" s="1087"/>
      <c r="G292" s="1088"/>
    </row>
    <row r="293" spans="1:7" s="1082" customFormat="1" x14ac:dyDescent="0.25">
      <c r="A293" s="1086"/>
      <c r="B293" s="1087"/>
      <c r="C293" s="1087"/>
      <c r="D293" s="1088"/>
      <c r="E293" s="1087"/>
      <c r="F293" s="1087"/>
      <c r="G293" s="1088"/>
    </row>
    <row r="294" spans="1:7" s="1082" customFormat="1" x14ac:dyDescent="0.25">
      <c r="A294" s="1086"/>
      <c r="B294" s="1087"/>
      <c r="C294" s="1087"/>
      <c r="D294" s="1088"/>
      <c r="E294" s="1087"/>
      <c r="F294" s="1087"/>
      <c r="G294" s="1088"/>
    </row>
    <row r="295" spans="1:7" s="1082" customFormat="1" x14ac:dyDescent="0.25">
      <c r="A295" s="1086"/>
      <c r="B295" s="1087"/>
      <c r="C295" s="1087"/>
      <c r="D295" s="1088"/>
      <c r="E295" s="1087"/>
      <c r="F295" s="1087"/>
      <c r="G295" s="1088"/>
    </row>
    <row r="296" spans="1:7" s="1082" customFormat="1" x14ac:dyDescent="0.25">
      <c r="A296" s="1086"/>
      <c r="B296" s="1087"/>
      <c r="C296" s="1087"/>
      <c r="D296" s="1088"/>
      <c r="E296" s="1087"/>
      <c r="F296" s="1087"/>
      <c r="G296" s="1088"/>
    </row>
    <row r="297" spans="1:7" s="1082" customFormat="1" x14ac:dyDescent="0.25">
      <c r="A297" s="1086"/>
      <c r="B297" s="1087"/>
      <c r="C297" s="1087"/>
      <c r="D297" s="1088"/>
      <c r="E297" s="1087"/>
      <c r="F297" s="1087"/>
      <c r="G297" s="1088"/>
    </row>
    <row r="298" spans="1:7" s="1082" customFormat="1" x14ac:dyDescent="0.25">
      <c r="A298" s="1086"/>
      <c r="B298" s="1087"/>
      <c r="C298" s="1087"/>
      <c r="D298" s="1088"/>
      <c r="E298" s="1087"/>
      <c r="F298" s="1087"/>
      <c r="G298" s="1088"/>
    </row>
    <row r="299" spans="1:7" s="1082" customFormat="1" x14ac:dyDescent="0.25">
      <c r="A299" s="1086"/>
      <c r="B299" s="1087"/>
      <c r="C299" s="1087"/>
      <c r="D299" s="1088"/>
      <c r="E299" s="1087"/>
      <c r="F299" s="1087"/>
      <c r="G299" s="1088"/>
    </row>
    <row r="300" spans="1:7" s="1082" customFormat="1" x14ac:dyDescent="0.25">
      <c r="A300" s="1086"/>
      <c r="B300" s="1087"/>
      <c r="C300" s="1087"/>
      <c r="D300" s="1088"/>
      <c r="E300" s="1087"/>
      <c r="F300" s="1087"/>
      <c r="G300" s="1088"/>
    </row>
    <row r="301" spans="1:7" s="1082" customFormat="1" x14ac:dyDescent="0.25">
      <c r="A301" s="1086"/>
      <c r="B301" s="1087"/>
      <c r="C301" s="1087"/>
      <c r="D301" s="1088"/>
      <c r="E301" s="1087"/>
      <c r="F301" s="1087"/>
      <c r="G301" s="1088"/>
    </row>
    <row r="302" spans="1:7" s="1082" customFormat="1" x14ac:dyDescent="0.25">
      <c r="A302" s="1086"/>
      <c r="B302" s="1087"/>
      <c r="C302" s="1087"/>
      <c r="D302" s="1088"/>
      <c r="E302" s="1087"/>
      <c r="F302" s="1087"/>
      <c r="G302" s="1088"/>
    </row>
    <row r="303" spans="1:7" s="1082" customFormat="1" x14ac:dyDescent="0.25">
      <c r="A303" s="1086"/>
      <c r="B303" s="1087"/>
      <c r="C303" s="1087"/>
      <c r="D303" s="1088"/>
      <c r="E303" s="1087"/>
      <c r="F303" s="1087"/>
      <c r="G303" s="1088"/>
    </row>
    <row r="304" spans="1:7" s="1082" customFormat="1" x14ac:dyDescent="0.25">
      <c r="A304" s="1086"/>
      <c r="B304" s="1087"/>
      <c r="C304" s="1087"/>
      <c r="D304" s="1088"/>
      <c r="E304" s="1087"/>
      <c r="F304" s="1087"/>
      <c r="G304" s="1088"/>
    </row>
    <row r="305" spans="1:7" s="1082" customFormat="1" x14ac:dyDescent="0.25">
      <c r="A305" s="1086"/>
      <c r="B305" s="1087"/>
      <c r="C305" s="1087"/>
      <c r="D305" s="1088"/>
      <c r="E305" s="1087"/>
      <c r="F305" s="1087"/>
      <c r="G305" s="1088"/>
    </row>
    <row r="306" spans="1:7" s="1082" customFormat="1" x14ac:dyDescent="0.25">
      <c r="A306" s="1086"/>
      <c r="B306" s="1087"/>
      <c r="C306" s="1087"/>
      <c r="D306" s="1088"/>
      <c r="E306" s="1087"/>
      <c r="F306" s="1087"/>
      <c r="G306" s="1088"/>
    </row>
    <row r="307" spans="1:7" s="1082" customFormat="1" x14ac:dyDescent="0.25">
      <c r="A307" s="1086"/>
      <c r="B307" s="1087"/>
      <c r="C307" s="1087"/>
      <c r="D307" s="1088"/>
      <c r="E307" s="1087"/>
      <c r="F307" s="1087"/>
      <c r="G307" s="1088"/>
    </row>
    <row r="308" spans="1:7" s="1082" customFormat="1" x14ac:dyDescent="0.25">
      <c r="A308" s="1086"/>
      <c r="B308" s="1087"/>
      <c r="C308" s="1087"/>
      <c r="D308" s="1088"/>
      <c r="E308" s="1087"/>
      <c r="F308" s="1087"/>
      <c r="G308" s="1088"/>
    </row>
    <row r="309" spans="1:7" s="1082" customFormat="1" x14ac:dyDescent="0.25">
      <c r="A309" s="1086"/>
      <c r="B309" s="1087"/>
      <c r="C309" s="1087"/>
      <c r="D309" s="1088"/>
      <c r="E309" s="1087"/>
      <c r="F309" s="1087"/>
      <c r="G309" s="1088"/>
    </row>
    <row r="310" spans="1:7" s="1082" customFormat="1" x14ac:dyDescent="0.25">
      <c r="A310" s="1086"/>
      <c r="B310" s="1087"/>
      <c r="C310" s="1087"/>
      <c r="D310" s="1088"/>
      <c r="E310" s="1087"/>
      <c r="F310" s="1087"/>
      <c r="G310" s="1088"/>
    </row>
    <row r="311" spans="1:7" s="1082" customFormat="1" x14ac:dyDescent="0.25">
      <c r="A311" s="1086"/>
      <c r="B311" s="1087"/>
      <c r="C311" s="1087"/>
      <c r="D311" s="1088"/>
      <c r="E311" s="1087"/>
      <c r="F311" s="1087"/>
      <c r="G311" s="1088"/>
    </row>
    <row r="312" spans="1:7" s="1082" customFormat="1" x14ac:dyDescent="0.25">
      <c r="A312" s="1086"/>
      <c r="B312" s="1087"/>
      <c r="C312" s="1087"/>
      <c r="D312" s="1088"/>
      <c r="E312" s="1087"/>
      <c r="F312" s="1087"/>
      <c r="G312" s="1088"/>
    </row>
    <row r="313" spans="1:7" s="1082" customFormat="1" x14ac:dyDescent="0.25">
      <c r="A313" s="1086"/>
      <c r="B313" s="1087"/>
      <c r="C313" s="1087"/>
      <c r="D313" s="1088"/>
      <c r="E313" s="1087"/>
      <c r="F313" s="1087"/>
      <c r="G313" s="1088"/>
    </row>
    <row r="314" spans="1:7" s="1082" customFormat="1" x14ac:dyDescent="0.25">
      <c r="A314" s="1086"/>
      <c r="B314" s="1087"/>
      <c r="C314" s="1087"/>
      <c r="D314" s="1088"/>
      <c r="E314" s="1087"/>
      <c r="F314" s="1087"/>
      <c r="G314" s="1088"/>
    </row>
    <row r="315" spans="1:7" s="1082" customFormat="1" x14ac:dyDescent="0.25">
      <c r="A315" s="1086"/>
      <c r="B315" s="1087"/>
      <c r="C315" s="1087"/>
      <c r="D315" s="1088"/>
      <c r="E315" s="1087"/>
      <c r="F315" s="1087"/>
      <c r="G315" s="1088"/>
    </row>
    <row r="316" spans="1:7" s="1082" customFormat="1" x14ac:dyDescent="0.25">
      <c r="A316" s="1086"/>
      <c r="B316" s="1087"/>
      <c r="C316" s="1087"/>
      <c r="D316" s="1088"/>
      <c r="E316" s="1087"/>
      <c r="F316" s="1087"/>
      <c r="G316" s="1088"/>
    </row>
    <row r="317" spans="1:7" s="1082" customFormat="1" x14ac:dyDescent="0.25">
      <c r="A317" s="1086"/>
      <c r="B317" s="1087"/>
      <c r="C317" s="1087"/>
      <c r="D317" s="1088"/>
      <c r="E317" s="1087"/>
      <c r="F317" s="1087"/>
      <c r="G317" s="1088"/>
    </row>
    <row r="318" spans="1:7" s="1082" customFormat="1" x14ac:dyDescent="0.25">
      <c r="A318" s="1086"/>
      <c r="B318" s="1087"/>
      <c r="C318" s="1087"/>
      <c r="D318" s="1088"/>
      <c r="E318" s="1087"/>
      <c r="F318" s="1087"/>
      <c r="G318" s="1088"/>
    </row>
    <row r="319" spans="1:7" s="1082" customFormat="1" x14ac:dyDescent="0.25">
      <c r="A319" s="1086"/>
      <c r="B319" s="1087"/>
      <c r="C319" s="1087"/>
      <c r="D319" s="1088"/>
      <c r="E319" s="1087"/>
      <c r="F319" s="1087"/>
      <c r="G319" s="1088"/>
    </row>
    <row r="320" spans="1:7" s="1082" customFormat="1" x14ac:dyDescent="0.25">
      <c r="A320" s="1086"/>
      <c r="B320" s="1087"/>
      <c r="C320" s="1087"/>
      <c r="D320" s="1088"/>
      <c r="E320" s="1087"/>
      <c r="F320" s="1087"/>
      <c r="G320" s="1088"/>
    </row>
    <row r="321" spans="1:7" s="1082" customFormat="1" x14ac:dyDescent="0.25">
      <c r="A321" s="1086"/>
      <c r="B321" s="1087"/>
      <c r="C321" s="1087"/>
      <c r="D321" s="1088"/>
      <c r="E321" s="1087"/>
      <c r="F321" s="1087"/>
      <c r="G321" s="1088"/>
    </row>
    <row r="322" spans="1:7" s="1082" customFormat="1" x14ac:dyDescent="0.25">
      <c r="A322" s="1086"/>
      <c r="B322" s="1087"/>
      <c r="C322" s="1087"/>
      <c r="D322" s="1088"/>
      <c r="E322" s="1087"/>
      <c r="F322" s="1087"/>
      <c r="G322" s="1088"/>
    </row>
    <row r="323" spans="1:7" s="1082" customFormat="1" x14ac:dyDescent="0.25">
      <c r="A323" s="1086"/>
      <c r="B323" s="1087"/>
      <c r="C323" s="1087"/>
      <c r="D323" s="1088"/>
      <c r="E323" s="1087"/>
      <c r="F323" s="1087"/>
      <c r="G323" s="1088"/>
    </row>
    <row r="324" spans="1:7" s="1082" customFormat="1" x14ac:dyDescent="0.25">
      <c r="A324" s="1086"/>
      <c r="B324" s="1087"/>
      <c r="C324" s="1087"/>
      <c r="D324" s="1088"/>
      <c r="E324" s="1087"/>
      <c r="F324" s="1087"/>
      <c r="G324" s="1088"/>
    </row>
    <row r="325" spans="1:7" s="1082" customFormat="1" x14ac:dyDescent="0.25">
      <c r="A325" s="1086"/>
      <c r="B325" s="1087"/>
      <c r="C325" s="1087"/>
      <c r="D325" s="1088"/>
      <c r="E325" s="1087"/>
      <c r="F325" s="1087"/>
      <c r="G325" s="1088"/>
    </row>
    <row r="326" spans="1:7" s="1082" customFormat="1" x14ac:dyDescent="0.25">
      <c r="A326" s="1086"/>
      <c r="B326" s="1087"/>
      <c r="C326" s="1087"/>
      <c r="D326" s="1088"/>
      <c r="E326" s="1087"/>
      <c r="F326" s="1087"/>
      <c r="G326" s="1088"/>
    </row>
    <row r="327" spans="1:7" s="1082" customFormat="1" x14ac:dyDescent="0.25">
      <c r="A327" s="1086"/>
      <c r="B327" s="1087"/>
      <c r="C327" s="1087"/>
      <c r="D327" s="1088"/>
      <c r="E327" s="1087"/>
      <c r="F327" s="1087"/>
      <c r="G327" s="1088"/>
    </row>
    <row r="328" spans="1:7" s="1082" customFormat="1" x14ac:dyDescent="0.25">
      <c r="A328" s="1086"/>
      <c r="B328" s="1087"/>
      <c r="C328" s="1087"/>
      <c r="D328" s="1088"/>
      <c r="E328" s="1087"/>
      <c r="F328" s="1087"/>
      <c r="G328" s="1088"/>
    </row>
    <row r="329" spans="1:7" s="1082" customFormat="1" x14ac:dyDescent="0.25">
      <c r="A329" s="1086"/>
      <c r="B329" s="1087"/>
      <c r="C329" s="1087"/>
      <c r="D329" s="1088"/>
      <c r="E329" s="1087"/>
      <c r="F329" s="1087"/>
      <c r="G329" s="1088"/>
    </row>
    <row r="330" spans="1:7" s="1082" customFormat="1" x14ac:dyDescent="0.25">
      <c r="A330" s="1086"/>
      <c r="B330" s="1087"/>
      <c r="C330" s="1087"/>
      <c r="D330" s="1088"/>
      <c r="E330" s="1087"/>
      <c r="F330" s="1087"/>
      <c r="G330" s="1088"/>
    </row>
    <row r="331" spans="1:7" s="1082" customFormat="1" x14ac:dyDescent="0.25">
      <c r="A331" s="1086"/>
      <c r="B331" s="1087"/>
      <c r="C331" s="1087"/>
      <c r="D331" s="1088"/>
      <c r="E331" s="1087"/>
      <c r="F331" s="1087"/>
      <c r="G331" s="1088"/>
    </row>
    <row r="332" spans="1:7" s="1082" customFormat="1" x14ac:dyDescent="0.25">
      <c r="A332" s="1086"/>
      <c r="B332" s="1087"/>
      <c r="C332" s="1087"/>
      <c r="D332" s="1088"/>
      <c r="E332" s="1087"/>
      <c r="F332" s="1087"/>
      <c r="G332" s="1088"/>
    </row>
    <row r="333" spans="1:7" s="1082" customFormat="1" x14ac:dyDescent="0.25">
      <c r="A333" s="1086"/>
      <c r="B333" s="1087"/>
      <c r="C333" s="1087"/>
      <c r="D333" s="1088"/>
      <c r="E333" s="1087"/>
      <c r="F333" s="1087"/>
      <c r="G333" s="1088"/>
    </row>
    <row r="334" spans="1:7" s="1082" customFormat="1" x14ac:dyDescent="0.25">
      <c r="A334" s="1086"/>
      <c r="B334" s="1087"/>
      <c r="C334" s="1087"/>
      <c r="D334" s="1088"/>
      <c r="E334" s="1087"/>
      <c r="F334" s="1087"/>
      <c r="G334" s="1088"/>
    </row>
    <row r="335" spans="1:7" s="1082" customFormat="1" x14ac:dyDescent="0.25">
      <c r="A335" s="1086"/>
      <c r="B335" s="1087"/>
      <c r="C335" s="1087"/>
      <c r="D335" s="1088"/>
      <c r="E335" s="1087"/>
      <c r="F335" s="1087"/>
      <c r="G335" s="1088"/>
    </row>
    <row r="336" spans="1:7" s="1082" customFormat="1" x14ac:dyDescent="0.25">
      <c r="A336" s="1086"/>
      <c r="B336" s="1087"/>
      <c r="C336" s="1087"/>
      <c r="D336" s="1088"/>
      <c r="E336" s="1087"/>
      <c r="F336" s="1087"/>
      <c r="G336" s="1088"/>
    </row>
    <row r="337" spans="1:7" s="1082" customFormat="1" x14ac:dyDescent="0.25">
      <c r="A337" s="1086"/>
      <c r="B337" s="1087"/>
      <c r="C337" s="1087"/>
      <c r="D337" s="1088"/>
      <c r="E337" s="1087"/>
      <c r="F337" s="1087"/>
      <c r="G337" s="1088"/>
    </row>
    <row r="338" spans="1:7" s="1082" customFormat="1" x14ac:dyDescent="0.25">
      <c r="A338" s="1086"/>
      <c r="B338" s="1087"/>
      <c r="C338" s="1087"/>
      <c r="D338" s="1088"/>
      <c r="E338" s="1087"/>
      <c r="F338" s="1087"/>
      <c r="G338" s="1088"/>
    </row>
    <row r="339" spans="1:7" s="1082" customFormat="1" x14ac:dyDescent="0.25">
      <c r="A339" s="1086"/>
      <c r="B339" s="1087"/>
      <c r="C339" s="1087"/>
      <c r="D339" s="1088"/>
      <c r="E339" s="1087"/>
      <c r="F339" s="1087"/>
      <c r="G339" s="1088"/>
    </row>
    <row r="340" spans="1:7" s="1082" customFormat="1" x14ac:dyDescent="0.25">
      <c r="A340" s="1086"/>
      <c r="B340" s="1087"/>
      <c r="C340" s="1087"/>
      <c r="D340" s="1088"/>
      <c r="E340" s="1087"/>
      <c r="F340" s="1087"/>
      <c r="G340" s="1088"/>
    </row>
    <row r="341" spans="1:7" s="1082" customFormat="1" x14ac:dyDescent="0.25">
      <c r="A341" s="1086"/>
      <c r="B341" s="1087"/>
      <c r="C341" s="1087"/>
      <c r="D341" s="1088"/>
      <c r="E341" s="1087"/>
      <c r="F341" s="1087"/>
      <c r="G341" s="1088"/>
    </row>
    <row r="342" spans="1:7" s="1082" customFormat="1" x14ac:dyDescent="0.25">
      <c r="A342" s="1086"/>
      <c r="B342" s="1087"/>
      <c r="C342" s="1087"/>
      <c r="D342" s="1088"/>
      <c r="E342" s="1087"/>
      <c r="F342" s="1087"/>
      <c r="G342" s="1088"/>
    </row>
    <row r="343" spans="1:7" s="1082" customFormat="1" x14ac:dyDescent="0.25">
      <c r="A343" s="1086"/>
      <c r="B343" s="1087"/>
      <c r="C343" s="1087"/>
      <c r="D343" s="1088"/>
      <c r="E343" s="1087"/>
      <c r="F343" s="1087"/>
      <c r="G343" s="1088"/>
    </row>
    <row r="344" spans="1:7" s="1082" customFormat="1" x14ac:dyDescent="0.25">
      <c r="A344" s="1086"/>
      <c r="B344" s="1087"/>
      <c r="C344" s="1087"/>
      <c r="D344" s="1088"/>
      <c r="E344" s="1087"/>
      <c r="F344" s="1087"/>
      <c r="G344" s="1088"/>
    </row>
    <row r="345" spans="1:7" s="1082" customFormat="1" x14ac:dyDescent="0.25">
      <c r="A345" s="1086"/>
      <c r="B345" s="1087"/>
      <c r="C345" s="1087"/>
      <c r="D345" s="1088"/>
      <c r="E345" s="1087"/>
      <c r="F345" s="1087"/>
      <c r="G345" s="1088"/>
    </row>
    <row r="346" spans="1:7" s="1082" customFormat="1" x14ac:dyDescent="0.25">
      <c r="A346" s="1086"/>
      <c r="B346" s="1087"/>
      <c r="C346" s="1087"/>
      <c r="D346" s="1088"/>
      <c r="E346" s="1087"/>
      <c r="F346" s="1087"/>
      <c r="G346" s="1088"/>
    </row>
    <row r="347" spans="1:7" s="1082" customFormat="1" x14ac:dyDescent="0.25">
      <c r="A347" s="1086"/>
      <c r="B347" s="1087"/>
      <c r="C347" s="1087"/>
      <c r="D347" s="1088"/>
      <c r="E347" s="1087"/>
      <c r="F347" s="1087"/>
      <c r="G347" s="1088"/>
    </row>
    <row r="348" spans="1:7" s="1082" customFormat="1" x14ac:dyDescent="0.25">
      <c r="A348" s="1086"/>
      <c r="B348" s="1087"/>
      <c r="C348" s="1087"/>
      <c r="D348" s="1088"/>
      <c r="E348" s="1087"/>
      <c r="F348" s="1087"/>
      <c r="G348" s="1088"/>
    </row>
    <row r="349" spans="1:7" s="1082" customFormat="1" x14ac:dyDescent="0.25">
      <c r="A349" s="1086"/>
      <c r="B349" s="1087"/>
      <c r="C349" s="1087"/>
      <c r="D349" s="1088"/>
      <c r="E349" s="1087"/>
      <c r="F349" s="1087"/>
      <c r="G349" s="1088"/>
    </row>
    <row r="350" spans="1:7" s="1082" customFormat="1" x14ac:dyDescent="0.25">
      <c r="A350" s="1086"/>
      <c r="B350" s="1087"/>
      <c r="C350" s="1087"/>
      <c r="D350" s="1088"/>
      <c r="E350" s="1087"/>
      <c r="F350" s="1087"/>
      <c r="G350" s="1088"/>
    </row>
    <row r="351" spans="1:7" s="1082" customFormat="1" x14ac:dyDescent="0.25">
      <c r="A351" s="1086"/>
      <c r="B351" s="1087"/>
      <c r="C351" s="1087"/>
      <c r="D351" s="1088"/>
      <c r="E351" s="1087"/>
      <c r="F351" s="1087"/>
      <c r="G351" s="1088"/>
    </row>
    <row r="352" spans="1:7" s="1082" customFormat="1" x14ac:dyDescent="0.25">
      <c r="A352" s="1086"/>
      <c r="B352" s="1087"/>
      <c r="C352" s="1087"/>
      <c r="D352" s="1088"/>
      <c r="E352" s="1087"/>
      <c r="F352" s="1087"/>
      <c r="G352" s="1088"/>
    </row>
    <row r="353" spans="1:7" s="1082" customFormat="1" x14ac:dyDescent="0.25">
      <c r="A353" s="1086"/>
      <c r="B353" s="1087"/>
      <c r="C353" s="1087"/>
      <c r="D353" s="1088"/>
      <c r="E353" s="1087"/>
      <c r="F353" s="1087"/>
      <c r="G353" s="1088"/>
    </row>
    <row r="354" spans="1:7" s="1082" customFormat="1" x14ac:dyDescent="0.25">
      <c r="A354" s="1086"/>
      <c r="B354" s="1087"/>
      <c r="C354" s="1087"/>
      <c r="D354" s="1088"/>
      <c r="E354" s="1087"/>
      <c r="F354" s="1087"/>
      <c r="G354" s="1088"/>
    </row>
    <row r="355" spans="1:7" s="1082" customFormat="1" x14ac:dyDescent="0.25">
      <c r="A355" s="1086"/>
      <c r="B355" s="1087"/>
      <c r="C355" s="1087"/>
      <c r="D355" s="1088"/>
      <c r="E355" s="1087"/>
      <c r="F355" s="1087"/>
      <c r="G355" s="1088"/>
    </row>
    <row r="356" spans="1:7" s="1082" customFormat="1" x14ac:dyDescent="0.25">
      <c r="A356" s="1086"/>
      <c r="B356" s="1087"/>
      <c r="C356" s="1087"/>
      <c r="D356" s="1088"/>
      <c r="E356" s="1087"/>
      <c r="F356" s="1087"/>
      <c r="G356" s="1088"/>
    </row>
    <row r="357" spans="1:7" s="1082" customFormat="1" x14ac:dyDescent="0.25">
      <c r="A357" s="1086"/>
      <c r="B357" s="1087"/>
      <c r="C357" s="1087"/>
      <c r="D357" s="1088"/>
      <c r="E357" s="1087"/>
      <c r="F357" s="1087"/>
      <c r="G357" s="1088"/>
    </row>
    <row r="358" spans="1:7" s="1082" customFormat="1" x14ac:dyDescent="0.25">
      <c r="A358" s="1086"/>
      <c r="B358" s="1087"/>
      <c r="C358" s="1087"/>
      <c r="D358" s="1088"/>
      <c r="E358" s="1087"/>
      <c r="F358" s="1087"/>
      <c r="G358" s="1088"/>
    </row>
    <row r="359" spans="1:7" s="1082" customFormat="1" x14ac:dyDescent="0.25">
      <c r="A359" s="1086"/>
      <c r="B359" s="1087"/>
      <c r="C359" s="1087"/>
      <c r="D359" s="1088"/>
      <c r="E359" s="1087"/>
      <c r="F359" s="1087"/>
      <c r="G359" s="1088"/>
    </row>
    <row r="360" spans="1:7" s="1082" customFormat="1" x14ac:dyDescent="0.25">
      <c r="A360" s="1086"/>
      <c r="B360" s="1087"/>
      <c r="C360" s="1087"/>
      <c r="D360" s="1088"/>
      <c r="E360" s="1087"/>
      <c r="F360" s="1087"/>
      <c r="G360" s="1088"/>
    </row>
    <row r="361" spans="1:7" s="1082" customFormat="1" x14ac:dyDescent="0.25">
      <c r="A361" s="1086"/>
      <c r="B361" s="1087"/>
      <c r="C361" s="1087"/>
      <c r="D361" s="1088"/>
      <c r="E361" s="1087"/>
      <c r="F361" s="1087"/>
      <c r="G361" s="1088"/>
    </row>
    <row r="362" spans="1:7" s="1082" customFormat="1" x14ac:dyDescent="0.25">
      <c r="A362" s="1086"/>
      <c r="B362" s="1087"/>
      <c r="C362" s="1087"/>
      <c r="D362" s="1088"/>
      <c r="E362" s="1087"/>
      <c r="F362" s="1087"/>
      <c r="G362" s="1088"/>
    </row>
    <row r="363" spans="1:7" s="1082" customFormat="1" x14ac:dyDescent="0.25">
      <c r="A363" s="1086"/>
      <c r="B363" s="1087"/>
      <c r="C363" s="1087"/>
      <c r="D363" s="1088"/>
      <c r="E363" s="1087"/>
      <c r="F363" s="1087"/>
      <c r="G363" s="1088"/>
    </row>
    <row r="364" spans="1:7" s="1082" customFormat="1" x14ac:dyDescent="0.25">
      <c r="A364" s="1086"/>
      <c r="B364" s="1087"/>
      <c r="C364" s="1087"/>
      <c r="D364" s="1088"/>
      <c r="E364" s="1087"/>
      <c r="F364" s="1087"/>
      <c r="G364" s="1088"/>
    </row>
    <row r="365" spans="1:7" s="1082" customFormat="1" x14ac:dyDescent="0.25">
      <c r="A365" s="1086"/>
      <c r="B365" s="1087"/>
      <c r="C365" s="1087"/>
      <c r="D365" s="1088"/>
      <c r="E365" s="1087"/>
      <c r="F365" s="1087"/>
      <c r="G365" s="1088"/>
    </row>
    <row r="366" spans="1:7" s="1082" customFormat="1" x14ac:dyDescent="0.25">
      <c r="A366" s="1086"/>
      <c r="B366" s="1087"/>
      <c r="C366" s="1087"/>
      <c r="D366" s="1088"/>
      <c r="E366" s="1087"/>
      <c r="F366" s="1087"/>
      <c r="G366" s="1088"/>
    </row>
    <row r="367" spans="1:7" s="1082" customFormat="1" x14ac:dyDescent="0.25">
      <c r="A367" s="1086"/>
      <c r="B367" s="1087"/>
      <c r="C367" s="1087"/>
      <c r="D367" s="1088"/>
      <c r="E367" s="1087"/>
      <c r="F367" s="1087"/>
      <c r="G367" s="1088"/>
    </row>
    <row r="368" spans="1:7" s="1082" customFormat="1" x14ac:dyDescent="0.25">
      <c r="A368" s="1086"/>
      <c r="B368" s="1087"/>
      <c r="C368" s="1087"/>
      <c r="D368" s="1088"/>
      <c r="E368" s="1087"/>
      <c r="F368" s="1087"/>
      <c r="G368" s="1088"/>
    </row>
    <row r="369" spans="1:7" s="1082" customFormat="1" x14ac:dyDescent="0.25">
      <c r="A369" s="1086"/>
      <c r="B369" s="1087"/>
      <c r="C369" s="1087"/>
      <c r="D369" s="1088"/>
      <c r="E369" s="1087"/>
      <c r="F369" s="1087"/>
      <c r="G369" s="1088"/>
    </row>
  </sheetData>
  <mergeCells count="1">
    <mergeCell ref="A3:G3"/>
  </mergeCells>
  <pageMargins left="0.70866141732283472" right="0.70866141732283472" top="0.74803149606299213" bottom="0.74803149606299213" header="0.31496062992125984" footer="0.31496062992125984"/>
  <pageSetup paperSize="9" scale="33" fitToHeight="2"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03"/>
  <sheetViews>
    <sheetView workbookViewId="0">
      <selection activeCell="A3" sqref="A3:F13"/>
    </sheetView>
  </sheetViews>
  <sheetFormatPr defaultRowHeight="12.75" x14ac:dyDescent="0.25"/>
  <cols>
    <col min="1" max="1" width="5" style="1118" customWidth="1"/>
    <col min="2" max="2" width="68.85546875" style="1115" customWidth="1"/>
    <col min="3" max="8" width="22.140625" style="1116" customWidth="1"/>
    <col min="9" max="16384" width="9.140625" style="1118"/>
  </cols>
  <sheetData>
    <row r="1" spans="2:8" x14ac:dyDescent="0.25">
      <c r="E1" s="1117"/>
      <c r="H1" s="1117" t="s">
        <v>933</v>
      </c>
    </row>
    <row r="3" spans="2:8" ht="15" customHeight="1" x14ac:dyDescent="0.25">
      <c r="B3" s="1758" t="s">
        <v>934</v>
      </c>
      <c r="C3" s="1758"/>
      <c r="D3" s="1758"/>
      <c r="E3" s="1758"/>
      <c r="F3" s="1758"/>
      <c r="G3" s="1758"/>
      <c r="H3" s="1758"/>
    </row>
    <row r="5" spans="2:8" ht="13.5" thickBot="1" x14ac:dyDescent="0.3">
      <c r="E5" s="1119"/>
      <c r="H5" s="1120" t="s">
        <v>199</v>
      </c>
    </row>
    <row r="6" spans="2:8" ht="51" x14ac:dyDescent="0.25">
      <c r="B6" s="1091" t="s">
        <v>935</v>
      </c>
      <c r="C6" s="1121" t="s">
        <v>936</v>
      </c>
      <c r="D6" s="1121" t="s">
        <v>937</v>
      </c>
      <c r="E6" s="1121" t="s">
        <v>938</v>
      </c>
      <c r="F6" s="1121" t="s">
        <v>939</v>
      </c>
      <c r="G6" s="1121" t="s">
        <v>940</v>
      </c>
      <c r="H6" s="1122" t="s">
        <v>941</v>
      </c>
    </row>
    <row r="7" spans="2:8" x14ac:dyDescent="0.25">
      <c r="B7" s="1105" t="s">
        <v>942</v>
      </c>
      <c r="C7" s="1123">
        <v>6691.8223160500002</v>
      </c>
      <c r="D7" s="1123">
        <v>1422.9682869999999</v>
      </c>
      <c r="E7" s="1123">
        <v>8114.7906030499998</v>
      </c>
      <c r="F7" s="1123">
        <v>6878.7704053999996</v>
      </c>
      <c r="G7" s="1123">
        <v>1614.60761</v>
      </c>
      <c r="H7" s="1124">
        <v>8493.3780153999996</v>
      </c>
    </row>
    <row r="8" spans="2:8" x14ac:dyDescent="0.25">
      <c r="B8" s="1105" t="s">
        <v>943</v>
      </c>
      <c r="C8" s="1123">
        <v>5790.9637780900002</v>
      </c>
      <c r="D8" s="1123">
        <v>1222.8708710000001</v>
      </c>
      <c r="E8" s="1123">
        <v>7013.8346490900003</v>
      </c>
      <c r="F8" s="1123">
        <v>5897.0587219899999</v>
      </c>
      <c r="G8" s="1123">
        <v>1371.5349759999999</v>
      </c>
      <c r="H8" s="1124">
        <v>7268.5936979899998</v>
      </c>
    </row>
    <row r="9" spans="2:8" x14ac:dyDescent="0.25">
      <c r="B9" s="1104" t="s">
        <v>944</v>
      </c>
      <c r="C9" s="1123">
        <v>7416.3032890000004</v>
      </c>
      <c r="D9" s="1123">
        <v>1291.669461</v>
      </c>
      <c r="E9" s="1123">
        <v>8707.9727500000008</v>
      </c>
      <c r="F9" s="1123">
        <v>7528.7421210000002</v>
      </c>
      <c r="G9" s="1123">
        <v>1445.988251</v>
      </c>
      <c r="H9" s="1124">
        <v>8974.730372</v>
      </c>
    </row>
    <row r="10" spans="2:8" x14ac:dyDescent="0.25">
      <c r="B10" s="1104" t="s">
        <v>945</v>
      </c>
      <c r="C10" s="1123">
        <v>13.647478</v>
      </c>
      <c r="D10" s="1123">
        <v>0</v>
      </c>
      <c r="E10" s="1123">
        <v>13.647478</v>
      </c>
      <c r="F10" s="1123">
        <v>17.478949</v>
      </c>
      <c r="G10" s="1123">
        <v>0</v>
      </c>
      <c r="H10" s="1124">
        <v>17.478949</v>
      </c>
    </row>
    <row r="11" spans="2:8" x14ac:dyDescent="0.25">
      <c r="B11" s="1104" t="s">
        <v>946</v>
      </c>
      <c r="C11" s="1123">
        <v>0</v>
      </c>
      <c r="D11" s="1123">
        <v>0</v>
      </c>
      <c r="E11" s="1123">
        <v>0</v>
      </c>
      <c r="F11" s="1123">
        <v>0</v>
      </c>
      <c r="G11" s="1123">
        <v>0</v>
      </c>
      <c r="H11" s="1124">
        <v>0</v>
      </c>
    </row>
    <row r="12" spans="2:8" x14ac:dyDescent="0.25">
      <c r="B12" s="1104" t="s">
        <v>947</v>
      </c>
      <c r="C12" s="1123">
        <v>13.647478</v>
      </c>
      <c r="D12" s="1123">
        <v>0</v>
      </c>
      <c r="E12" s="1123">
        <v>13.647478</v>
      </c>
      <c r="F12" s="1123">
        <v>17.478949</v>
      </c>
      <c r="G12" s="1123">
        <v>0</v>
      </c>
      <c r="H12" s="1124">
        <v>17.478949</v>
      </c>
    </row>
    <row r="13" spans="2:8" x14ac:dyDescent="0.25">
      <c r="B13" s="1104" t="s">
        <v>948</v>
      </c>
      <c r="C13" s="1123">
        <v>1500.4390747300001</v>
      </c>
      <c r="D13" s="1123">
        <v>65.308491000000004</v>
      </c>
      <c r="E13" s="1123">
        <v>1565.7475657299999</v>
      </c>
      <c r="F13" s="1123">
        <v>1449.5246643599999</v>
      </c>
      <c r="G13" s="1123">
        <v>73.204577999999998</v>
      </c>
      <c r="H13" s="1124">
        <v>1522.7292423599999</v>
      </c>
    </row>
    <row r="14" spans="2:8" x14ac:dyDescent="0.25">
      <c r="B14" s="1104" t="s">
        <v>949</v>
      </c>
      <c r="C14" s="1123">
        <v>133.59532100000001</v>
      </c>
      <c r="D14" s="1123">
        <v>3.2386499999999998</v>
      </c>
      <c r="E14" s="1123">
        <v>136.83397099999999</v>
      </c>
      <c r="F14" s="1123">
        <v>89.56165</v>
      </c>
      <c r="G14" s="1123">
        <v>1.0729150000000001</v>
      </c>
      <c r="H14" s="1124">
        <v>90.634564999999995</v>
      </c>
    </row>
    <row r="15" spans="2:8" hidden="1" x14ac:dyDescent="0.25">
      <c r="B15" s="1104" t="s">
        <v>950</v>
      </c>
      <c r="C15" s="1123">
        <v>5.7812000000000002E-2</v>
      </c>
      <c r="D15" s="1123">
        <v>0</v>
      </c>
      <c r="E15" s="1123">
        <v>5.7812000000000002E-2</v>
      </c>
      <c r="F15" s="1123">
        <v>0.48756899999999997</v>
      </c>
      <c r="G15" s="1123">
        <v>0</v>
      </c>
      <c r="H15" s="1124">
        <v>0.48756899999999997</v>
      </c>
    </row>
    <row r="16" spans="2:8" x14ac:dyDescent="0.25">
      <c r="B16" s="1104" t="s">
        <v>951</v>
      </c>
      <c r="C16" s="1123">
        <v>8.6370728200000002</v>
      </c>
      <c r="D16" s="1123">
        <v>-0.25144899999999998</v>
      </c>
      <c r="E16" s="1123">
        <v>8.3856238200000011</v>
      </c>
      <c r="F16" s="1123">
        <v>-93.084653650000007</v>
      </c>
      <c r="G16" s="1123">
        <v>-0.17578199999999999</v>
      </c>
      <c r="H16" s="1124">
        <v>-93.260435650000005</v>
      </c>
    </row>
    <row r="17" spans="2:8" x14ac:dyDescent="0.25">
      <c r="B17" s="1105" t="s">
        <v>952</v>
      </c>
      <c r="C17" s="1123">
        <v>406.49108701</v>
      </c>
      <c r="D17" s="1123">
        <v>164.62116499999999</v>
      </c>
      <c r="E17" s="1123">
        <v>571.11225201000002</v>
      </c>
      <c r="F17" s="1123">
        <v>327.80261588000002</v>
      </c>
      <c r="G17" s="1123">
        <v>211.51467500000001</v>
      </c>
      <c r="H17" s="1124">
        <v>539.31729087999997</v>
      </c>
    </row>
    <row r="18" spans="2:8" ht="25.5" x14ac:dyDescent="0.25">
      <c r="B18" s="1104" t="s">
        <v>953</v>
      </c>
      <c r="C18" s="1123">
        <v>0.17797099999999999</v>
      </c>
      <c r="D18" s="1123">
        <v>0</v>
      </c>
      <c r="E18" s="1123">
        <v>0.17797099999999999</v>
      </c>
      <c r="F18" s="1123">
        <v>0.10805099999999999</v>
      </c>
      <c r="G18" s="1123">
        <v>0</v>
      </c>
      <c r="H18" s="1124">
        <v>0.10805099999999999</v>
      </c>
    </row>
    <row r="19" spans="2:8" x14ac:dyDescent="0.25">
      <c r="B19" s="1104" t="s">
        <v>954</v>
      </c>
      <c r="C19" s="1123">
        <v>57.407457999999998</v>
      </c>
      <c r="D19" s="1123">
        <v>0</v>
      </c>
      <c r="E19" s="1123">
        <v>57.407457999999998</v>
      </c>
      <c r="F19" s="1123">
        <v>44.608714999999997</v>
      </c>
      <c r="G19" s="1123">
        <v>0</v>
      </c>
      <c r="H19" s="1124">
        <v>44.608714999999997</v>
      </c>
    </row>
    <row r="20" spans="2:8" hidden="1" x14ac:dyDescent="0.25">
      <c r="B20" s="1104" t="s">
        <v>955</v>
      </c>
      <c r="C20" s="1123">
        <v>40.375492000000001</v>
      </c>
      <c r="D20" s="1123">
        <v>0</v>
      </c>
      <c r="E20" s="1123">
        <v>40.375492000000001</v>
      </c>
      <c r="F20" s="1123">
        <v>39.946502000000002</v>
      </c>
      <c r="G20" s="1123">
        <v>0</v>
      </c>
      <c r="H20" s="1124">
        <v>39.946502000000002</v>
      </c>
    </row>
    <row r="21" spans="2:8" hidden="1" x14ac:dyDescent="0.25">
      <c r="B21" s="1104" t="s">
        <v>956</v>
      </c>
      <c r="C21" s="1123">
        <v>0</v>
      </c>
      <c r="D21" s="1123">
        <v>0</v>
      </c>
      <c r="E21" s="1123">
        <v>0</v>
      </c>
      <c r="F21" s="1123">
        <v>2.072425</v>
      </c>
      <c r="G21" s="1123">
        <v>0</v>
      </c>
      <c r="H21" s="1124">
        <v>2.072425</v>
      </c>
    </row>
    <row r="22" spans="2:8" hidden="1" x14ac:dyDescent="0.25">
      <c r="B22" s="1104" t="s">
        <v>957</v>
      </c>
      <c r="C22" s="1123">
        <v>17.031966000000001</v>
      </c>
      <c r="D22" s="1123">
        <v>0</v>
      </c>
      <c r="E22" s="1123">
        <v>17.031966000000001</v>
      </c>
      <c r="F22" s="1123">
        <v>2.589788</v>
      </c>
      <c r="G22" s="1123">
        <v>0</v>
      </c>
      <c r="H22" s="1124">
        <v>2.589788</v>
      </c>
    </row>
    <row r="23" spans="2:8" x14ac:dyDescent="0.25">
      <c r="B23" s="1104" t="s">
        <v>958</v>
      </c>
      <c r="C23" s="1123">
        <v>230.07661132999999</v>
      </c>
      <c r="D23" s="1123">
        <v>155.09261699999999</v>
      </c>
      <c r="E23" s="1123">
        <v>385.16922833000001</v>
      </c>
      <c r="F23" s="1123">
        <v>216.67054961000002</v>
      </c>
      <c r="G23" s="1123">
        <v>181.20650499999999</v>
      </c>
      <c r="H23" s="1124">
        <v>397.87705461000002</v>
      </c>
    </row>
    <row r="24" spans="2:8" x14ac:dyDescent="0.25">
      <c r="B24" s="1104" t="s">
        <v>959</v>
      </c>
      <c r="C24" s="1123">
        <v>9.6848086799999997</v>
      </c>
      <c r="D24" s="1123">
        <v>6.6865790000000001</v>
      </c>
      <c r="E24" s="1123">
        <v>16.371387679999998</v>
      </c>
      <c r="F24" s="1123">
        <v>16.282735939999998</v>
      </c>
      <c r="G24" s="1123">
        <v>27.274501000000001</v>
      </c>
      <c r="H24" s="1124">
        <v>43.557236939999996</v>
      </c>
    </row>
    <row r="25" spans="2:8" ht="25.5" x14ac:dyDescent="0.25">
      <c r="B25" s="1104" t="s">
        <v>960</v>
      </c>
      <c r="C25" s="1123">
        <v>12.323057</v>
      </c>
      <c r="D25" s="1123">
        <v>5.2796999999999997E-2</v>
      </c>
      <c r="E25" s="1123">
        <v>12.375854</v>
      </c>
      <c r="F25" s="1123">
        <v>14.379284999999999</v>
      </c>
      <c r="G25" s="1123">
        <v>0.55322700000000002</v>
      </c>
      <c r="H25" s="1124">
        <v>14.932511999999999</v>
      </c>
    </row>
    <row r="26" spans="2:8" ht="25.5" x14ac:dyDescent="0.25">
      <c r="B26" s="1104" t="s">
        <v>961</v>
      </c>
      <c r="C26" s="1123">
        <v>3.148825</v>
      </c>
      <c r="D26" s="1123">
        <v>1.033836</v>
      </c>
      <c r="E26" s="1123">
        <v>4.1826610000000004</v>
      </c>
      <c r="F26" s="1123">
        <v>6.2933893300000001</v>
      </c>
      <c r="G26" s="1123">
        <v>0.273897</v>
      </c>
      <c r="H26" s="1124">
        <v>6.5672863299999999</v>
      </c>
    </row>
    <row r="27" spans="2:8" hidden="1" x14ac:dyDescent="0.25">
      <c r="B27" s="1104" t="s">
        <v>962</v>
      </c>
      <c r="C27" s="1123">
        <v>3.0534940000000002</v>
      </c>
      <c r="D27" s="1123">
        <v>0.706592</v>
      </c>
      <c r="E27" s="1123">
        <v>3.7600859999999998</v>
      </c>
      <c r="F27" s="1123">
        <v>5.7959833300000003</v>
      </c>
      <c r="G27" s="1123">
        <v>0</v>
      </c>
      <c r="H27" s="1124">
        <v>5.7959833300000003</v>
      </c>
    </row>
    <row r="28" spans="2:8" hidden="1" x14ac:dyDescent="0.25">
      <c r="B28" s="1104" t="s">
        <v>963</v>
      </c>
      <c r="C28" s="1123">
        <v>9.5330999999999999E-2</v>
      </c>
      <c r="D28" s="1123">
        <v>0.320544</v>
      </c>
      <c r="E28" s="1123">
        <v>0.41587499999999999</v>
      </c>
      <c r="F28" s="1123">
        <v>0.49740600000000001</v>
      </c>
      <c r="G28" s="1123">
        <v>0.270868</v>
      </c>
      <c r="H28" s="1124">
        <v>0.76827400000000001</v>
      </c>
    </row>
    <row r="29" spans="2:8" hidden="1" x14ac:dyDescent="0.25">
      <c r="B29" s="1104" t="s">
        <v>964</v>
      </c>
      <c r="C29" s="1123">
        <v>0</v>
      </c>
      <c r="D29" s="1123">
        <v>6.7000000000000002E-3</v>
      </c>
      <c r="E29" s="1123">
        <v>6.7000000000000002E-3</v>
      </c>
      <c r="F29" s="1123">
        <v>0</v>
      </c>
      <c r="G29" s="1123">
        <v>3.029E-3</v>
      </c>
      <c r="H29" s="1124">
        <v>3.029E-3</v>
      </c>
    </row>
    <row r="30" spans="2:8" x14ac:dyDescent="0.25">
      <c r="B30" s="1104" t="s">
        <v>965</v>
      </c>
      <c r="C30" s="1123">
        <v>93.672355999999994</v>
      </c>
      <c r="D30" s="1123">
        <v>1.755336</v>
      </c>
      <c r="E30" s="1123">
        <v>95.427691999999993</v>
      </c>
      <c r="F30" s="1123">
        <v>29.459890000000001</v>
      </c>
      <c r="G30" s="1123">
        <v>2.2065450000000002</v>
      </c>
      <c r="H30" s="1124">
        <v>31.666435</v>
      </c>
    </row>
    <row r="31" spans="2:8" x14ac:dyDescent="0.25">
      <c r="B31" s="1105" t="s">
        <v>966</v>
      </c>
      <c r="C31" s="1123">
        <v>299.29367100000002</v>
      </c>
      <c r="D31" s="1123">
        <v>29.361331</v>
      </c>
      <c r="E31" s="1123">
        <v>328.65500200000002</v>
      </c>
      <c r="F31" s="1123">
        <v>341.44370173999999</v>
      </c>
      <c r="G31" s="1123">
        <v>27.111567000000001</v>
      </c>
      <c r="H31" s="1124">
        <v>368.55526874000003</v>
      </c>
    </row>
    <row r="32" spans="2:8" ht="25.5" x14ac:dyDescent="0.25">
      <c r="B32" s="1105" t="s">
        <v>967</v>
      </c>
      <c r="C32" s="1123">
        <v>114.30351127</v>
      </c>
      <c r="D32" s="1123">
        <v>1.919813</v>
      </c>
      <c r="E32" s="1123">
        <v>116.22332426999999</v>
      </c>
      <c r="F32" s="1123">
        <v>164.582808</v>
      </c>
      <c r="G32" s="1123">
        <v>2.0998730000000001</v>
      </c>
      <c r="H32" s="1124">
        <v>166.682681</v>
      </c>
    </row>
    <row r="33" spans="2:8" x14ac:dyDescent="0.25">
      <c r="B33" s="1105" t="s">
        <v>968</v>
      </c>
      <c r="C33" s="1123">
        <v>80.770268680000001</v>
      </c>
      <c r="D33" s="1123">
        <v>4.1951070000000001</v>
      </c>
      <c r="E33" s="1123">
        <v>84.965375680000008</v>
      </c>
      <c r="F33" s="1123">
        <v>147.88255778999999</v>
      </c>
      <c r="G33" s="1123">
        <v>2.3465189999999998</v>
      </c>
      <c r="H33" s="1124">
        <v>150.22907678999999</v>
      </c>
    </row>
    <row r="34" spans="2:8" x14ac:dyDescent="0.25">
      <c r="B34" s="1108" t="s">
        <v>969</v>
      </c>
      <c r="C34" s="1123">
        <v>6195.0869134099994</v>
      </c>
      <c r="D34" s="1123">
        <v>1359.409298</v>
      </c>
      <c r="E34" s="1123">
        <v>7554.4962114099999</v>
      </c>
      <c r="F34" s="1123">
        <v>6499.7974827500002</v>
      </c>
      <c r="G34" s="1123">
        <v>1520.6998940000001</v>
      </c>
      <c r="H34" s="1124">
        <v>8020.4973767499996</v>
      </c>
    </row>
    <row r="35" spans="2:8" x14ac:dyDescent="0.25">
      <c r="B35" s="1105" t="s">
        <v>970</v>
      </c>
      <c r="C35" s="1123">
        <v>2559.5298326300003</v>
      </c>
      <c r="D35" s="1123">
        <v>208.10728399999999</v>
      </c>
      <c r="E35" s="1123">
        <v>2767.63711663</v>
      </c>
      <c r="F35" s="1123">
        <v>2742.8155774000002</v>
      </c>
      <c r="G35" s="1123">
        <v>237.57100299999999</v>
      </c>
      <c r="H35" s="1124">
        <v>2980.3865804000002</v>
      </c>
    </row>
    <row r="36" spans="2:8" x14ac:dyDescent="0.25">
      <c r="B36" s="1104" t="s">
        <v>971</v>
      </c>
      <c r="C36" s="1123">
        <v>3398.4425290999998</v>
      </c>
      <c r="D36" s="1123">
        <v>207.464755</v>
      </c>
      <c r="E36" s="1123">
        <v>3605.9072840999997</v>
      </c>
      <c r="F36" s="1123">
        <v>3324.8241932300002</v>
      </c>
      <c r="G36" s="1123">
        <v>252.81511699999999</v>
      </c>
      <c r="H36" s="1124">
        <v>3577.6393102299999</v>
      </c>
    </row>
    <row r="37" spans="2:8" x14ac:dyDescent="0.25">
      <c r="B37" s="1104" t="s">
        <v>972</v>
      </c>
      <c r="C37" s="1123">
        <v>109.03934255</v>
      </c>
      <c r="D37" s="1123">
        <v>0</v>
      </c>
      <c r="E37" s="1123">
        <v>109.03934255</v>
      </c>
      <c r="F37" s="1123">
        <v>98.276007400000012</v>
      </c>
      <c r="G37" s="1123">
        <v>0</v>
      </c>
      <c r="H37" s="1124">
        <v>98.276007400000012</v>
      </c>
    </row>
    <row r="38" spans="2:8" x14ac:dyDescent="0.25">
      <c r="B38" s="1104" t="s">
        <v>973</v>
      </c>
      <c r="C38" s="1123">
        <v>1.428493</v>
      </c>
      <c r="D38" s="1123">
        <v>0</v>
      </c>
      <c r="E38" s="1123">
        <v>1.428493</v>
      </c>
      <c r="F38" s="1123">
        <v>2.1529889999999998</v>
      </c>
      <c r="G38" s="1123">
        <v>0</v>
      </c>
      <c r="H38" s="1124">
        <v>2.1529889999999998</v>
      </c>
    </row>
    <row r="39" spans="2:8" x14ac:dyDescent="0.25">
      <c r="B39" s="1104" t="s">
        <v>974</v>
      </c>
      <c r="C39" s="1123">
        <v>845.31194583000001</v>
      </c>
      <c r="D39" s="1123">
        <v>9.9554799999999997</v>
      </c>
      <c r="E39" s="1123">
        <v>855.26742583000009</v>
      </c>
      <c r="F39" s="1123">
        <v>541.21016785000006</v>
      </c>
      <c r="G39" s="1123">
        <v>18.419981</v>
      </c>
      <c r="H39" s="1124">
        <v>559.63014885000007</v>
      </c>
    </row>
    <row r="40" spans="2:8" x14ac:dyDescent="0.25">
      <c r="B40" s="1104" t="s">
        <v>975</v>
      </c>
      <c r="C40" s="1123">
        <v>-266.77506499999998</v>
      </c>
      <c r="D40" s="1123">
        <v>15.677042</v>
      </c>
      <c r="E40" s="1123">
        <v>-251.09802300000001</v>
      </c>
      <c r="F40" s="1123">
        <v>-6.6510040000000004</v>
      </c>
      <c r="G40" s="1123">
        <v>3.1068609999999999</v>
      </c>
      <c r="H40" s="1124">
        <v>-3.544143</v>
      </c>
    </row>
    <row r="41" spans="2:8" x14ac:dyDescent="0.25">
      <c r="B41" s="1104" t="s">
        <v>976</v>
      </c>
      <c r="C41" s="1123">
        <v>-0.63313399999999997</v>
      </c>
      <c r="D41" s="1123">
        <v>0</v>
      </c>
      <c r="E41" s="1123">
        <v>-0.63313399999999997</v>
      </c>
      <c r="F41" s="1123">
        <v>-2.281434</v>
      </c>
      <c r="G41" s="1123">
        <v>0</v>
      </c>
      <c r="H41" s="1124">
        <v>-2.281434</v>
      </c>
    </row>
    <row r="42" spans="2:8" x14ac:dyDescent="0.25">
      <c r="B42" s="1104" t="s">
        <v>977</v>
      </c>
      <c r="C42" s="1123">
        <v>-383.00901591000002</v>
      </c>
      <c r="D42" s="1123">
        <v>5.0790329999999999</v>
      </c>
      <c r="E42" s="1123">
        <v>-377.92998291000004</v>
      </c>
      <c r="F42" s="1123">
        <v>-64.000118420000007</v>
      </c>
      <c r="G42" s="1123">
        <v>-6.9005999999999998E-2</v>
      </c>
      <c r="H42" s="1124">
        <v>-64.069124420000009</v>
      </c>
    </row>
    <row r="43" spans="2:8" ht="25.5" x14ac:dyDescent="0.25">
      <c r="B43" s="1105" t="s">
        <v>978</v>
      </c>
      <c r="C43" s="1123">
        <v>13.148783999999999</v>
      </c>
      <c r="D43" s="1123">
        <v>693.87121100000002</v>
      </c>
      <c r="E43" s="1123">
        <v>707.01999499999999</v>
      </c>
      <c r="F43" s="1123">
        <v>-2.8250199999999999</v>
      </c>
      <c r="G43" s="1123">
        <v>753.88664000000006</v>
      </c>
      <c r="H43" s="1124">
        <v>751.06161999999995</v>
      </c>
    </row>
    <row r="44" spans="2:8" hidden="1" x14ac:dyDescent="0.25">
      <c r="B44" s="1104" t="s">
        <v>979</v>
      </c>
      <c r="C44" s="1123">
        <v>0</v>
      </c>
      <c r="D44" s="1123">
        <v>693.87121100000002</v>
      </c>
      <c r="E44" s="1123">
        <v>693.87121100000002</v>
      </c>
      <c r="F44" s="1123">
        <v>0</v>
      </c>
      <c r="G44" s="1123">
        <v>753.88664000000006</v>
      </c>
      <c r="H44" s="1124">
        <v>753.88664000000006</v>
      </c>
    </row>
    <row r="45" spans="2:8" hidden="1" x14ac:dyDescent="0.25">
      <c r="B45" s="1104" t="s">
        <v>980</v>
      </c>
      <c r="C45" s="1123">
        <v>0</v>
      </c>
      <c r="D45" s="1123">
        <v>704.15587500000004</v>
      </c>
      <c r="E45" s="1123">
        <v>704.15587500000004</v>
      </c>
      <c r="F45" s="1123">
        <v>0</v>
      </c>
      <c r="G45" s="1123">
        <v>754.16413399999999</v>
      </c>
      <c r="H45" s="1124">
        <v>754.16413399999999</v>
      </c>
    </row>
    <row r="46" spans="2:8" ht="25.5" x14ac:dyDescent="0.25">
      <c r="B46" s="1104" t="s">
        <v>981</v>
      </c>
      <c r="C46" s="1123">
        <v>0</v>
      </c>
      <c r="D46" s="1123">
        <v>10.284663999999999</v>
      </c>
      <c r="E46" s="1123">
        <v>10.284663999999999</v>
      </c>
      <c r="F46" s="1123">
        <v>0</v>
      </c>
      <c r="G46" s="1123">
        <v>0.27749400000000002</v>
      </c>
      <c r="H46" s="1124">
        <v>0.27749400000000002</v>
      </c>
    </row>
    <row r="47" spans="2:8" hidden="1" x14ac:dyDescent="0.25">
      <c r="B47" s="1104" t="s">
        <v>982</v>
      </c>
      <c r="C47" s="1123">
        <v>0</v>
      </c>
      <c r="D47" s="1123">
        <v>0</v>
      </c>
      <c r="E47" s="1123">
        <v>0</v>
      </c>
      <c r="F47" s="1123">
        <v>0</v>
      </c>
      <c r="G47" s="1123">
        <v>0</v>
      </c>
      <c r="H47" s="1124">
        <v>0</v>
      </c>
    </row>
    <row r="48" spans="2:8" hidden="1" x14ac:dyDescent="0.25">
      <c r="B48" s="1104" t="s">
        <v>983</v>
      </c>
      <c r="C48" s="1123">
        <v>0</v>
      </c>
      <c r="D48" s="1123">
        <v>0</v>
      </c>
      <c r="E48" s="1123">
        <v>0</v>
      </c>
      <c r="F48" s="1123">
        <v>0</v>
      </c>
      <c r="G48" s="1123">
        <v>0</v>
      </c>
      <c r="H48" s="1124">
        <v>0</v>
      </c>
    </row>
    <row r="49" spans="2:8" ht="25.5" x14ac:dyDescent="0.25">
      <c r="B49" s="1104" t="s">
        <v>984</v>
      </c>
      <c r="C49" s="1123">
        <v>0</v>
      </c>
      <c r="D49" s="1123">
        <v>0</v>
      </c>
      <c r="E49" s="1123">
        <v>0</v>
      </c>
      <c r="F49" s="1123">
        <v>0</v>
      </c>
      <c r="G49" s="1123">
        <v>0</v>
      </c>
      <c r="H49" s="1124">
        <v>0</v>
      </c>
    </row>
    <row r="50" spans="2:8" ht="25.5" hidden="1" x14ac:dyDescent="0.25">
      <c r="B50" s="1104" t="s">
        <v>985</v>
      </c>
      <c r="C50" s="1123">
        <v>13.148783999999999</v>
      </c>
      <c r="D50" s="1123">
        <v>0</v>
      </c>
      <c r="E50" s="1123">
        <v>13.148783999999999</v>
      </c>
      <c r="F50" s="1123">
        <v>-2.8250199999999999</v>
      </c>
      <c r="G50" s="1123">
        <v>0</v>
      </c>
      <c r="H50" s="1124">
        <v>-2.8250199999999999</v>
      </c>
    </row>
    <row r="51" spans="2:8" hidden="1" x14ac:dyDescent="0.25">
      <c r="B51" s="1104" t="s">
        <v>986</v>
      </c>
      <c r="C51" s="1123">
        <v>16.042217999999998</v>
      </c>
      <c r="D51" s="1123">
        <v>0</v>
      </c>
      <c r="E51" s="1123">
        <v>16.042217999999998</v>
      </c>
      <c r="F51" s="1123">
        <v>0.37216199999999999</v>
      </c>
      <c r="G51" s="1123">
        <v>0</v>
      </c>
      <c r="H51" s="1124">
        <v>0.37216199999999999</v>
      </c>
    </row>
    <row r="52" spans="2:8" ht="25.5" x14ac:dyDescent="0.25">
      <c r="B52" s="1104" t="s">
        <v>987</v>
      </c>
      <c r="C52" s="1123">
        <v>2.8934340000000001</v>
      </c>
      <c r="D52" s="1123">
        <v>0</v>
      </c>
      <c r="E52" s="1123">
        <v>2.8934340000000001</v>
      </c>
      <c r="F52" s="1123">
        <v>3.1971820000000002</v>
      </c>
      <c r="G52" s="1123">
        <v>0</v>
      </c>
      <c r="H52" s="1124">
        <v>3.1971820000000002</v>
      </c>
    </row>
    <row r="53" spans="2:8" ht="38.25" hidden="1" x14ac:dyDescent="0.25">
      <c r="B53" s="1105" t="s">
        <v>988</v>
      </c>
      <c r="C53" s="1123">
        <v>0</v>
      </c>
      <c r="D53" s="1123">
        <v>12.776927000000001</v>
      </c>
      <c r="E53" s="1123">
        <v>12.776927000000001</v>
      </c>
      <c r="F53" s="1123">
        <v>0</v>
      </c>
      <c r="G53" s="1123">
        <v>39.378034999999997</v>
      </c>
      <c r="H53" s="1124">
        <v>39.378034999999997</v>
      </c>
    </row>
    <row r="54" spans="2:8" ht="25.5" hidden="1" x14ac:dyDescent="0.25">
      <c r="B54" s="1104" t="s">
        <v>989</v>
      </c>
      <c r="C54" s="1123">
        <v>0</v>
      </c>
      <c r="D54" s="1123">
        <v>12.776927000000001</v>
      </c>
      <c r="E54" s="1123">
        <v>12.776927000000001</v>
      </c>
      <c r="F54" s="1123">
        <v>0</v>
      </c>
      <c r="G54" s="1123">
        <v>39.378034999999997</v>
      </c>
      <c r="H54" s="1124">
        <v>39.378034999999997</v>
      </c>
    </row>
    <row r="55" spans="2:8" ht="38.25" x14ac:dyDescent="0.25">
      <c r="B55" s="1104" t="s">
        <v>990</v>
      </c>
      <c r="C55" s="1123">
        <v>0</v>
      </c>
      <c r="D55" s="1123">
        <v>0</v>
      </c>
      <c r="E55" s="1123">
        <v>0</v>
      </c>
      <c r="F55" s="1123">
        <v>0</v>
      </c>
      <c r="G55" s="1123">
        <v>0</v>
      </c>
      <c r="H55" s="1124">
        <v>0</v>
      </c>
    </row>
    <row r="56" spans="2:8" x14ac:dyDescent="0.25">
      <c r="B56" s="1105" t="s">
        <v>991</v>
      </c>
      <c r="C56" s="1123">
        <v>236.0793075</v>
      </c>
      <c r="D56" s="1123">
        <v>0.47742099999999998</v>
      </c>
      <c r="E56" s="1123">
        <v>236.55672849999999</v>
      </c>
      <c r="F56" s="1123">
        <v>157.3375767</v>
      </c>
      <c r="G56" s="1123">
        <v>0.60880400000000001</v>
      </c>
      <c r="H56" s="1124">
        <v>157.94638069999999</v>
      </c>
    </row>
    <row r="57" spans="2:8" x14ac:dyDescent="0.25">
      <c r="B57" s="1104" t="s">
        <v>992</v>
      </c>
      <c r="C57" s="1123">
        <v>37.168084</v>
      </c>
      <c r="D57" s="1123">
        <v>0</v>
      </c>
      <c r="E57" s="1123">
        <v>37.168084</v>
      </c>
      <c r="F57" s="1123">
        <v>18.768726999999998</v>
      </c>
      <c r="G57" s="1123">
        <v>0</v>
      </c>
      <c r="H57" s="1124">
        <v>18.768726999999998</v>
      </c>
    </row>
    <row r="58" spans="2:8" ht="16.5" customHeight="1" x14ac:dyDescent="0.25">
      <c r="B58" s="1104" t="s">
        <v>993</v>
      </c>
      <c r="C58" s="1123">
        <v>198.91122350000001</v>
      </c>
      <c r="D58" s="1123">
        <v>0.47742099999999998</v>
      </c>
      <c r="E58" s="1123">
        <v>199.3886445</v>
      </c>
      <c r="F58" s="1123">
        <v>138.56884969999999</v>
      </c>
      <c r="G58" s="1123">
        <v>0.60880400000000001</v>
      </c>
      <c r="H58" s="1124">
        <v>139.17765369999998</v>
      </c>
    </row>
    <row r="59" spans="2:8" x14ac:dyDescent="0.25">
      <c r="B59" s="1105" t="s">
        <v>994</v>
      </c>
      <c r="C59" s="1123">
        <v>2828.6557715699996</v>
      </c>
      <c r="D59" s="1123">
        <v>413.68305199999998</v>
      </c>
      <c r="E59" s="1123">
        <v>3242.3388235699995</v>
      </c>
      <c r="F59" s="1123">
        <v>2988.39181693</v>
      </c>
      <c r="G59" s="1123">
        <v>443.21797199999997</v>
      </c>
      <c r="H59" s="1124">
        <v>3431.6097889299999</v>
      </c>
    </row>
    <row r="60" spans="2:8" hidden="1" x14ac:dyDescent="0.25">
      <c r="B60" s="1104" t="s">
        <v>995</v>
      </c>
      <c r="C60" s="1123">
        <v>1436.54378514</v>
      </c>
      <c r="D60" s="1123">
        <v>288.32977799999998</v>
      </c>
      <c r="E60" s="1123">
        <v>1724.8735631399998</v>
      </c>
      <c r="F60" s="1123">
        <v>1543.78110442</v>
      </c>
      <c r="G60" s="1123">
        <v>304.87048700000003</v>
      </c>
      <c r="H60" s="1124">
        <v>1848.6515914200002</v>
      </c>
    </row>
    <row r="61" spans="2:8" hidden="1" x14ac:dyDescent="0.25">
      <c r="B61" s="1104" t="s">
        <v>996</v>
      </c>
      <c r="C61" s="1123">
        <v>654.52333599999997</v>
      </c>
      <c r="D61" s="1123">
        <v>236.57401200000001</v>
      </c>
      <c r="E61" s="1123">
        <v>891.09734800000001</v>
      </c>
      <c r="F61" s="1123">
        <v>704.45787399999995</v>
      </c>
      <c r="G61" s="1123">
        <v>243.33156500000001</v>
      </c>
      <c r="H61" s="1124">
        <v>947.78943900000002</v>
      </c>
    </row>
    <row r="62" spans="2:8" hidden="1" x14ac:dyDescent="0.25">
      <c r="B62" s="1104" t="s">
        <v>997</v>
      </c>
      <c r="C62" s="1123">
        <v>619.963212</v>
      </c>
      <c r="D62" s="1123">
        <v>30.632926000000001</v>
      </c>
      <c r="E62" s="1123">
        <v>650.596138</v>
      </c>
      <c r="F62" s="1123">
        <v>633.37427500000001</v>
      </c>
      <c r="G62" s="1123">
        <v>35.175007000000001</v>
      </c>
      <c r="H62" s="1124">
        <v>668.54928199999995</v>
      </c>
    </row>
    <row r="63" spans="2:8" x14ac:dyDescent="0.25">
      <c r="B63" s="1104" t="s">
        <v>998</v>
      </c>
      <c r="C63" s="1123">
        <v>223.07123432999998</v>
      </c>
      <c r="D63" s="1123">
        <v>21.12284</v>
      </c>
      <c r="E63" s="1123">
        <v>244.19407432999998</v>
      </c>
      <c r="F63" s="1123">
        <v>256.07631744000003</v>
      </c>
      <c r="G63" s="1123">
        <v>26.363914999999999</v>
      </c>
      <c r="H63" s="1124">
        <v>282.44023243999999</v>
      </c>
    </row>
    <row r="64" spans="2:8" hidden="1" x14ac:dyDescent="0.25">
      <c r="B64" s="1104" t="s">
        <v>999</v>
      </c>
      <c r="C64" s="1123">
        <v>-61.013997189999998</v>
      </c>
      <c r="D64" s="1123">
        <v>0</v>
      </c>
      <c r="E64" s="1123">
        <v>-61.013997189999998</v>
      </c>
      <c r="F64" s="1123">
        <v>-50.127362020000007</v>
      </c>
      <c r="G64" s="1123">
        <v>0</v>
      </c>
      <c r="H64" s="1124">
        <v>-50.127362020000007</v>
      </c>
    </row>
    <row r="65" spans="2:8" hidden="1" x14ac:dyDescent="0.25">
      <c r="B65" s="1104" t="s">
        <v>1000</v>
      </c>
      <c r="C65" s="1123">
        <v>1392.1119864300001</v>
      </c>
      <c r="D65" s="1123">
        <v>125.353274</v>
      </c>
      <c r="E65" s="1123">
        <v>1517.4652604300002</v>
      </c>
      <c r="F65" s="1123">
        <v>1444.61071251</v>
      </c>
      <c r="G65" s="1123">
        <v>138.34748500000001</v>
      </c>
      <c r="H65" s="1124">
        <v>1582.95819751</v>
      </c>
    </row>
    <row r="66" spans="2:8" ht="25.5" hidden="1" x14ac:dyDescent="0.25">
      <c r="B66" s="1104" t="s">
        <v>1001</v>
      </c>
      <c r="C66" s="1123">
        <v>94.426542130000001</v>
      </c>
      <c r="D66" s="1123">
        <v>8.8613649999999993</v>
      </c>
      <c r="E66" s="1123">
        <v>103.28790712999999</v>
      </c>
      <c r="F66" s="1123">
        <v>98.475962159999995</v>
      </c>
      <c r="G66" s="1123">
        <v>9.0268639999999998</v>
      </c>
      <c r="H66" s="1124">
        <v>107.50282616</v>
      </c>
    </row>
    <row r="67" spans="2:8" hidden="1" x14ac:dyDescent="0.25">
      <c r="B67" s="1104" t="s">
        <v>1002</v>
      </c>
      <c r="C67" s="1123">
        <v>527.26591399999995</v>
      </c>
      <c r="D67" s="1123">
        <v>53.082044000000003</v>
      </c>
      <c r="E67" s="1123">
        <v>580.34795799999995</v>
      </c>
      <c r="F67" s="1123">
        <v>547.27220499999999</v>
      </c>
      <c r="G67" s="1123">
        <v>55.420923999999999</v>
      </c>
      <c r="H67" s="1124">
        <v>602.693129</v>
      </c>
    </row>
    <row r="68" spans="2:8" x14ac:dyDescent="0.25">
      <c r="B68" s="1104" t="s">
        <v>1003</v>
      </c>
      <c r="C68" s="1123">
        <v>343.29519299999998</v>
      </c>
      <c r="D68" s="1123">
        <v>41.915488000000003</v>
      </c>
      <c r="E68" s="1123">
        <v>385.21068100000002</v>
      </c>
      <c r="F68" s="1123">
        <v>331.81883800000003</v>
      </c>
      <c r="G68" s="1123">
        <v>43.695141</v>
      </c>
      <c r="H68" s="1124">
        <v>375.51397900000001</v>
      </c>
    </row>
    <row r="69" spans="2:8" x14ac:dyDescent="0.25">
      <c r="B69" s="1125" t="s">
        <v>1004</v>
      </c>
      <c r="C69" s="1123">
        <v>29.271757999999998</v>
      </c>
      <c r="D69" s="1123">
        <v>2.1605479999999999</v>
      </c>
      <c r="E69" s="1123">
        <v>31.432306000000001</v>
      </c>
      <c r="F69" s="1123">
        <v>54.531554</v>
      </c>
      <c r="G69" s="1123">
        <v>2.135297</v>
      </c>
      <c r="H69" s="1124">
        <v>56.666851000000001</v>
      </c>
    </row>
    <row r="70" spans="2:8" x14ac:dyDescent="0.25">
      <c r="B70" s="1125" t="s">
        <v>1005</v>
      </c>
      <c r="C70" s="1123">
        <v>111.452575</v>
      </c>
      <c r="D70" s="1123">
        <v>8.2882099999999994</v>
      </c>
      <c r="E70" s="1123">
        <v>119.740785</v>
      </c>
      <c r="F70" s="1123">
        <v>116.303241</v>
      </c>
      <c r="G70" s="1123">
        <v>8.4067860000000003</v>
      </c>
      <c r="H70" s="1124">
        <v>124.710027</v>
      </c>
    </row>
    <row r="71" spans="2:8" x14ac:dyDescent="0.25">
      <c r="B71" s="1125" t="s">
        <v>1006</v>
      </c>
      <c r="C71" s="1123">
        <v>8.5962730000000001</v>
      </c>
      <c r="D71" s="1123">
        <v>0</v>
      </c>
      <c r="E71" s="1123">
        <v>8.5962730000000001</v>
      </c>
      <c r="F71" s="1123">
        <v>9.0441640000000003</v>
      </c>
      <c r="G71" s="1123">
        <v>0</v>
      </c>
      <c r="H71" s="1124">
        <v>9.0441640000000003</v>
      </c>
    </row>
    <row r="72" spans="2:8" x14ac:dyDescent="0.25">
      <c r="B72" s="1125" t="s">
        <v>1007</v>
      </c>
      <c r="C72" s="1123">
        <v>34.650115</v>
      </c>
      <c r="D72" s="1123">
        <v>0.71779800000000005</v>
      </c>
      <c r="E72" s="1123">
        <v>35.367913000000001</v>
      </c>
      <c r="F72" s="1123">
        <v>35.574407999999998</v>
      </c>
      <c r="G72" s="1123">
        <v>1.1837</v>
      </c>
      <c r="H72" s="1124">
        <v>36.758108</v>
      </c>
    </row>
    <row r="73" spans="2:8" ht="25.5" x14ac:dyDescent="0.25">
      <c r="B73" s="1125" t="s">
        <v>1008</v>
      </c>
      <c r="C73" s="1123">
        <v>72.641548999999998</v>
      </c>
      <c r="D73" s="1123">
        <v>5.3037989999999997</v>
      </c>
      <c r="E73" s="1123">
        <v>77.945347999999996</v>
      </c>
      <c r="F73" s="1123">
        <v>91.696172000000004</v>
      </c>
      <c r="G73" s="1123">
        <v>6.2659409999999998</v>
      </c>
      <c r="H73" s="1124">
        <v>97.962113000000002</v>
      </c>
    </row>
    <row r="74" spans="2:8" hidden="1" x14ac:dyDescent="0.25">
      <c r="B74" s="1125" t="s">
        <v>1009</v>
      </c>
      <c r="C74" s="1123">
        <v>697.77798129999996</v>
      </c>
      <c r="D74" s="1123">
        <v>58.106065999999998</v>
      </c>
      <c r="E74" s="1123">
        <v>755.88404729999991</v>
      </c>
      <c r="F74" s="1123">
        <v>707.16637335000007</v>
      </c>
      <c r="G74" s="1123">
        <v>67.633756000000005</v>
      </c>
      <c r="H74" s="1124">
        <v>774.80012935000002</v>
      </c>
    </row>
    <row r="75" spans="2:8" hidden="1" x14ac:dyDescent="0.25">
      <c r="B75" s="1125" t="s">
        <v>1010</v>
      </c>
      <c r="C75" s="1123">
        <v>441.63583881</v>
      </c>
      <c r="D75" s="1123">
        <v>40.427551999999999</v>
      </c>
      <c r="E75" s="1123">
        <v>482.06339080999999</v>
      </c>
      <c r="F75" s="1123">
        <v>466.62414955000003</v>
      </c>
      <c r="G75" s="1123">
        <v>46.971072999999997</v>
      </c>
      <c r="H75" s="1124">
        <v>513.59522255000002</v>
      </c>
    </row>
    <row r="76" spans="2:8" hidden="1" x14ac:dyDescent="0.25">
      <c r="B76" s="1125" t="s">
        <v>1011</v>
      </c>
      <c r="C76" s="1123">
        <v>104.54081291</v>
      </c>
      <c r="D76" s="1123">
        <v>7.0266450000000003</v>
      </c>
      <c r="E76" s="1123">
        <v>111.56745791</v>
      </c>
      <c r="F76" s="1123">
        <v>102.61994234999999</v>
      </c>
      <c r="G76" s="1123">
        <v>5.4949320000000004</v>
      </c>
      <c r="H76" s="1124">
        <v>108.11487434999999</v>
      </c>
    </row>
    <row r="77" spans="2:8" x14ac:dyDescent="0.25">
      <c r="B77" s="1125" t="s">
        <v>1012</v>
      </c>
      <c r="C77" s="1123">
        <v>151.60132958000003</v>
      </c>
      <c r="D77" s="1123">
        <v>10.651869</v>
      </c>
      <c r="E77" s="1123">
        <v>162.25319858</v>
      </c>
      <c r="F77" s="1123">
        <v>137.92228144999999</v>
      </c>
      <c r="G77" s="1123">
        <v>15.167751000000001</v>
      </c>
      <c r="H77" s="1124">
        <v>153.09003245</v>
      </c>
    </row>
    <row r="78" spans="2:8" x14ac:dyDescent="0.25">
      <c r="B78" s="1105" t="s">
        <v>1013</v>
      </c>
      <c r="C78" s="1123">
        <v>48.916118479999994</v>
      </c>
      <c r="D78" s="1123">
        <v>12.327734</v>
      </c>
      <c r="E78" s="1123">
        <v>61.243852479999994</v>
      </c>
      <c r="F78" s="1123">
        <v>56.110099770000005</v>
      </c>
      <c r="G78" s="1123">
        <v>29.814173</v>
      </c>
      <c r="H78" s="1124">
        <v>85.924272770000016</v>
      </c>
    </row>
    <row r="79" spans="2:8" ht="25.5" x14ac:dyDescent="0.25">
      <c r="B79" s="1104" t="s">
        <v>1014</v>
      </c>
      <c r="C79" s="1123">
        <v>26.262152</v>
      </c>
      <c r="D79" s="1123">
        <v>0</v>
      </c>
      <c r="E79" s="1123">
        <v>26.262152</v>
      </c>
      <c r="F79" s="1123">
        <v>22.681932</v>
      </c>
      <c r="G79" s="1123">
        <v>0</v>
      </c>
      <c r="H79" s="1124">
        <v>22.681932</v>
      </c>
    </row>
    <row r="80" spans="2:8" x14ac:dyDescent="0.25">
      <c r="B80" s="1104" t="s">
        <v>1015</v>
      </c>
      <c r="C80" s="1123">
        <v>8.1923340000000007</v>
      </c>
      <c r="D80" s="1123">
        <v>0.24513799999999999</v>
      </c>
      <c r="E80" s="1123">
        <v>8.4374719999999996</v>
      </c>
      <c r="F80" s="1123">
        <v>8.5548830000000002</v>
      </c>
      <c r="G80" s="1123">
        <v>1.01864</v>
      </c>
      <c r="H80" s="1124">
        <v>9.5735229999999998</v>
      </c>
    </row>
    <row r="81" spans="2:8" x14ac:dyDescent="0.25">
      <c r="B81" s="1104" t="s">
        <v>1016</v>
      </c>
      <c r="C81" s="1123">
        <v>11.045066480000001</v>
      </c>
      <c r="D81" s="1123">
        <v>12.082596000000001</v>
      </c>
      <c r="E81" s="1123">
        <v>23.127662480000001</v>
      </c>
      <c r="F81" s="1123">
        <v>15.60599077</v>
      </c>
      <c r="G81" s="1123">
        <v>28.758454</v>
      </c>
      <c r="H81" s="1124">
        <v>44.364444769999999</v>
      </c>
    </row>
    <row r="82" spans="2:8" ht="25.5" x14ac:dyDescent="0.25">
      <c r="B82" s="1104" t="s">
        <v>1017</v>
      </c>
      <c r="C82" s="1123">
        <v>1.259952</v>
      </c>
      <c r="D82" s="1123">
        <v>0</v>
      </c>
      <c r="E82" s="1123">
        <v>1.259952</v>
      </c>
      <c r="F82" s="1123">
        <v>8.0023049999999998</v>
      </c>
      <c r="G82" s="1123">
        <v>4.241E-3</v>
      </c>
      <c r="H82" s="1124">
        <v>8.0065460000000002</v>
      </c>
    </row>
    <row r="83" spans="2:8" ht="25.5" x14ac:dyDescent="0.25">
      <c r="B83" s="1104" t="s">
        <v>1018</v>
      </c>
      <c r="C83" s="1123">
        <v>1.8389770000000001</v>
      </c>
      <c r="D83" s="1123">
        <v>0</v>
      </c>
      <c r="E83" s="1123">
        <v>1.8389770000000001</v>
      </c>
      <c r="F83" s="1123">
        <v>0.89534499999999995</v>
      </c>
      <c r="G83" s="1123">
        <v>0</v>
      </c>
      <c r="H83" s="1124">
        <v>0.89534499999999995</v>
      </c>
    </row>
    <row r="84" spans="2:8" x14ac:dyDescent="0.25">
      <c r="B84" s="1104" t="s">
        <v>1019</v>
      </c>
      <c r="C84" s="1123">
        <v>0.90900899999999996</v>
      </c>
      <c r="D84" s="1123">
        <v>0</v>
      </c>
      <c r="E84" s="1123">
        <v>0.90900899999999996</v>
      </c>
      <c r="F84" s="1123">
        <v>0.73823000000000005</v>
      </c>
      <c r="G84" s="1123">
        <v>0</v>
      </c>
      <c r="H84" s="1124">
        <v>0.73823000000000005</v>
      </c>
    </row>
    <row r="85" spans="2:8" x14ac:dyDescent="0.25">
      <c r="B85" s="1104" t="s">
        <v>1020</v>
      </c>
      <c r="C85" s="1123">
        <v>4.8099999999999998E-4</v>
      </c>
      <c r="D85" s="1123">
        <v>0</v>
      </c>
      <c r="E85" s="1123">
        <v>4.8099999999999998E-4</v>
      </c>
      <c r="F85" s="1123">
        <v>0.157115</v>
      </c>
      <c r="G85" s="1123">
        <v>0</v>
      </c>
      <c r="H85" s="1124">
        <v>0.157115</v>
      </c>
    </row>
    <row r="86" spans="2:8" x14ac:dyDescent="0.25">
      <c r="B86" s="1104" t="s">
        <v>1021</v>
      </c>
      <c r="C86" s="1123">
        <v>0.92948699999999995</v>
      </c>
      <c r="D86" s="1123">
        <v>0</v>
      </c>
      <c r="E86" s="1123">
        <v>0.92948699999999995</v>
      </c>
      <c r="F86" s="1123">
        <v>0</v>
      </c>
      <c r="G86" s="1123">
        <v>0</v>
      </c>
      <c r="H86" s="1124">
        <v>0</v>
      </c>
    </row>
    <row r="87" spans="2:8" x14ac:dyDescent="0.25">
      <c r="B87" s="1104" t="s">
        <v>1022</v>
      </c>
      <c r="C87" s="1123">
        <v>0.317637</v>
      </c>
      <c r="D87" s="1123">
        <v>0</v>
      </c>
      <c r="E87" s="1123">
        <v>0.317637</v>
      </c>
      <c r="F87" s="1123">
        <v>0.36964399999999997</v>
      </c>
      <c r="G87" s="1123">
        <v>3.2837999999999999E-2</v>
      </c>
      <c r="H87" s="1124">
        <v>0.40248200000000001</v>
      </c>
    </row>
    <row r="88" spans="2:8" ht="25.5" x14ac:dyDescent="0.25">
      <c r="B88" s="1105" t="s">
        <v>1023</v>
      </c>
      <c r="C88" s="1123">
        <v>382.69390886000002</v>
      </c>
      <c r="D88" s="1123">
        <v>10.210891999999999</v>
      </c>
      <c r="E88" s="1123">
        <v>392.90480086000002</v>
      </c>
      <c r="F88" s="1123">
        <v>408.84468936000002</v>
      </c>
      <c r="G88" s="1123">
        <v>13.916796</v>
      </c>
      <c r="H88" s="1124">
        <v>422.76148535999999</v>
      </c>
    </row>
    <row r="89" spans="2:8" x14ac:dyDescent="0.25">
      <c r="B89" s="1104" t="s">
        <v>1024</v>
      </c>
      <c r="C89" s="1123">
        <v>0</v>
      </c>
      <c r="D89" s="1123">
        <v>0</v>
      </c>
      <c r="E89" s="1123">
        <v>0</v>
      </c>
      <c r="F89" s="1123">
        <v>0</v>
      </c>
      <c r="G89" s="1123">
        <v>0</v>
      </c>
      <c r="H89" s="1124">
        <v>0</v>
      </c>
    </row>
    <row r="90" spans="2:8" x14ac:dyDescent="0.25">
      <c r="B90" s="1104" t="s">
        <v>1025</v>
      </c>
      <c r="C90" s="1123">
        <v>382.69390886000002</v>
      </c>
      <c r="D90" s="1123">
        <v>10.210891999999999</v>
      </c>
      <c r="E90" s="1123">
        <v>392.90480086000002</v>
      </c>
      <c r="F90" s="1123">
        <v>408.84468936000002</v>
      </c>
      <c r="G90" s="1123">
        <v>13.916796</v>
      </c>
      <c r="H90" s="1124">
        <v>422.76148535999999</v>
      </c>
    </row>
    <row r="91" spans="2:8" ht="28.5" customHeight="1" x14ac:dyDescent="0.25">
      <c r="B91" s="1105" t="s">
        <v>1026</v>
      </c>
      <c r="C91" s="1123">
        <v>53.554634</v>
      </c>
      <c r="D91" s="1123">
        <v>7.2326940000000004</v>
      </c>
      <c r="E91" s="1123">
        <v>60.787328000000002</v>
      </c>
      <c r="F91" s="1123">
        <v>84.124160689999997</v>
      </c>
      <c r="G91" s="1123">
        <v>0.921991</v>
      </c>
      <c r="H91" s="1124">
        <v>85.046151690000002</v>
      </c>
    </row>
    <row r="92" spans="2:8" x14ac:dyDescent="0.25">
      <c r="B92" s="1105" t="s">
        <v>1027</v>
      </c>
      <c r="C92" s="1123">
        <v>72.508556370000008</v>
      </c>
      <c r="D92" s="1123">
        <v>0.72208300000000003</v>
      </c>
      <c r="E92" s="1123">
        <v>73.230639370000006</v>
      </c>
      <c r="F92" s="1123">
        <v>64.998581900000005</v>
      </c>
      <c r="G92" s="1123">
        <v>1.3844799999999999</v>
      </c>
      <c r="H92" s="1124">
        <v>66.383061900000001</v>
      </c>
    </row>
    <row r="93" spans="2:8" x14ac:dyDescent="0.25">
      <c r="B93" s="1105" t="s">
        <v>1028</v>
      </c>
      <c r="C93" s="1123">
        <v>535.11094663999995</v>
      </c>
      <c r="D93" s="1123">
        <v>75.248958999999999</v>
      </c>
      <c r="E93" s="1123">
        <v>610.35990563999997</v>
      </c>
      <c r="F93" s="1123">
        <v>470.98003864999998</v>
      </c>
      <c r="G93" s="1123">
        <v>104.189969</v>
      </c>
      <c r="H93" s="1124">
        <v>575.17000765</v>
      </c>
    </row>
    <row r="94" spans="2:8" x14ac:dyDescent="0.25">
      <c r="B94" s="1105" t="s">
        <v>1029</v>
      </c>
      <c r="C94" s="1123">
        <v>38.375543999999998</v>
      </c>
      <c r="D94" s="1123">
        <v>11.689970000000001</v>
      </c>
      <c r="E94" s="1123">
        <v>50.065514</v>
      </c>
      <c r="F94" s="1123">
        <v>92.007115999999996</v>
      </c>
      <c r="G94" s="1123">
        <v>10.282253000000001</v>
      </c>
      <c r="H94" s="1124">
        <v>102.28936899999999</v>
      </c>
    </row>
    <row r="95" spans="2:8" x14ac:dyDescent="0.25">
      <c r="B95" s="1105" t="s">
        <v>1030</v>
      </c>
      <c r="C95" s="1123">
        <v>70.50806</v>
      </c>
      <c r="D95" s="1123">
        <v>9.3466129999999996</v>
      </c>
      <c r="E95" s="1123">
        <v>79.854673000000005</v>
      </c>
      <c r="F95" s="1123">
        <v>60.598846000000002</v>
      </c>
      <c r="G95" s="1123">
        <v>12.123816</v>
      </c>
      <c r="H95" s="1124">
        <v>72.722662</v>
      </c>
    </row>
    <row r="96" spans="2:8" x14ac:dyDescent="0.25">
      <c r="B96" s="1105" t="s">
        <v>1031</v>
      </c>
      <c r="C96" s="1123">
        <v>5.8213270000000001</v>
      </c>
      <c r="D96" s="1123">
        <v>0</v>
      </c>
      <c r="E96" s="1123">
        <v>5.8213270000000001</v>
      </c>
      <c r="F96" s="1123">
        <v>2.8156539999999999</v>
      </c>
      <c r="G96" s="1123">
        <v>0</v>
      </c>
      <c r="H96" s="1124">
        <v>2.8156539999999999</v>
      </c>
    </row>
    <row r="97" spans="2:8" x14ac:dyDescent="0.25">
      <c r="B97" s="1105" t="s">
        <v>1032</v>
      </c>
      <c r="C97" s="1123">
        <v>459.45916263999999</v>
      </c>
      <c r="D97" s="1123">
        <v>65.902345999999994</v>
      </c>
      <c r="E97" s="1123">
        <v>525.36150864000001</v>
      </c>
      <c r="F97" s="1123">
        <v>407.56553864999995</v>
      </c>
      <c r="G97" s="1123">
        <v>92.066153</v>
      </c>
      <c r="H97" s="1124">
        <v>499.63169164999999</v>
      </c>
    </row>
    <row r="98" spans="2:8" ht="13.5" thickBot="1" x14ac:dyDescent="0.3">
      <c r="B98" s="1126" t="s">
        <v>1033</v>
      </c>
      <c r="C98" s="1127">
        <v>39.053147000000003</v>
      </c>
      <c r="D98" s="1127">
        <v>11.689970000000001</v>
      </c>
      <c r="E98" s="1127">
        <v>50.743116999999998</v>
      </c>
      <c r="F98" s="1127">
        <v>92.007115999999996</v>
      </c>
      <c r="G98" s="1127">
        <v>10.282253000000001</v>
      </c>
      <c r="H98" s="1128">
        <v>102.28936899999999</v>
      </c>
    </row>
    <row r="103" spans="2:8" x14ac:dyDescent="0.25">
      <c r="C103" s="1129"/>
      <c r="D103" s="1129"/>
      <c r="E103" s="1129"/>
      <c r="F103" s="1129"/>
      <c r="G103" s="1129"/>
      <c r="H103" s="1129"/>
    </row>
  </sheetData>
  <mergeCells count="1">
    <mergeCell ref="B3:H3"/>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4"/>
  <sheetViews>
    <sheetView workbookViewId="0">
      <selection activeCell="A3" sqref="A3:F13"/>
    </sheetView>
  </sheetViews>
  <sheetFormatPr defaultRowHeight="12.75" x14ac:dyDescent="0.2"/>
  <cols>
    <col min="1" max="1" width="37.85546875" style="1130" customWidth="1"/>
    <col min="2" max="6" width="12.7109375" style="1130" customWidth="1"/>
    <col min="7" max="7" width="15" style="1130" customWidth="1"/>
    <col min="8" max="16384" width="9.140625" style="1130"/>
  </cols>
  <sheetData>
    <row r="1" spans="1:7" ht="14.25" x14ac:dyDescent="0.2">
      <c r="D1" s="1759" t="s">
        <v>1074</v>
      </c>
      <c r="E1" s="1759"/>
      <c r="F1" s="1759"/>
    </row>
    <row r="2" spans="1:7" ht="14.25" x14ac:dyDescent="0.2">
      <c r="D2" s="1131"/>
      <c r="E2" s="1131"/>
      <c r="F2" s="1131"/>
    </row>
    <row r="3" spans="1:7" ht="14.25" x14ac:dyDescent="0.2">
      <c r="A3" s="1760" t="s">
        <v>1139</v>
      </c>
      <c r="B3" s="1760"/>
      <c r="C3" s="1760"/>
      <c r="D3" s="1760"/>
      <c r="E3" s="1760"/>
      <c r="F3" s="1760"/>
    </row>
    <row r="4" spans="1:7" ht="13.5" thickBot="1" x14ac:dyDescent="0.25">
      <c r="A4" s="1132"/>
      <c r="B4" s="1132"/>
      <c r="C4" s="1132"/>
      <c r="D4" s="1132"/>
      <c r="E4" s="1132"/>
      <c r="F4" s="1132"/>
    </row>
    <row r="5" spans="1:7" ht="15" thickBot="1" x14ac:dyDescent="0.25">
      <c r="A5" s="1133"/>
      <c r="B5" s="1134" t="s">
        <v>1034</v>
      </c>
      <c r="C5" s="1135" t="s">
        <v>90</v>
      </c>
      <c r="D5" s="1134" t="s">
        <v>91</v>
      </c>
      <c r="E5" s="1134" t="s">
        <v>29</v>
      </c>
      <c r="F5" s="1136" t="s">
        <v>30</v>
      </c>
    </row>
    <row r="6" spans="1:7" ht="42.75" x14ac:dyDescent="0.2">
      <c r="A6" s="1137" t="s">
        <v>1035</v>
      </c>
      <c r="B6" s="1138">
        <v>8.2107085445777201</v>
      </c>
      <c r="C6" s="1139">
        <v>6.6023882984801707</v>
      </c>
      <c r="D6" s="1140">
        <v>8.6123312010419397</v>
      </c>
      <c r="E6" s="1140">
        <v>5.3633465584966702</v>
      </c>
      <c r="F6" s="1141">
        <v>7.0817867806334522</v>
      </c>
      <c r="G6" s="1142"/>
    </row>
    <row r="7" spans="1:7" ht="28.5" x14ac:dyDescent="0.2">
      <c r="A7" s="1143" t="s">
        <v>1036</v>
      </c>
      <c r="B7" s="1144">
        <v>1.37868380458091</v>
      </c>
      <c r="C7" s="1145">
        <v>0.30761764204435499</v>
      </c>
      <c r="D7" s="1146">
        <v>-0.42479233533333755</v>
      </c>
      <c r="E7" s="1146">
        <v>-0.66235620259931605</v>
      </c>
      <c r="F7" s="1147">
        <v>0.59171457282935869</v>
      </c>
      <c r="G7" s="1142"/>
    </row>
    <row r="8" spans="1:7" ht="57" x14ac:dyDescent="0.2">
      <c r="A8" s="1148" t="s">
        <v>1037</v>
      </c>
      <c r="B8" s="1144">
        <v>36.612879775996596</v>
      </c>
      <c r="C8" s="1145">
        <v>38.910508676764699</v>
      </c>
      <c r="D8" s="1146">
        <v>42.441900496295908</v>
      </c>
      <c r="E8" s="1146">
        <v>45.016375460975702</v>
      </c>
      <c r="F8" s="1147">
        <v>47.92078491970733</v>
      </c>
      <c r="G8" s="1142"/>
    </row>
    <row r="9" spans="1:7" ht="57.75" thickBot="1" x14ac:dyDescent="0.25">
      <c r="A9" s="1149" t="s">
        <v>1038</v>
      </c>
      <c r="B9" s="1150">
        <v>51.564585364991359</v>
      </c>
      <c r="C9" s="1151">
        <v>54.065124284977429</v>
      </c>
      <c r="D9" s="1152">
        <v>57.406964111440516</v>
      </c>
      <c r="E9" s="1152">
        <v>59.018015680320801</v>
      </c>
      <c r="F9" s="1153">
        <v>61.738639677687644</v>
      </c>
      <c r="G9" s="1142"/>
    </row>
    <row r="10" spans="1:7" x14ac:dyDescent="0.2">
      <c r="A10" s="1154"/>
      <c r="B10" s="1155"/>
    </row>
    <row r="11" spans="1:7" ht="12.75" customHeight="1" x14ac:dyDescent="0.2">
      <c r="A11" s="1761" t="s">
        <v>1039</v>
      </c>
      <c r="B11" s="1761"/>
      <c r="C11" s="1761"/>
      <c r="D11" s="1761"/>
      <c r="E11" s="1761"/>
      <c r="F11" s="1761"/>
    </row>
    <row r="12" spans="1:7" ht="27" customHeight="1" x14ac:dyDescent="0.2">
      <c r="A12" s="1761"/>
      <c r="B12" s="1761"/>
      <c r="C12" s="1761"/>
      <c r="D12" s="1761"/>
      <c r="E12" s="1761"/>
      <c r="F12" s="1761"/>
    </row>
    <row r="14" spans="1:7" s="1156" customFormat="1" ht="14.25" x14ac:dyDescent="0.25">
      <c r="A14" s="1762" t="s">
        <v>1040</v>
      </c>
      <c r="B14" s="1763"/>
      <c r="C14" s="1763"/>
      <c r="D14" s="1763"/>
      <c r="E14" s="1763"/>
      <c r="F14" s="1763"/>
    </row>
    <row r="15" spans="1:7" s="1156" customFormat="1" ht="14.25" x14ac:dyDescent="0.25">
      <c r="A15" s="1763"/>
      <c r="B15" s="1763"/>
      <c r="C15" s="1763"/>
      <c r="D15" s="1763"/>
      <c r="E15" s="1763"/>
      <c r="F15" s="1763"/>
    </row>
    <row r="16" spans="1:7" s="1156" customFormat="1" ht="15" thickBot="1" x14ac:dyDescent="0.25">
      <c r="A16" s="1158"/>
      <c r="B16" s="1158"/>
      <c r="C16" s="1158"/>
      <c r="D16" s="1158"/>
      <c r="E16" s="1158"/>
      <c r="F16" s="1158"/>
    </row>
    <row r="17" spans="1:7" s="1156" customFormat="1" ht="15" thickBot="1" x14ac:dyDescent="0.25">
      <c r="A17" s="1159"/>
      <c r="B17" s="1160">
        <v>2013</v>
      </c>
      <c r="C17" s="1161">
        <v>2014</v>
      </c>
      <c r="D17" s="1160">
        <v>2015</v>
      </c>
      <c r="E17" s="1162">
        <v>2016</v>
      </c>
      <c r="F17" s="1162">
        <v>2017</v>
      </c>
      <c r="G17" s="1163"/>
    </row>
    <row r="18" spans="1:7" s="1156" customFormat="1" ht="28.5" x14ac:dyDescent="0.2">
      <c r="A18" s="1164" t="s">
        <v>1041</v>
      </c>
      <c r="B18" s="1165">
        <v>85.298856388466447</v>
      </c>
      <c r="C18" s="1166">
        <v>83.031192461241886</v>
      </c>
      <c r="D18" s="1165">
        <v>80.977625374693474</v>
      </c>
      <c r="E18" s="1167">
        <v>81.365059766184572</v>
      </c>
      <c r="F18" s="1167">
        <v>81.236350852288155</v>
      </c>
      <c r="G18" s="1168"/>
    </row>
    <row r="19" spans="1:7" s="1156" customFormat="1" ht="57" x14ac:dyDescent="0.2">
      <c r="A19" s="1169" t="s">
        <v>1042</v>
      </c>
      <c r="B19" s="1170">
        <v>64.869300146746212</v>
      </c>
      <c r="C19" s="1171">
        <v>63.231384447723649</v>
      </c>
      <c r="D19" s="1170">
        <v>54.791893672514021</v>
      </c>
      <c r="E19" s="1172">
        <v>55.976511279274519</v>
      </c>
      <c r="F19" s="1172">
        <v>54.952539312300395</v>
      </c>
      <c r="G19" s="1168"/>
    </row>
    <row r="20" spans="1:7" s="1156" customFormat="1" ht="28.5" x14ac:dyDescent="0.2">
      <c r="A20" s="1173" t="s">
        <v>1043</v>
      </c>
      <c r="B20" s="1170">
        <v>75.338259337454573</v>
      </c>
      <c r="C20" s="1171">
        <v>72.317955531713991</v>
      </c>
      <c r="D20" s="1170">
        <v>71.022073565287641</v>
      </c>
      <c r="E20" s="1172">
        <v>73.131235665378654</v>
      </c>
      <c r="F20" s="1172">
        <v>73.012233178830584</v>
      </c>
      <c r="G20" s="1168"/>
    </row>
    <row r="21" spans="1:7" s="1156" customFormat="1" ht="57.75" thickBot="1" x14ac:dyDescent="0.25">
      <c r="A21" s="1174" t="s">
        <v>1044</v>
      </c>
      <c r="B21" s="1175">
        <v>42.69803403285443</v>
      </c>
      <c r="C21" s="1176">
        <v>40.665338385570927</v>
      </c>
      <c r="D21" s="1175">
        <v>35.516882955624887</v>
      </c>
      <c r="E21" s="1177">
        <v>37.950374323688877</v>
      </c>
      <c r="F21" s="1177">
        <v>37.753451654476102</v>
      </c>
    </row>
    <row r="22" spans="1:7" s="1156" customFormat="1" ht="14.25" x14ac:dyDescent="0.2">
      <c r="A22" s="1178"/>
      <c r="B22" s="1179"/>
      <c r="C22" s="1179"/>
      <c r="D22" s="1179"/>
      <c r="E22" s="1179"/>
      <c r="F22" s="1179"/>
    </row>
    <row r="23" spans="1:7" s="1156" customFormat="1" ht="14.25" x14ac:dyDescent="0.25">
      <c r="A23" s="1764" t="s">
        <v>1045</v>
      </c>
      <c r="B23" s="1764"/>
      <c r="C23" s="1764"/>
      <c r="D23" s="1764"/>
      <c r="E23" s="1764"/>
      <c r="F23" s="1764"/>
    </row>
    <row r="24" spans="1:7" s="1156" customFormat="1" ht="14.25" x14ac:dyDescent="0.25">
      <c r="A24" s="1764"/>
      <c r="B24" s="1764"/>
      <c r="C24" s="1764"/>
      <c r="D24" s="1764"/>
      <c r="E24" s="1764"/>
      <c r="F24" s="1764"/>
    </row>
  </sheetData>
  <mergeCells count="5">
    <mergeCell ref="D1:F1"/>
    <mergeCell ref="A3:F3"/>
    <mergeCell ref="A11:F12"/>
    <mergeCell ref="A14:F15"/>
    <mergeCell ref="A23:F24"/>
  </mergeCells>
  <pageMargins left="0.70866141732283472" right="0.70866141732283472" top="0.74803149606299213" bottom="0.74803149606299213" header="0.31496062992125984" footer="0.31496062992125984"/>
  <pageSetup paperSize="9" scale="9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2"/>
  <sheetViews>
    <sheetView workbookViewId="0">
      <selection activeCell="A3" sqref="A3:F13"/>
    </sheetView>
  </sheetViews>
  <sheetFormatPr defaultColWidth="8.85546875" defaultRowHeight="14.25" x14ac:dyDescent="0.25"/>
  <cols>
    <col min="1" max="1" width="42.140625" style="1156" customWidth="1"/>
    <col min="2" max="6" width="12.7109375" style="1156" customWidth="1"/>
    <col min="7" max="7" width="15.28515625" style="1156" customWidth="1"/>
    <col min="8" max="8" width="12" style="1156" customWidth="1"/>
    <col min="9" max="9" width="12.42578125" style="1156" customWidth="1"/>
    <col min="10" max="10" width="12.140625" style="1156" customWidth="1"/>
    <col min="11" max="11" width="14.140625" style="1156" customWidth="1"/>
    <col min="12" max="12" width="15.42578125" style="1156" customWidth="1"/>
    <col min="13" max="13" width="13.28515625" style="1156" customWidth="1"/>
    <col min="14" max="16384" width="8.85546875" style="1156"/>
  </cols>
  <sheetData>
    <row r="1" spans="1:6" x14ac:dyDescent="0.25">
      <c r="F1" s="1157" t="s">
        <v>1075</v>
      </c>
    </row>
    <row r="2" spans="1:6" x14ac:dyDescent="0.25">
      <c r="F2" s="1157"/>
    </row>
    <row r="4" spans="1:6" ht="29.25" customHeight="1" x14ac:dyDescent="0.25">
      <c r="A4" s="1765" t="s">
        <v>1046</v>
      </c>
      <c r="B4" s="1765"/>
      <c r="C4" s="1765"/>
      <c r="D4" s="1765"/>
      <c r="E4" s="1765"/>
      <c r="F4" s="1765"/>
    </row>
    <row r="5" spans="1:6" x14ac:dyDescent="0.25">
      <c r="A5" s="1180"/>
      <c r="B5" s="1180"/>
      <c r="C5" s="1180"/>
      <c r="D5" s="1180"/>
      <c r="E5" s="1180"/>
      <c r="F5" s="1180"/>
    </row>
    <row r="6" spans="1:6" ht="15" thickBot="1" x14ac:dyDescent="0.3">
      <c r="A6" s="1180"/>
      <c r="B6" s="1180"/>
      <c r="C6" s="1180"/>
      <c r="D6" s="1180"/>
      <c r="E6" s="1766" t="s">
        <v>199</v>
      </c>
      <c r="F6" s="1766"/>
    </row>
    <row r="7" spans="1:6" ht="15" thickBot="1" x14ac:dyDescent="0.25">
      <c r="B7" s="1160">
        <v>2013</v>
      </c>
      <c r="C7" s="1182">
        <v>2014</v>
      </c>
      <c r="D7" s="1182">
        <v>2015</v>
      </c>
      <c r="E7" s="1181">
        <v>2016</v>
      </c>
      <c r="F7" s="1183">
        <v>2017</v>
      </c>
    </row>
    <row r="8" spans="1:6" x14ac:dyDescent="0.2">
      <c r="A8" s="1263" t="s">
        <v>1047</v>
      </c>
      <c r="B8" s="1185">
        <v>-38.560999999999979</v>
      </c>
      <c r="C8" s="1186">
        <v>-93.124000000000024</v>
      </c>
      <c r="D8" s="1186">
        <v>-149.57200000000003</v>
      </c>
      <c r="E8" s="1185">
        <v>-148.18799999999999</v>
      </c>
      <c r="F8" s="1187">
        <v>-76.115999999999985</v>
      </c>
    </row>
    <row r="9" spans="1:6" ht="28.5" x14ac:dyDescent="0.2">
      <c r="A9" s="1264" t="s">
        <v>1048</v>
      </c>
      <c r="B9" s="1189">
        <v>-137.05700000000002</v>
      </c>
      <c r="C9" s="1190">
        <v>-162.61599999999999</v>
      </c>
      <c r="D9" s="1190">
        <v>-179.249</v>
      </c>
      <c r="E9" s="1189">
        <v>-208.339</v>
      </c>
      <c r="F9" s="1191">
        <v>-222.245</v>
      </c>
    </row>
    <row r="10" spans="1:6" x14ac:dyDescent="0.2">
      <c r="A10" s="1265" t="s">
        <v>1049</v>
      </c>
      <c r="B10" s="1189">
        <v>1238.5729999999999</v>
      </c>
      <c r="C10" s="1190">
        <v>1438.1089999999999</v>
      </c>
      <c r="D10" s="1190">
        <v>1752.7840000000001</v>
      </c>
      <c r="E10" s="1189">
        <v>1745.902</v>
      </c>
      <c r="F10" s="1191">
        <v>1942.558</v>
      </c>
    </row>
    <row r="11" spans="1:6" ht="29.25" thickBot="1" x14ac:dyDescent="0.3">
      <c r="A11" s="1266" t="s">
        <v>1050</v>
      </c>
      <c r="B11" s="1192">
        <v>1062.9549999999999</v>
      </c>
      <c r="C11" s="1193">
        <v>1182.3690000000001</v>
      </c>
      <c r="D11" s="1193">
        <v>1423.9630000000002</v>
      </c>
      <c r="E11" s="1192">
        <v>1389.375</v>
      </c>
      <c r="F11" s="1194">
        <v>1644.1970000000001</v>
      </c>
    </row>
    <row r="13" spans="1:6" x14ac:dyDescent="0.25">
      <c r="A13" s="1764" t="s">
        <v>1051</v>
      </c>
      <c r="B13" s="1764"/>
      <c r="C13" s="1764"/>
      <c r="D13" s="1764"/>
      <c r="E13" s="1764"/>
      <c r="F13" s="1764"/>
    </row>
    <row r="18" spans="1:6" ht="33.75" customHeight="1" x14ac:dyDescent="0.25">
      <c r="A18" s="1765" t="s">
        <v>1053</v>
      </c>
      <c r="B18" s="1765"/>
      <c r="C18" s="1765"/>
      <c r="D18" s="1765"/>
      <c r="E18" s="1765"/>
      <c r="F18" s="1765"/>
    </row>
    <row r="19" spans="1:6" ht="15" thickBot="1" x14ac:dyDescent="0.3">
      <c r="A19" s="1180"/>
      <c r="B19" s="1180"/>
      <c r="C19" s="1180"/>
      <c r="D19" s="1180"/>
      <c r="E19" s="1180"/>
      <c r="F19" s="1180"/>
    </row>
    <row r="20" spans="1:6" ht="15" thickBot="1" x14ac:dyDescent="0.25">
      <c r="A20" s="1195"/>
      <c r="B20" s="1196">
        <v>2013</v>
      </c>
      <c r="C20" s="1197">
        <v>2014</v>
      </c>
      <c r="D20" s="1196">
        <v>2015</v>
      </c>
      <c r="E20" s="1198">
        <v>2016</v>
      </c>
      <c r="F20" s="1198">
        <v>2017</v>
      </c>
    </row>
    <row r="21" spans="1:6" x14ac:dyDescent="0.25">
      <c r="A21" s="1267" t="s">
        <v>745</v>
      </c>
      <c r="B21" s="1199">
        <v>79.842286243927489</v>
      </c>
      <c r="C21" s="1200">
        <v>77.061474477942909</v>
      </c>
      <c r="D21" s="1199">
        <v>68.636141911301166</v>
      </c>
      <c r="E21" s="1201">
        <v>75.596912083266986</v>
      </c>
      <c r="F21" s="1201">
        <v>77.275942339945587</v>
      </c>
    </row>
    <row r="22" spans="1:6" x14ac:dyDescent="0.25">
      <c r="A22" s="1264" t="s">
        <v>1054</v>
      </c>
      <c r="B22" s="1202">
        <v>3.6771348963686439</v>
      </c>
      <c r="C22" s="1203">
        <v>0.87350819722288087</v>
      </c>
      <c r="D22" s="1202">
        <v>0.61005770816158289</v>
      </c>
      <c r="E22" s="1204">
        <v>0.62197076353655589</v>
      </c>
      <c r="F22" s="1204">
        <v>0.44878968864764912</v>
      </c>
    </row>
    <row r="23" spans="1:6" x14ac:dyDescent="0.2">
      <c r="A23" s="1268" t="s">
        <v>1055</v>
      </c>
      <c r="B23" s="1202">
        <v>2.0717390093276697</v>
      </c>
      <c r="C23" s="1203">
        <v>5.8961455633752378</v>
      </c>
      <c r="D23" s="1202">
        <v>12.149579098406251</v>
      </c>
      <c r="E23" s="1204">
        <v>3.4394828575716163</v>
      </c>
      <c r="F23" s="1204">
        <v>3.2236360510213848</v>
      </c>
    </row>
    <row r="24" spans="1:6" ht="57" x14ac:dyDescent="0.25">
      <c r="A24" s="1264" t="s">
        <v>1056</v>
      </c>
      <c r="B24" s="1202">
        <v>3.1261782712847768</v>
      </c>
      <c r="C24" s="1203">
        <v>3.0903777112861404</v>
      </c>
      <c r="D24" s="1202">
        <v>5.8193674637790718</v>
      </c>
      <c r="E24" s="1204">
        <v>4.8245548719229365</v>
      </c>
      <c r="F24" s="1204">
        <v>2.8197356269413834</v>
      </c>
    </row>
    <row r="25" spans="1:6" ht="15" thickBot="1" x14ac:dyDescent="0.3">
      <c r="A25" s="1266" t="s">
        <v>1057</v>
      </c>
      <c r="B25" s="1205">
        <v>11.282661579091423</v>
      </c>
      <c r="C25" s="1206">
        <v>13.078494050172832</v>
      </c>
      <c r="D25" s="1205">
        <v>12.784853818351937</v>
      </c>
      <c r="E25" s="1207">
        <v>15.517079423701905</v>
      </c>
      <c r="F25" s="1207">
        <v>16.231896293444006</v>
      </c>
    </row>
    <row r="26" spans="1:6" ht="15" thickBot="1" x14ac:dyDescent="0.3">
      <c r="A26" s="1180"/>
      <c r="B26" s="1180"/>
      <c r="C26" s="1180"/>
      <c r="D26" s="1180"/>
      <c r="E26" s="1180"/>
      <c r="F26" s="1180"/>
    </row>
    <row r="27" spans="1:6" ht="15" thickBot="1" x14ac:dyDescent="0.25">
      <c r="A27" s="1208"/>
      <c r="B27" s="1209">
        <v>2013</v>
      </c>
      <c r="C27" s="1210">
        <v>2014</v>
      </c>
      <c r="D27" s="1209">
        <v>2015</v>
      </c>
      <c r="E27" s="1211">
        <v>2016</v>
      </c>
      <c r="F27" s="1211">
        <v>2017</v>
      </c>
    </row>
    <row r="28" spans="1:6" ht="42.75" x14ac:dyDescent="0.25">
      <c r="A28" s="1269" t="s">
        <v>1058</v>
      </c>
      <c r="B28" s="1212">
        <v>76.668109191540736</v>
      </c>
      <c r="C28" s="1213">
        <v>62.622585438335811</v>
      </c>
      <c r="D28" s="1212">
        <v>53.947588505600308</v>
      </c>
      <c r="E28" s="1214">
        <v>58.158288152089469</v>
      </c>
      <c r="F28" s="1214">
        <v>74.049222250897401</v>
      </c>
    </row>
    <row r="29" spans="1:6" x14ac:dyDescent="0.25">
      <c r="A29" s="1270" t="s">
        <v>1059</v>
      </c>
      <c r="B29" s="1215">
        <v>6.9514514457515748</v>
      </c>
      <c r="C29" s="1216">
        <v>21.935950574802536</v>
      </c>
      <c r="D29" s="1215">
        <v>13.197758050732769</v>
      </c>
      <c r="E29" s="1217">
        <v>18.428898793078787</v>
      </c>
      <c r="F29" s="1217">
        <v>7.4865682847289019</v>
      </c>
    </row>
    <row r="30" spans="1:6" ht="33.75" customHeight="1" thickBot="1" x14ac:dyDescent="0.3">
      <c r="A30" s="1271" t="s">
        <v>1060</v>
      </c>
      <c r="B30" s="1218">
        <v>16.380439362707694</v>
      </c>
      <c r="C30" s="1219">
        <v>15.441463986861656</v>
      </c>
      <c r="D30" s="1218">
        <v>32.854653443666919</v>
      </c>
      <c r="E30" s="1220">
        <v>23.412813054831751</v>
      </c>
      <c r="F30" s="1220">
        <v>18.464209464373695</v>
      </c>
    </row>
    <row r="31" spans="1:6" x14ac:dyDescent="0.25">
      <c r="A31" s="1180"/>
      <c r="B31" s="1180"/>
      <c r="C31" s="1180"/>
      <c r="D31" s="1180"/>
      <c r="E31" s="1180"/>
      <c r="F31" s="1180"/>
    </row>
    <row r="32" spans="1:6" ht="33.75" customHeight="1" x14ac:dyDescent="0.25">
      <c r="A32" s="1156" t="s">
        <v>1051</v>
      </c>
    </row>
  </sheetData>
  <mergeCells count="4">
    <mergeCell ref="A4:F4"/>
    <mergeCell ref="A13:F13"/>
    <mergeCell ref="E6:F6"/>
    <mergeCell ref="A18:F18"/>
  </mergeCells>
  <pageMargins left="0.70866141732283472" right="0.70866141732283472" top="0.74803149606299213" bottom="0.74803149606299213" header="0.31496062992125984" footer="0.31496062992125984"/>
  <pageSetup paperSize="9" scale="92"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5"/>
  <sheetViews>
    <sheetView workbookViewId="0">
      <selection activeCell="A3" sqref="A3:F13"/>
    </sheetView>
  </sheetViews>
  <sheetFormatPr defaultColWidth="8.85546875" defaultRowHeight="14.25" x14ac:dyDescent="0.25"/>
  <cols>
    <col min="1" max="1" width="39.42578125" style="1156" customWidth="1"/>
    <col min="2" max="6" width="12.7109375" style="1156" customWidth="1"/>
    <col min="7" max="10" width="15.7109375" style="1156" customWidth="1"/>
    <col min="11" max="16384" width="8.85546875" style="1156"/>
  </cols>
  <sheetData>
    <row r="1" spans="1:10" x14ac:dyDescent="0.25">
      <c r="B1" s="1157"/>
      <c r="F1" s="1157" t="s">
        <v>1076</v>
      </c>
    </row>
    <row r="2" spans="1:10" x14ac:dyDescent="0.25">
      <c r="B2" s="1157"/>
      <c r="F2" s="1157"/>
      <c r="G2" s="1157"/>
    </row>
    <row r="3" spans="1:10" x14ac:dyDescent="0.25">
      <c r="A3" s="1765" t="s">
        <v>1061</v>
      </c>
      <c r="B3" s="1765"/>
      <c r="C3" s="1765"/>
      <c r="D3" s="1765"/>
      <c r="E3" s="1765"/>
      <c r="F3" s="1765"/>
      <c r="G3" s="1221"/>
      <c r="H3" s="1221"/>
      <c r="I3" s="1221"/>
      <c r="J3" s="1221"/>
    </row>
    <row r="4" spans="1:10" x14ac:dyDescent="0.25">
      <c r="A4" s="1765"/>
      <c r="B4" s="1765"/>
      <c r="C4" s="1765"/>
      <c r="D4" s="1765"/>
      <c r="E4" s="1765"/>
      <c r="F4" s="1765"/>
      <c r="G4" s="1180"/>
      <c r="H4" s="1180"/>
      <c r="I4" s="1180"/>
      <c r="J4" s="1180"/>
    </row>
    <row r="5" spans="1:10" x14ac:dyDescent="0.25">
      <c r="A5" s="1180"/>
      <c r="B5" s="1180"/>
      <c r="C5" s="1180"/>
      <c r="D5" s="1180"/>
      <c r="E5" s="1180"/>
      <c r="F5" s="1180"/>
      <c r="G5" s="1180"/>
      <c r="H5" s="1180"/>
      <c r="I5" s="1180"/>
      <c r="J5" s="1180"/>
    </row>
    <row r="6" spans="1:10" ht="15.75" customHeight="1" thickBot="1" x14ac:dyDescent="0.3">
      <c r="E6" s="1767" t="s">
        <v>199</v>
      </c>
      <c r="F6" s="1767"/>
    </row>
    <row r="7" spans="1:10" ht="15" thickBot="1" x14ac:dyDescent="0.25">
      <c r="A7" s="1222"/>
      <c r="B7" s="1223" t="s">
        <v>1034</v>
      </c>
      <c r="C7" s="1224" t="s">
        <v>90</v>
      </c>
      <c r="D7" s="1223" t="s">
        <v>91</v>
      </c>
      <c r="E7" s="1225" t="s">
        <v>29</v>
      </c>
      <c r="F7" s="1225">
        <v>2017</v>
      </c>
    </row>
    <row r="8" spans="1:10" x14ac:dyDescent="0.2">
      <c r="A8" s="1272" t="s">
        <v>1062</v>
      </c>
      <c r="B8" s="1226">
        <v>2.8944420000000002</v>
      </c>
      <c r="C8" s="1227">
        <v>-13.552235</v>
      </c>
      <c r="D8" s="1226">
        <v>-4.0627899999999997</v>
      </c>
      <c r="E8" s="1228">
        <v>-0.372</v>
      </c>
      <c r="F8" s="1228">
        <v>0.62538499999999997</v>
      </c>
    </row>
    <row r="9" spans="1:10" x14ac:dyDescent="0.2">
      <c r="A9" s="1273" t="s">
        <v>1063</v>
      </c>
      <c r="B9" s="1229">
        <v>6.0405450000000016</v>
      </c>
      <c r="C9" s="1230">
        <v>5.638417000000004</v>
      </c>
      <c r="D9" s="1229">
        <v>8.7403500000000012</v>
      </c>
      <c r="E9" s="1231">
        <v>40.094790000000003</v>
      </c>
      <c r="F9" s="1231">
        <v>-2.9254259999999994</v>
      </c>
    </row>
    <row r="10" spans="1:10" x14ac:dyDescent="0.2">
      <c r="A10" s="1274" t="s">
        <v>1064</v>
      </c>
      <c r="B10" s="1229">
        <v>5.3833230000000007</v>
      </c>
      <c r="C10" s="1230">
        <v>23.753553</v>
      </c>
      <c r="D10" s="1229">
        <v>13.020099</v>
      </c>
      <c r="E10" s="1231">
        <v>0.50103799999999998</v>
      </c>
      <c r="F10" s="1231">
        <v>0.10256799999999999</v>
      </c>
    </row>
    <row r="11" spans="1:10" ht="42.75" x14ac:dyDescent="0.2">
      <c r="A11" s="1274" t="s">
        <v>1065</v>
      </c>
      <c r="B11" s="1229"/>
      <c r="C11" s="1230"/>
      <c r="D11" s="1229"/>
      <c r="E11" s="1231">
        <v>4.2861060000000002</v>
      </c>
      <c r="F11" s="1231">
        <v>-1.652506</v>
      </c>
    </row>
    <row r="12" spans="1:10" ht="42.75" x14ac:dyDescent="0.2">
      <c r="A12" s="1274" t="s">
        <v>1066</v>
      </c>
      <c r="B12" s="1229"/>
      <c r="C12" s="1230"/>
      <c r="D12" s="1229"/>
      <c r="E12" s="1231"/>
      <c r="F12" s="1231">
        <v>0.21125099999999999</v>
      </c>
    </row>
    <row r="13" spans="1:10" ht="28.5" x14ac:dyDescent="0.2">
      <c r="A13" s="1273" t="s">
        <v>1067</v>
      </c>
      <c r="B13" s="1229">
        <v>3.9977640000000001</v>
      </c>
      <c r="C13" s="1230">
        <v>12.447571999999999</v>
      </c>
      <c r="D13" s="1229">
        <v>151.861064</v>
      </c>
      <c r="E13" s="1231">
        <v>-50.163660999999998</v>
      </c>
      <c r="F13" s="1231">
        <v>37.563294999999997</v>
      </c>
    </row>
    <row r="14" spans="1:10" ht="15" thickBot="1" x14ac:dyDescent="0.3">
      <c r="A14" s="1275" t="s">
        <v>99</v>
      </c>
      <c r="B14" s="1232">
        <v>18.316074</v>
      </c>
      <c r="C14" s="1233">
        <v>28.287307000000006</v>
      </c>
      <c r="D14" s="1232">
        <v>169.55872299999999</v>
      </c>
      <c r="E14" s="1234">
        <v>-5.6537269999999964</v>
      </c>
      <c r="F14" s="1234">
        <v>33.924566999999996</v>
      </c>
    </row>
    <row r="15" spans="1:10" ht="15" thickBot="1" x14ac:dyDescent="0.3">
      <c r="A15" s="1276"/>
      <c r="B15" s="1235"/>
      <c r="C15" s="1235"/>
      <c r="D15" s="1235"/>
      <c r="E15" s="1235"/>
      <c r="F15" s="1235"/>
    </row>
    <row r="16" spans="1:10" ht="15" thickBot="1" x14ac:dyDescent="0.25">
      <c r="A16" s="1222"/>
      <c r="B16" s="1223" t="s">
        <v>1034</v>
      </c>
      <c r="C16" s="1224" t="s">
        <v>90</v>
      </c>
      <c r="D16" s="1223" t="s">
        <v>91</v>
      </c>
      <c r="E16" s="1225" t="s">
        <v>29</v>
      </c>
      <c r="F16" s="1225">
        <v>2017</v>
      </c>
    </row>
    <row r="17" spans="1:12" x14ac:dyDescent="0.2">
      <c r="A17" s="1272" t="s">
        <v>1062</v>
      </c>
      <c r="B17" s="1236">
        <v>117.225358</v>
      </c>
      <c r="C17" s="1237">
        <v>75.980351999999996</v>
      </c>
      <c r="D17" s="1236">
        <v>7.049978000000003</v>
      </c>
      <c r="E17" s="1238">
        <v>61.156658</v>
      </c>
      <c r="F17" s="1238">
        <v>373.86606499999999</v>
      </c>
      <c r="G17" s="1235"/>
      <c r="H17" s="1239"/>
    </row>
    <row r="18" spans="1:12" x14ac:dyDescent="0.2">
      <c r="A18" s="1273" t="s">
        <v>1063</v>
      </c>
      <c r="B18" s="1240">
        <v>213.85495399999999</v>
      </c>
      <c r="C18" s="1241">
        <v>146</v>
      </c>
      <c r="D18" s="1240">
        <v>166.86098100000001</v>
      </c>
      <c r="E18" s="1242">
        <v>219.29278500000001</v>
      </c>
      <c r="F18" s="1242">
        <v>182.76657399999999</v>
      </c>
      <c r="G18" s="1235"/>
      <c r="H18" s="1239"/>
    </row>
    <row r="19" spans="1:12" x14ac:dyDescent="0.2">
      <c r="A19" s="1273" t="s">
        <v>1064</v>
      </c>
      <c r="B19" s="1240">
        <v>-1.528329</v>
      </c>
      <c r="C19" s="1241">
        <v>-9.9814810000000005</v>
      </c>
      <c r="D19" s="1240">
        <v>22.173337</v>
      </c>
      <c r="E19" s="1242">
        <v>-39.143304000000001</v>
      </c>
      <c r="F19" s="1242">
        <v>-11.81301</v>
      </c>
      <c r="G19" s="1235"/>
      <c r="H19" s="1239"/>
    </row>
    <row r="20" spans="1:12" ht="28.5" x14ac:dyDescent="0.2">
      <c r="A20" s="1273" t="s">
        <v>1067</v>
      </c>
      <c r="B20" s="1240">
        <v>528.34872600000006</v>
      </c>
      <c r="C20" s="1241">
        <v>567.75105499999995</v>
      </c>
      <c r="D20" s="1240">
        <v>402.257229</v>
      </c>
      <c r="E20" s="1242">
        <v>960.539669</v>
      </c>
      <c r="F20" s="1242">
        <v>656.29407300000003</v>
      </c>
      <c r="G20" s="1235"/>
      <c r="H20" s="1239"/>
    </row>
    <row r="21" spans="1:12" ht="42.75" x14ac:dyDescent="0.2">
      <c r="A21" s="1273" t="s">
        <v>1065</v>
      </c>
      <c r="B21" s="1240"/>
      <c r="C21" s="1241"/>
      <c r="D21" s="1240">
        <v>-0.226273</v>
      </c>
      <c r="E21" s="1242">
        <v>8.5259999999999998</v>
      </c>
      <c r="F21" s="1242">
        <v>-45.600889000000002</v>
      </c>
      <c r="G21" s="1235"/>
      <c r="H21" s="1239"/>
      <c r="L21" s="1156" t="s">
        <v>1052</v>
      </c>
    </row>
    <row r="22" spans="1:12" ht="15" thickBot="1" x14ac:dyDescent="0.3">
      <c r="A22" s="1275" t="s">
        <v>99</v>
      </c>
      <c r="B22" s="1243">
        <v>857.90070900000001</v>
      </c>
      <c r="C22" s="1244">
        <v>779.74992599999996</v>
      </c>
      <c r="D22" s="1243">
        <v>598.34152500000005</v>
      </c>
      <c r="E22" s="1245">
        <v>1210.3718080000001</v>
      </c>
      <c r="F22" s="1245">
        <v>1155.5128130000001</v>
      </c>
      <c r="G22" s="1235"/>
    </row>
    <row r="23" spans="1:12" x14ac:dyDescent="0.25">
      <c r="A23" s="1276"/>
      <c r="G23" s="1239"/>
    </row>
    <row r="24" spans="1:12" x14ac:dyDescent="0.25">
      <c r="A24" s="1764" t="s">
        <v>1068</v>
      </c>
      <c r="B24" s="1764"/>
      <c r="C24" s="1764"/>
      <c r="D24" s="1764"/>
      <c r="E24" s="1764"/>
      <c r="F24" s="1764"/>
    </row>
    <row r="25" spans="1:12" x14ac:dyDescent="0.25">
      <c r="A25" s="1764"/>
      <c r="B25" s="1764"/>
      <c r="C25" s="1764"/>
      <c r="D25" s="1764"/>
      <c r="E25" s="1764"/>
      <c r="F25" s="1764"/>
    </row>
  </sheetData>
  <mergeCells count="3">
    <mergeCell ref="A3:F4"/>
    <mergeCell ref="A24:F25"/>
    <mergeCell ref="E6:F6"/>
  </mergeCells>
  <pageMargins left="0.70866141732283472" right="0.70866141732283472" top="0.74803149606299213" bottom="0.74803149606299213" header="0.31496062992125984" footer="0.31496062992125984"/>
  <pageSetup paperSize="9" scale="47"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2"/>
  <sheetViews>
    <sheetView workbookViewId="0">
      <selection activeCell="A3" sqref="A3:F13"/>
    </sheetView>
  </sheetViews>
  <sheetFormatPr defaultColWidth="8.85546875" defaultRowHeight="14.25" x14ac:dyDescent="0.25"/>
  <cols>
    <col min="1" max="1" width="30.7109375" style="1156" customWidth="1"/>
    <col min="2" max="6" width="12.7109375" style="1156" customWidth="1"/>
    <col min="7" max="7" width="15.28515625" style="1156" customWidth="1"/>
    <col min="8" max="8" width="12" style="1156" customWidth="1"/>
    <col min="9" max="9" width="12.42578125" style="1156" customWidth="1"/>
    <col min="10" max="10" width="12.140625" style="1156" customWidth="1"/>
    <col min="11" max="11" width="14.140625" style="1156" customWidth="1"/>
    <col min="12" max="12" width="15.42578125" style="1156" customWidth="1"/>
    <col min="13" max="13" width="13.28515625" style="1156" customWidth="1"/>
    <col min="14" max="16384" width="8.85546875" style="1156"/>
  </cols>
  <sheetData>
    <row r="1" spans="1:7" x14ac:dyDescent="0.25">
      <c r="F1" s="1157" t="s">
        <v>1077</v>
      </c>
    </row>
    <row r="2" spans="1:7" x14ac:dyDescent="0.25">
      <c r="F2" s="1157"/>
    </row>
    <row r="3" spans="1:7" x14ac:dyDescent="0.25">
      <c r="A3" s="1762" t="s">
        <v>1069</v>
      </c>
      <c r="B3" s="1763"/>
      <c r="C3" s="1763"/>
      <c r="D3" s="1763"/>
      <c r="E3" s="1763"/>
      <c r="F3" s="1763"/>
    </row>
    <row r="4" spans="1:7" x14ac:dyDescent="0.25">
      <c r="A4" s="1763"/>
      <c r="B4" s="1763"/>
      <c r="C4" s="1763"/>
      <c r="D4" s="1763"/>
      <c r="E4" s="1763"/>
      <c r="F4" s="1763"/>
    </row>
    <row r="5" spans="1:7" ht="15" thickBot="1" x14ac:dyDescent="0.25">
      <c r="A5" s="1158"/>
      <c r="B5" s="1158"/>
      <c r="C5" s="1158"/>
      <c r="D5" s="1158"/>
      <c r="E5" s="1158"/>
      <c r="F5" s="1158"/>
    </row>
    <row r="6" spans="1:7" ht="15" thickBot="1" x14ac:dyDescent="0.25">
      <c r="A6" s="1246"/>
      <c r="B6" s="1247">
        <v>2013</v>
      </c>
      <c r="C6" s="1248">
        <v>2014</v>
      </c>
      <c r="D6" s="1247">
        <v>2015</v>
      </c>
      <c r="E6" s="1249">
        <v>2016</v>
      </c>
      <c r="F6" s="1249">
        <v>2017</v>
      </c>
      <c r="G6" s="1163"/>
    </row>
    <row r="7" spans="1:7" ht="28.5" x14ac:dyDescent="0.2">
      <c r="A7" s="1250" t="s">
        <v>1070</v>
      </c>
      <c r="B7" s="1251">
        <v>13.967970377546312</v>
      </c>
      <c r="C7" s="1252">
        <v>11.460552377308918</v>
      </c>
      <c r="D7" s="1251">
        <v>10.475523230008745</v>
      </c>
      <c r="E7" s="1253">
        <v>9.3248347131293556</v>
      </c>
      <c r="F7" s="1253">
        <v>10.245962634149794</v>
      </c>
      <c r="G7" s="1168"/>
    </row>
    <row r="8" spans="1:7" ht="28.5" x14ac:dyDescent="0.2">
      <c r="A8" s="1254" t="s">
        <v>1071</v>
      </c>
      <c r="B8" s="1255">
        <v>18.810011396200018</v>
      </c>
      <c r="C8" s="1256">
        <v>16.319001896069533</v>
      </c>
      <c r="D8" s="1255">
        <v>17.588639406323473</v>
      </c>
      <c r="E8" s="1257">
        <v>17.872173679802223</v>
      </c>
      <c r="F8" s="1257">
        <v>17.933393024642928</v>
      </c>
      <c r="G8" s="1168"/>
    </row>
    <row r="9" spans="1:7" ht="29.25" thickBot="1" x14ac:dyDescent="0.25">
      <c r="A9" s="1258" t="s">
        <v>1072</v>
      </c>
      <c r="B9" s="1259">
        <v>67.222018226253667</v>
      </c>
      <c r="C9" s="1260">
        <v>72.220445726621548</v>
      </c>
      <c r="D9" s="1259">
        <v>71.935837363667787</v>
      </c>
      <c r="E9" s="1261">
        <v>72.802991607068421</v>
      </c>
      <c r="F9" s="1261">
        <v>71.82064434120727</v>
      </c>
      <c r="G9" s="1168"/>
    </row>
    <row r="10" spans="1:7" x14ac:dyDescent="0.25">
      <c r="A10" s="1262"/>
    </row>
    <row r="11" spans="1:7" x14ac:dyDescent="0.25">
      <c r="A11" s="1768" t="s">
        <v>1073</v>
      </c>
      <c r="B11" s="1768"/>
      <c r="C11" s="1768"/>
      <c r="D11" s="1768"/>
      <c r="E11" s="1768"/>
      <c r="F11" s="1768"/>
    </row>
    <row r="12" spans="1:7" x14ac:dyDescent="0.25">
      <c r="A12" s="1768"/>
      <c r="B12" s="1768"/>
      <c r="C12" s="1768"/>
      <c r="D12" s="1768"/>
      <c r="E12" s="1768"/>
      <c r="F12" s="1768"/>
    </row>
  </sheetData>
  <mergeCells count="2">
    <mergeCell ref="A3:F4"/>
    <mergeCell ref="A11:F12"/>
  </mergeCells>
  <pageMargins left="0.70866141732283472" right="0.70866141732283472" top="0.74803149606299213" bottom="0.74803149606299213" header="0.31496062992125984" footer="0.31496062992125984"/>
  <pageSetup paperSize="9" scale="92"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2"/>
  <sheetViews>
    <sheetView workbookViewId="0">
      <selection activeCell="E21" sqref="E21"/>
    </sheetView>
  </sheetViews>
  <sheetFormatPr defaultRowHeight="12.75" x14ac:dyDescent="0.2"/>
  <cols>
    <col min="1" max="1" width="31.28515625" style="1130" customWidth="1"/>
    <col min="2" max="2" width="17" style="1130" customWidth="1"/>
    <col min="3" max="3" width="15.85546875" style="1130" customWidth="1"/>
    <col min="4" max="4" width="16.5703125" style="1130" customWidth="1"/>
    <col min="5" max="5" width="16.140625" style="1130" customWidth="1"/>
    <col min="6" max="6" width="14.28515625" style="1130" customWidth="1"/>
    <col min="7" max="7" width="15" style="1130" customWidth="1"/>
    <col min="8" max="16384" width="9.140625" style="1130"/>
  </cols>
  <sheetData>
    <row r="1" spans="1:7" ht="14.25" x14ac:dyDescent="0.2">
      <c r="E1" s="1759" t="s">
        <v>1078</v>
      </c>
      <c r="F1" s="1759"/>
    </row>
    <row r="3" spans="1:7" ht="14.25" x14ac:dyDescent="0.2">
      <c r="A3" s="1760" t="s">
        <v>1081</v>
      </c>
      <c r="B3" s="1760"/>
      <c r="C3" s="1760"/>
      <c r="D3" s="1760"/>
      <c r="E3" s="1760"/>
      <c r="F3" s="1760"/>
    </row>
    <row r="4" spans="1:7" ht="13.5" thickBot="1" x14ac:dyDescent="0.25">
      <c r="A4" s="1132"/>
      <c r="B4" s="1132"/>
      <c r="C4" s="1132"/>
      <c r="D4" s="1132"/>
      <c r="E4" s="1132"/>
      <c r="F4" s="1132"/>
    </row>
    <row r="5" spans="1:7" ht="15" thickBot="1" x14ac:dyDescent="0.25">
      <c r="A5" s="1133"/>
      <c r="B5" s="1277" t="s">
        <v>1034</v>
      </c>
      <c r="C5" s="1134" t="s">
        <v>90</v>
      </c>
      <c r="D5" s="1135" t="s">
        <v>91</v>
      </c>
      <c r="E5" s="1134" t="s">
        <v>29</v>
      </c>
      <c r="F5" s="1135" t="s">
        <v>30</v>
      </c>
    </row>
    <row r="6" spans="1:7" ht="71.25" x14ac:dyDescent="0.2">
      <c r="A6" s="1278" t="s">
        <v>1082</v>
      </c>
      <c r="B6" s="1279">
        <v>10.564010743061774</v>
      </c>
      <c r="C6" s="1138">
        <v>10.299595141700404</v>
      </c>
      <c r="D6" s="1279">
        <v>6.4160916165027153</v>
      </c>
      <c r="E6" s="1138">
        <v>5.7257174392935983</v>
      </c>
      <c r="F6" s="1139">
        <v>3.5277741528557138</v>
      </c>
      <c r="G6" s="1142"/>
    </row>
    <row r="7" spans="1:7" ht="42.75" x14ac:dyDescent="0.2">
      <c r="A7" s="1280" t="s">
        <v>1083</v>
      </c>
      <c r="B7" s="1281">
        <v>1.37868380458091</v>
      </c>
      <c r="C7" s="1144">
        <v>0.30761764204435499</v>
      </c>
      <c r="D7" s="1281">
        <v>-0.42479233533333755</v>
      </c>
      <c r="E7" s="1144">
        <v>-0.66235620259931616</v>
      </c>
      <c r="F7" s="1145">
        <v>0.59171457282935869</v>
      </c>
      <c r="G7" s="1142"/>
    </row>
    <row r="8" spans="1:7" ht="85.5" x14ac:dyDescent="0.2">
      <c r="A8" s="1282" t="s">
        <v>1084</v>
      </c>
      <c r="B8" s="1281">
        <v>1.937645977175001</v>
      </c>
      <c r="C8" s="1144">
        <v>2.1306613778130923</v>
      </c>
      <c r="D8" s="1281">
        <v>2.2770392520663285</v>
      </c>
      <c r="E8" s="1144">
        <v>2.4234680767457912</v>
      </c>
      <c r="F8" s="1145">
        <v>2.4942039886828113</v>
      </c>
      <c r="G8" s="1142"/>
    </row>
    <row r="9" spans="1:7" ht="86.25" thickBot="1" x14ac:dyDescent="0.25">
      <c r="A9" s="1283" t="s">
        <v>1085</v>
      </c>
      <c r="B9" s="1284">
        <v>2.7289279621942204</v>
      </c>
      <c r="C9" s="1150">
        <v>2.9604977194619435</v>
      </c>
      <c r="D9" s="1285">
        <v>3.0799259480644938</v>
      </c>
      <c r="E9" s="1150">
        <v>3.1772499560327705</v>
      </c>
      <c r="F9" s="1151">
        <v>3.2134023179702096</v>
      </c>
      <c r="G9" s="1142"/>
    </row>
    <row r="10" spans="1:7" x14ac:dyDescent="0.2">
      <c r="A10" s="1154"/>
      <c r="B10" s="1286"/>
      <c r="C10" s="1286"/>
      <c r="D10" s="1286"/>
      <c r="E10" s="1155"/>
    </row>
    <row r="11" spans="1:7" x14ac:dyDescent="0.2">
      <c r="A11" s="1761" t="s">
        <v>1039</v>
      </c>
      <c r="B11" s="1769"/>
      <c r="C11" s="1769"/>
      <c r="D11" s="1769"/>
      <c r="E11" s="1769"/>
      <c r="F11" s="1769"/>
    </row>
    <row r="12" spans="1:7" x14ac:dyDescent="0.2">
      <c r="A12" s="1769"/>
      <c r="B12" s="1769"/>
      <c r="C12" s="1769"/>
      <c r="D12" s="1769"/>
      <c r="E12" s="1769"/>
      <c r="F12" s="1769"/>
    </row>
  </sheetData>
  <mergeCells count="3">
    <mergeCell ref="E1:F1"/>
    <mergeCell ref="A3:F3"/>
    <mergeCell ref="A11:F12"/>
  </mergeCells>
  <pageMargins left="0.70866141732283472" right="0.70866141732283472" top="0.74803149606299213" bottom="0.74803149606299213" header="0.31496062992125984" footer="0.31496062992125984"/>
  <pageSetup paperSize="9" scale="9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5"/>
  <sheetViews>
    <sheetView topLeftCell="A7" workbookViewId="0">
      <selection activeCell="A3" sqref="A3:F13"/>
    </sheetView>
  </sheetViews>
  <sheetFormatPr defaultColWidth="8.85546875" defaultRowHeight="14.25" x14ac:dyDescent="0.2"/>
  <cols>
    <col min="1" max="1" width="37.140625" style="1" customWidth="1"/>
    <col min="2" max="3" width="12.85546875" style="1" customWidth="1"/>
    <col min="4" max="9" width="10.42578125" style="1" customWidth="1"/>
    <col min="10" max="16384" width="8.85546875" style="1"/>
  </cols>
  <sheetData>
    <row r="1" spans="1:9" x14ac:dyDescent="0.2">
      <c r="H1" s="1409" t="s">
        <v>24</v>
      </c>
      <c r="I1" s="1409"/>
    </row>
    <row r="3" spans="1:9" x14ac:dyDescent="0.2">
      <c r="A3" s="1410" t="s">
        <v>18</v>
      </c>
      <c r="B3" s="1410"/>
      <c r="C3" s="1410"/>
      <c r="D3" s="1410"/>
      <c r="E3" s="1410"/>
      <c r="F3" s="1410"/>
      <c r="G3" s="1410"/>
      <c r="H3" s="1410"/>
      <c r="I3" s="1410"/>
    </row>
    <row r="4" spans="1:9" ht="15" thickBot="1" x14ac:dyDescent="0.25"/>
    <row r="5" spans="1:9" ht="85.5" customHeight="1" x14ac:dyDescent="0.2">
      <c r="A5" s="1411" t="s">
        <v>1</v>
      </c>
      <c r="B5" s="1417" t="s">
        <v>19</v>
      </c>
      <c r="C5" s="1417"/>
      <c r="D5" s="1419" t="s">
        <v>20</v>
      </c>
      <c r="E5" s="1415"/>
      <c r="F5" s="1418" t="s">
        <v>21</v>
      </c>
      <c r="G5" s="1418"/>
      <c r="H5" s="1419" t="s">
        <v>22</v>
      </c>
      <c r="I5" s="1415"/>
    </row>
    <row r="6" spans="1:9" ht="15" thickBot="1" x14ac:dyDescent="0.25">
      <c r="A6" s="1412"/>
      <c r="B6" s="2">
        <v>2016</v>
      </c>
      <c r="C6" s="3">
        <v>2017</v>
      </c>
      <c r="D6" s="4">
        <v>2016</v>
      </c>
      <c r="E6" s="6">
        <v>2017</v>
      </c>
      <c r="F6" s="4">
        <v>2016</v>
      </c>
      <c r="G6" s="4">
        <v>2017</v>
      </c>
      <c r="H6" s="4">
        <v>2016</v>
      </c>
      <c r="I6" s="6">
        <v>2017</v>
      </c>
    </row>
    <row r="7" spans="1:9" ht="28.5" x14ac:dyDescent="0.2">
      <c r="A7" s="7" t="s">
        <v>7</v>
      </c>
      <c r="B7" s="8">
        <v>277.10971528840628</v>
      </c>
      <c r="C7" s="9">
        <v>288.5323250822957</v>
      </c>
      <c r="D7" s="36">
        <v>7.7620976054993402</v>
      </c>
      <c r="E7" s="36">
        <v>4.1220531665593656</v>
      </c>
      <c r="F7" s="37">
        <v>1.0615401348176665</v>
      </c>
      <c r="G7" s="37">
        <v>1.0624072268664344</v>
      </c>
      <c r="H7" s="10">
        <v>-0.99103364421446549</v>
      </c>
      <c r="I7" s="36">
        <v>8.1682455550003932E-2</v>
      </c>
    </row>
    <row r="8" spans="1:9" x14ac:dyDescent="0.2">
      <c r="A8" s="15" t="s">
        <v>8</v>
      </c>
      <c r="B8" s="16">
        <v>345.04957766393994</v>
      </c>
      <c r="C8" s="17">
        <v>325.24479099479936</v>
      </c>
      <c r="D8" s="38">
        <v>0.39200731520731741</v>
      </c>
      <c r="E8" s="38">
        <v>-5.7396930618560091</v>
      </c>
      <c r="F8" s="39">
        <v>0.96224885950410644</v>
      </c>
      <c r="G8" s="39">
        <v>1.0712985677990978</v>
      </c>
      <c r="H8" s="18">
        <v>2.5380034750995129</v>
      </c>
      <c r="I8" s="38">
        <v>11.332796835029765</v>
      </c>
    </row>
    <row r="9" spans="1:9" x14ac:dyDescent="0.2">
      <c r="A9" s="15" t="s">
        <v>9</v>
      </c>
      <c r="B9" s="16">
        <v>985.00168162931334</v>
      </c>
      <c r="C9" s="17">
        <v>830.01774684504971</v>
      </c>
      <c r="D9" s="38">
        <v>7.0048568452022026</v>
      </c>
      <c r="E9" s="38">
        <v>-15.734382760433599</v>
      </c>
      <c r="F9" s="39">
        <v>0.37842803689667998</v>
      </c>
      <c r="G9" s="39">
        <v>0.4402956515552619</v>
      </c>
      <c r="H9" s="18">
        <v>3.0713004545180604</v>
      </c>
      <c r="I9" s="38">
        <v>16.34858113736253</v>
      </c>
    </row>
    <row r="10" spans="1:9" ht="42.75" x14ac:dyDescent="0.2">
      <c r="A10" s="15" t="s">
        <v>10</v>
      </c>
      <c r="B10" s="16">
        <v>440.04346391738761</v>
      </c>
      <c r="C10" s="17">
        <v>455.19288473765715</v>
      </c>
      <c r="D10" s="38">
        <v>0.23258495373046506</v>
      </c>
      <c r="E10" s="38">
        <v>3.442710109907158</v>
      </c>
      <c r="F10" s="39">
        <v>0.80287100218520735</v>
      </c>
      <c r="G10" s="39">
        <v>0.80831338384729201</v>
      </c>
      <c r="H10" s="18">
        <v>2.0631172673849787</v>
      </c>
      <c r="I10" s="38">
        <v>0.67786501782626407</v>
      </c>
    </row>
    <row r="11" spans="1:9" x14ac:dyDescent="0.2">
      <c r="A11" s="15" t="s">
        <v>11</v>
      </c>
      <c r="B11" s="16">
        <v>1925.0567373740059</v>
      </c>
      <c r="C11" s="17">
        <v>1976.2385404969282</v>
      </c>
      <c r="D11" s="38">
        <v>13.704590554176315</v>
      </c>
      <c r="E11" s="38">
        <v>2.6587166045162935</v>
      </c>
      <c r="F11" s="39">
        <v>0.33514758376595316</v>
      </c>
      <c r="G11" s="39">
        <v>0.34324136060976324</v>
      </c>
      <c r="H11" s="18">
        <v>-8.9635404895031794</v>
      </c>
      <c r="I11" s="38">
        <v>2.4149888693401054</v>
      </c>
    </row>
    <row r="12" spans="1:9" ht="57.75" thickBot="1" x14ac:dyDescent="0.25">
      <c r="A12" s="7" t="s">
        <v>12</v>
      </c>
      <c r="B12" s="8">
        <v>2183.7078340307253</v>
      </c>
      <c r="C12" s="22">
        <v>2236.1490565065851</v>
      </c>
      <c r="D12" s="40">
        <v>-10.944861834348799</v>
      </c>
      <c r="E12" s="40">
        <v>2.4014761342438091</v>
      </c>
      <c r="F12" s="41">
        <v>0.17994221996680282</v>
      </c>
      <c r="G12" s="41">
        <v>0.27034187150230715</v>
      </c>
      <c r="H12" s="23">
        <v>12.9183498426117</v>
      </c>
      <c r="I12" s="40">
        <v>50.238155087884316</v>
      </c>
    </row>
    <row r="13" spans="1:9" ht="15" thickBot="1" x14ac:dyDescent="0.25">
      <c r="A13" s="26" t="s">
        <v>13</v>
      </c>
      <c r="B13" s="27">
        <v>555.33391874861809</v>
      </c>
      <c r="C13" s="28">
        <v>539.4570991308741</v>
      </c>
      <c r="D13" s="29">
        <v>2.9961728109146142</v>
      </c>
      <c r="E13" s="29">
        <v>-2.8589681058057037</v>
      </c>
      <c r="F13" s="42">
        <v>0.62126109812186281</v>
      </c>
      <c r="G13" s="42">
        <v>0.68163705797336849</v>
      </c>
      <c r="H13" s="31">
        <v>1.2041395817125469</v>
      </c>
      <c r="I13" s="29">
        <v>9.7182907531195024</v>
      </c>
    </row>
    <row r="15" spans="1:9" ht="33" customHeight="1" x14ac:dyDescent="0.2">
      <c r="A15" s="1408" t="s">
        <v>23</v>
      </c>
      <c r="B15" s="1408"/>
      <c r="C15" s="1408"/>
      <c r="D15" s="1408"/>
      <c r="E15" s="1408"/>
      <c r="F15" s="1408"/>
      <c r="G15" s="1408"/>
      <c r="H15" s="1408"/>
      <c r="I15" s="1408"/>
    </row>
  </sheetData>
  <mergeCells count="8">
    <mergeCell ref="A15:I15"/>
    <mergeCell ref="H1:I1"/>
    <mergeCell ref="A3:I3"/>
    <mergeCell ref="A5:A6"/>
    <mergeCell ref="B5:C5"/>
    <mergeCell ref="D5:E5"/>
    <mergeCell ref="F5:G5"/>
    <mergeCell ref="H5:I5"/>
  </mergeCells>
  <pageMargins left="0.70866141732283472" right="0.70866141732283472" top="0.74803149606299213" bottom="0.74803149606299213" header="0.31496062992125984" footer="0.31496062992125984"/>
  <pageSetup paperSize="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7"/>
  <sheetViews>
    <sheetView workbookViewId="0">
      <selection activeCell="A3" sqref="A3:F13"/>
    </sheetView>
  </sheetViews>
  <sheetFormatPr defaultColWidth="8.85546875" defaultRowHeight="14.25" x14ac:dyDescent="0.25"/>
  <cols>
    <col min="1" max="1" width="30.7109375" style="1156" customWidth="1"/>
    <col min="2" max="5" width="15.7109375" style="1156" customWidth="1"/>
    <col min="6" max="6" width="18.7109375" style="1156" customWidth="1"/>
    <col min="7" max="7" width="15.28515625" style="1156" customWidth="1"/>
    <col min="8" max="8" width="12" style="1156" customWidth="1"/>
    <col min="9" max="9" width="12.42578125" style="1156" customWidth="1"/>
    <col min="10" max="10" width="12.140625" style="1156" customWidth="1"/>
    <col min="11" max="11" width="14.140625" style="1156" customWidth="1"/>
    <col min="12" max="12" width="15.42578125" style="1156" customWidth="1"/>
    <col min="13" max="13" width="13.28515625" style="1156" customWidth="1"/>
    <col min="14" max="16384" width="8.85546875" style="1156"/>
  </cols>
  <sheetData>
    <row r="1" spans="1:6" x14ac:dyDescent="0.25">
      <c r="F1" s="1157" t="s">
        <v>1079</v>
      </c>
    </row>
    <row r="2" spans="1:6" x14ac:dyDescent="0.25">
      <c r="F2" s="1157"/>
    </row>
    <row r="3" spans="1:6" x14ac:dyDescent="0.25">
      <c r="A3" s="1762" t="s">
        <v>1087</v>
      </c>
      <c r="B3" s="1763"/>
      <c r="C3" s="1763"/>
      <c r="D3" s="1763"/>
      <c r="E3" s="1763"/>
      <c r="F3" s="1763"/>
    </row>
    <row r="4" spans="1:6" x14ac:dyDescent="0.25">
      <c r="A4" s="1763"/>
      <c r="B4" s="1763"/>
      <c r="C4" s="1763"/>
      <c r="D4" s="1763"/>
      <c r="E4" s="1763"/>
      <c r="F4" s="1763"/>
    </row>
    <row r="5" spans="1:6" x14ac:dyDescent="0.2">
      <c r="A5" s="1158"/>
      <c r="B5" s="1158"/>
      <c r="C5" s="1158"/>
      <c r="D5" s="1158"/>
      <c r="E5" s="1158"/>
      <c r="F5" s="1158"/>
    </row>
    <row r="6" spans="1:6" ht="15" thickBot="1" x14ac:dyDescent="0.25">
      <c r="A6" s="1158"/>
      <c r="B6" s="1158"/>
      <c r="C6" s="1158"/>
      <c r="D6" s="1158"/>
      <c r="E6" s="1158"/>
      <c r="F6" s="1158" t="s">
        <v>742</v>
      </c>
    </row>
    <row r="7" spans="1:6" ht="15" thickBot="1" x14ac:dyDescent="0.3">
      <c r="A7" s="1287"/>
      <c r="B7" s="1288">
        <v>2013</v>
      </c>
      <c r="C7" s="1289">
        <v>2014</v>
      </c>
      <c r="D7" s="1288">
        <v>2015</v>
      </c>
      <c r="E7" s="1288">
        <v>2016</v>
      </c>
      <c r="F7" s="1290">
        <v>2017</v>
      </c>
    </row>
    <row r="8" spans="1:6" ht="42.75" x14ac:dyDescent="0.25">
      <c r="A8" s="1291" t="s">
        <v>1088</v>
      </c>
      <c r="B8" s="1292">
        <v>37277.67</v>
      </c>
      <c r="C8" s="1293">
        <v>58800.877000000008</v>
      </c>
      <c r="D8" s="1292">
        <v>71449.293000000005</v>
      </c>
      <c r="E8" s="1293">
        <v>84431.107000000004</v>
      </c>
      <c r="F8" s="1294">
        <v>110631.681</v>
      </c>
    </row>
    <row r="9" spans="1:6" ht="42.75" x14ac:dyDescent="0.25">
      <c r="A9" s="1295" t="s">
        <v>1089</v>
      </c>
      <c r="B9" s="1296">
        <v>44291.31</v>
      </c>
      <c r="C9" s="1297">
        <v>91925.695999999996</v>
      </c>
      <c r="D9" s="1296">
        <v>146370.736</v>
      </c>
      <c r="E9" s="1297">
        <v>213496.92500000002</v>
      </c>
      <c r="F9" s="1298">
        <v>281289.17700000003</v>
      </c>
    </row>
    <row r="10" spans="1:6" ht="42.75" x14ac:dyDescent="0.25">
      <c r="A10" s="1295" t="s">
        <v>1090</v>
      </c>
      <c r="B10" s="1296">
        <v>26650.678000000004</v>
      </c>
      <c r="C10" s="1297">
        <v>43231.949000000001</v>
      </c>
      <c r="D10" s="1296">
        <v>59115.656000000003</v>
      </c>
      <c r="E10" s="1297">
        <v>64257.565999999999</v>
      </c>
      <c r="F10" s="1298">
        <v>74907.625</v>
      </c>
    </row>
    <row r="11" spans="1:6" ht="42.75" x14ac:dyDescent="0.25">
      <c r="A11" s="1295" t="s">
        <v>1091</v>
      </c>
      <c r="B11" s="1296">
        <v>133090.228</v>
      </c>
      <c r="C11" s="1297">
        <v>223428.345</v>
      </c>
      <c r="D11" s="1296">
        <v>358132.96899999998</v>
      </c>
      <c r="E11" s="1297">
        <v>487789.03600000002</v>
      </c>
      <c r="F11" s="1298">
        <v>633064.745</v>
      </c>
    </row>
    <row r="12" spans="1:6" ht="42.75" x14ac:dyDescent="0.25">
      <c r="A12" s="1295" t="s">
        <v>1092</v>
      </c>
      <c r="B12" s="1296">
        <v>0</v>
      </c>
      <c r="C12" s="1297">
        <v>0</v>
      </c>
      <c r="D12" s="1296">
        <v>0</v>
      </c>
      <c r="E12" s="1297">
        <v>6363.8950000000004</v>
      </c>
      <c r="F12" s="1298">
        <v>8193.732</v>
      </c>
    </row>
    <row r="13" spans="1:6" ht="43.5" thickBot="1" x14ac:dyDescent="0.3">
      <c r="A13" s="1299" t="s">
        <v>1093</v>
      </c>
      <c r="B13" s="1192">
        <v>77443.337</v>
      </c>
      <c r="C13" s="1193">
        <v>90562.542000000016</v>
      </c>
      <c r="D13" s="1192">
        <v>101865.592</v>
      </c>
      <c r="E13" s="1193">
        <v>146626.476</v>
      </c>
      <c r="F13" s="1194">
        <v>192736.76500000001</v>
      </c>
    </row>
    <row r="14" spans="1:6" x14ac:dyDescent="0.25">
      <c r="A14" s="1184"/>
      <c r="B14" s="1184"/>
      <c r="C14" s="1184"/>
      <c r="D14" s="1184"/>
      <c r="E14" s="1184"/>
      <c r="F14" s="1184"/>
    </row>
    <row r="15" spans="1:6" x14ac:dyDescent="0.25">
      <c r="A15" s="1184"/>
      <c r="B15" s="1184"/>
      <c r="C15" s="1184"/>
      <c r="D15" s="1184"/>
      <c r="E15" s="1184"/>
      <c r="F15" s="1184"/>
    </row>
    <row r="16" spans="1:6" x14ac:dyDescent="0.25">
      <c r="A16" s="1184"/>
      <c r="B16" s="1184"/>
      <c r="C16" s="1184"/>
      <c r="D16" s="1184"/>
      <c r="E16" s="1184"/>
      <c r="F16" s="1184"/>
    </row>
    <row r="17" spans="1:6" ht="15" thickBot="1" x14ac:dyDescent="0.3">
      <c r="A17" s="1184"/>
      <c r="B17" s="1184"/>
      <c r="C17" s="1184"/>
      <c r="D17" s="1184"/>
      <c r="E17" s="1184"/>
      <c r="F17" s="1184"/>
    </row>
    <row r="18" spans="1:6" ht="15" thickBot="1" x14ac:dyDescent="0.3">
      <c r="A18" s="1287"/>
      <c r="B18" s="1288">
        <v>2013</v>
      </c>
      <c r="C18" s="1288">
        <v>2014</v>
      </c>
      <c r="D18" s="1288">
        <v>2015</v>
      </c>
      <c r="E18" s="1288">
        <v>2016</v>
      </c>
      <c r="F18" s="1290">
        <v>2017</v>
      </c>
    </row>
    <row r="19" spans="1:6" ht="42.75" x14ac:dyDescent="0.25">
      <c r="A19" s="1291" t="s">
        <v>1088</v>
      </c>
      <c r="B19" s="1300">
        <v>11.694837043263401</v>
      </c>
      <c r="C19" s="1301">
        <v>11.576128637645489</v>
      </c>
      <c r="D19" s="1300">
        <v>9.6954773628473774</v>
      </c>
      <c r="E19" s="1301">
        <v>8.4181508406666694</v>
      </c>
      <c r="F19" s="1302">
        <v>8.5047404097738148</v>
      </c>
    </row>
    <row r="20" spans="1:6" ht="42.75" x14ac:dyDescent="0.25">
      <c r="A20" s="1295" t="s">
        <v>1089</v>
      </c>
      <c r="B20" s="1303">
        <v>13.895172441911278</v>
      </c>
      <c r="C20" s="1304">
        <v>18.097411744404649</v>
      </c>
      <c r="D20" s="1303">
        <v>19.86211616497464</v>
      </c>
      <c r="E20" s="1304">
        <v>21.286577690714143</v>
      </c>
      <c r="F20" s="1305">
        <v>21.623927331122438</v>
      </c>
    </row>
    <row r="21" spans="1:6" ht="42.75" x14ac:dyDescent="0.25">
      <c r="A21" s="1295" t="s">
        <v>1090</v>
      </c>
      <c r="B21" s="1303">
        <v>8.3609124793069167</v>
      </c>
      <c r="C21" s="1304">
        <v>8.5110737868778585</v>
      </c>
      <c r="D21" s="1303">
        <v>8.0218359128882177</v>
      </c>
      <c r="E21" s="1304">
        <v>6.4067605230154561</v>
      </c>
      <c r="F21" s="1305">
        <v>5.7584762301287205</v>
      </c>
    </row>
    <row r="22" spans="1:6" ht="42.75" x14ac:dyDescent="0.25">
      <c r="A22" s="1295" t="s">
        <v>1091</v>
      </c>
      <c r="B22" s="1303">
        <v>41.753374835679701</v>
      </c>
      <c r="C22" s="1304">
        <v>43.986338214245265</v>
      </c>
      <c r="D22" s="1303">
        <v>48.597683028561541</v>
      </c>
      <c r="E22" s="1304">
        <v>48.634701466976907</v>
      </c>
      <c r="F22" s="1305">
        <v>48.666451328753247</v>
      </c>
    </row>
    <row r="23" spans="1:6" ht="42.75" x14ac:dyDescent="0.25">
      <c r="A23" s="1295" t="s">
        <v>1092</v>
      </c>
      <c r="B23" s="1303">
        <v>0</v>
      </c>
      <c r="C23" s="1304">
        <v>0</v>
      </c>
      <c r="D23" s="1303">
        <v>0</v>
      </c>
      <c r="E23" s="1304">
        <v>0.63450818007354104</v>
      </c>
      <c r="F23" s="1305">
        <v>0.629887958109005</v>
      </c>
    </row>
    <row r="24" spans="1:6" ht="43.5" thickBot="1" x14ac:dyDescent="0.3">
      <c r="A24" s="1299" t="s">
        <v>1093</v>
      </c>
      <c r="B24" s="1306">
        <v>24.295703199838702</v>
      </c>
      <c r="C24" s="1307">
        <v>17.829047616826742</v>
      </c>
      <c r="D24" s="1306">
        <v>13.822887530728217</v>
      </c>
      <c r="E24" s="1307">
        <v>14.61930129855328</v>
      </c>
      <c r="F24" s="1308">
        <v>14.816516742112773</v>
      </c>
    </row>
    <row r="26" spans="1:6" x14ac:dyDescent="0.25">
      <c r="A26" s="1764" t="s">
        <v>1094</v>
      </c>
      <c r="B26" s="1768"/>
      <c r="C26" s="1768"/>
      <c r="D26" s="1768"/>
      <c r="E26" s="1768"/>
      <c r="F26" s="1768"/>
    </row>
    <row r="27" spans="1:6" x14ac:dyDescent="0.25">
      <c r="A27" s="1768"/>
      <c r="B27" s="1768"/>
      <c r="C27" s="1768"/>
      <c r="D27" s="1768"/>
      <c r="E27" s="1768"/>
      <c r="F27" s="1768"/>
    </row>
  </sheetData>
  <mergeCells count="2">
    <mergeCell ref="A3:F4"/>
    <mergeCell ref="A26:F27"/>
  </mergeCells>
  <pageMargins left="0.70866141732283472" right="0.70866141732283472" top="0.74803149606299213" bottom="0.74803149606299213" header="0.31496062992125984" footer="0.31496062992125984"/>
  <pageSetup paperSize="9" scale="77"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2"/>
  <sheetViews>
    <sheetView workbookViewId="0">
      <selection activeCell="A3" sqref="A3:F13"/>
    </sheetView>
  </sheetViews>
  <sheetFormatPr defaultColWidth="8.85546875" defaultRowHeight="14.25" x14ac:dyDescent="0.25"/>
  <cols>
    <col min="1" max="1" width="30.7109375" style="1156" customWidth="1"/>
    <col min="2" max="6" width="12.7109375" style="1156" customWidth="1"/>
    <col min="7" max="7" width="15.28515625" style="1156" customWidth="1"/>
    <col min="8" max="8" width="12" style="1156" customWidth="1"/>
    <col min="9" max="9" width="12.42578125" style="1156" customWidth="1"/>
    <col min="10" max="10" width="12.140625" style="1156" customWidth="1"/>
    <col min="11" max="11" width="14.140625" style="1156" customWidth="1"/>
    <col min="12" max="12" width="15.42578125" style="1156" customWidth="1"/>
    <col min="13" max="13" width="13.28515625" style="1156" customWidth="1"/>
    <col min="14" max="16384" width="8.85546875" style="1156"/>
  </cols>
  <sheetData>
    <row r="1" spans="1:7" x14ac:dyDescent="0.25">
      <c r="F1" s="1157" t="s">
        <v>1080</v>
      </c>
    </row>
    <row r="2" spans="1:7" x14ac:dyDescent="0.25">
      <c r="F2" s="1157"/>
    </row>
    <row r="3" spans="1:7" x14ac:dyDescent="0.25">
      <c r="A3" s="1762" t="s">
        <v>1096</v>
      </c>
      <c r="B3" s="1763"/>
      <c r="C3" s="1763"/>
      <c r="D3" s="1763"/>
      <c r="E3" s="1763"/>
      <c r="F3" s="1763"/>
    </row>
    <row r="4" spans="1:7" x14ac:dyDescent="0.25">
      <c r="A4" s="1763"/>
      <c r="B4" s="1763"/>
      <c r="C4" s="1763"/>
      <c r="D4" s="1763"/>
      <c r="E4" s="1763"/>
      <c r="F4" s="1763"/>
    </row>
    <row r="5" spans="1:7" ht="15" thickBot="1" x14ac:dyDescent="0.25">
      <c r="A5" s="1158"/>
      <c r="B5" s="1158"/>
      <c r="C5" s="1158"/>
      <c r="D5" s="1158"/>
      <c r="E5" s="1158"/>
      <c r="F5" s="1158"/>
    </row>
    <row r="6" spans="1:7" ht="15" thickBot="1" x14ac:dyDescent="0.25">
      <c r="A6" s="1246"/>
      <c r="B6" s="1248">
        <v>2013</v>
      </c>
      <c r="C6" s="1247">
        <v>2014</v>
      </c>
      <c r="D6" s="1248">
        <v>2015</v>
      </c>
      <c r="E6" s="1247">
        <v>2016</v>
      </c>
      <c r="F6" s="1249">
        <v>2017</v>
      </c>
      <c r="G6" s="1163"/>
    </row>
    <row r="7" spans="1:7" ht="28.5" x14ac:dyDescent="0.2">
      <c r="A7" s="1309" t="s">
        <v>1097</v>
      </c>
      <c r="B7" s="1252">
        <v>52.461253896833718</v>
      </c>
      <c r="C7" s="1251">
        <v>57.066864326567334</v>
      </c>
      <c r="D7" s="1252">
        <v>60.107218901358927</v>
      </c>
      <c r="E7" s="1251">
        <v>60.296018947191719</v>
      </c>
      <c r="F7" s="1253">
        <v>59.387372511232883</v>
      </c>
      <c r="G7" s="1168"/>
    </row>
    <row r="8" spans="1:7" ht="28.5" x14ac:dyDescent="0.2">
      <c r="A8" s="1310" t="s">
        <v>1098</v>
      </c>
      <c r="B8" s="1256">
        <v>13.092320803864229</v>
      </c>
      <c r="C8" s="1255">
        <v>12.616958697923533</v>
      </c>
      <c r="D8" s="1256">
        <v>14.092822259100259</v>
      </c>
      <c r="E8" s="1255">
        <v>16.392422835143087</v>
      </c>
      <c r="F8" s="1257">
        <v>16.914056064201446</v>
      </c>
      <c r="G8" s="1168"/>
    </row>
    <row r="9" spans="1:7" ht="29.25" thickBot="1" x14ac:dyDescent="0.25">
      <c r="A9" s="1311" t="s">
        <v>1099</v>
      </c>
      <c r="B9" s="1260">
        <v>34.446425299302057</v>
      </c>
      <c r="C9" s="1259">
        <v>30.31617697550913</v>
      </c>
      <c r="D9" s="1260">
        <v>25.799958839540814</v>
      </c>
      <c r="E9" s="1259">
        <v>23.311558217665194</v>
      </c>
      <c r="F9" s="1261">
        <v>23.698571424565674</v>
      </c>
      <c r="G9" s="1168"/>
    </row>
    <row r="10" spans="1:7" x14ac:dyDescent="0.25">
      <c r="A10" s="1262"/>
    </row>
    <row r="11" spans="1:7" x14ac:dyDescent="0.25">
      <c r="A11" s="1768" t="s">
        <v>1073</v>
      </c>
      <c r="B11" s="1768"/>
      <c r="C11" s="1768"/>
      <c r="D11" s="1768"/>
      <c r="E11" s="1768"/>
      <c r="F11" s="1768"/>
    </row>
    <row r="12" spans="1:7" x14ac:dyDescent="0.25">
      <c r="A12" s="1768"/>
      <c r="B12" s="1768"/>
      <c r="C12" s="1768"/>
      <c r="D12" s="1768"/>
      <c r="E12" s="1768"/>
      <c r="F12" s="1768"/>
    </row>
  </sheetData>
  <mergeCells count="2">
    <mergeCell ref="A3:F4"/>
    <mergeCell ref="A11:F12"/>
  </mergeCells>
  <pageMargins left="0.70866141732283472" right="0.70866141732283472" top="0.74803149606299213" bottom="0.74803149606299213" header="0.31496062992125984" footer="0.31496062992125984"/>
  <pageSetup paperSize="9" scale="92"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3"/>
  <sheetViews>
    <sheetView workbookViewId="0">
      <selection activeCell="A3" sqref="A3:F13"/>
    </sheetView>
  </sheetViews>
  <sheetFormatPr defaultColWidth="8.85546875" defaultRowHeight="14.25" x14ac:dyDescent="0.25"/>
  <cols>
    <col min="1" max="1" width="30.7109375" style="1156" customWidth="1"/>
    <col min="2" max="6" width="12.7109375" style="1156" customWidth="1"/>
    <col min="7" max="7" width="15.28515625" style="1156" customWidth="1"/>
    <col min="8" max="8" width="12" style="1156" customWidth="1"/>
    <col min="9" max="9" width="12.42578125" style="1156" customWidth="1"/>
    <col min="10" max="10" width="12.140625" style="1156" customWidth="1"/>
    <col min="11" max="11" width="14.140625" style="1156" customWidth="1"/>
    <col min="12" max="12" width="15.42578125" style="1156" customWidth="1"/>
    <col min="13" max="13" width="13.28515625" style="1156" customWidth="1"/>
    <col min="14" max="16384" width="8.85546875" style="1156"/>
  </cols>
  <sheetData>
    <row r="1" spans="1:7" x14ac:dyDescent="0.25">
      <c r="F1" s="1157" t="s">
        <v>1086</v>
      </c>
    </row>
    <row r="2" spans="1:7" x14ac:dyDescent="0.25">
      <c r="F2" s="1157"/>
    </row>
    <row r="3" spans="1:7" x14ac:dyDescent="0.25">
      <c r="A3" s="1762" t="s">
        <v>1103</v>
      </c>
      <c r="B3" s="1763"/>
      <c r="C3" s="1763"/>
      <c r="D3" s="1763"/>
      <c r="E3" s="1763"/>
      <c r="F3" s="1763"/>
    </row>
    <row r="4" spans="1:7" x14ac:dyDescent="0.25">
      <c r="A4" s="1763"/>
      <c r="B4" s="1763"/>
      <c r="C4" s="1763"/>
      <c r="D4" s="1763"/>
      <c r="E4" s="1763"/>
      <c r="F4" s="1763"/>
    </row>
    <row r="5" spans="1:7" ht="15" thickBot="1" x14ac:dyDescent="0.25">
      <c r="A5" s="1158"/>
      <c r="B5" s="1158"/>
      <c r="C5" s="1158"/>
      <c r="D5" s="1158"/>
      <c r="E5" s="1158"/>
      <c r="F5" s="1158"/>
    </row>
    <row r="6" spans="1:7" ht="15" thickBot="1" x14ac:dyDescent="0.25">
      <c r="A6" s="1159"/>
      <c r="B6" s="1160">
        <v>2013</v>
      </c>
      <c r="C6" s="1161">
        <v>2014</v>
      </c>
      <c r="D6" s="1160">
        <v>2015</v>
      </c>
      <c r="E6" s="1162">
        <v>2016</v>
      </c>
      <c r="F6" s="1162">
        <v>2017</v>
      </c>
      <c r="G6" s="1163"/>
    </row>
    <row r="7" spans="1:7" ht="42.75" x14ac:dyDescent="0.2">
      <c r="A7" s="1164" t="s">
        <v>1041</v>
      </c>
      <c r="B7" s="1165">
        <v>71.141237825484666</v>
      </c>
      <c r="C7" s="1166">
        <v>63.653471263646487</v>
      </c>
      <c r="D7" s="1165">
        <v>77.26931515135476</v>
      </c>
      <c r="E7" s="1167">
        <v>72.886108876976991</v>
      </c>
      <c r="F7" s="1167">
        <v>72.143755539538049</v>
      </c>
      <c r="G7" s="1168"/>
    </row>
    <row r="8" spans="1:7" ht="71.25" x14ac:dyDescent="0.2">
      <c r="A8" s="1169" t="s">
        <v>1042</v>
      </c>
      <c r="B8" s="1170">
        <v>53.270809156695307</v>
      </c>
      <c r="C8" s="1171">
        <v>39.18246213764813</v>
      </c>
      <c r="D8" s="1170">
        <v>59.198489447253998</v>
      </c>
      <c r="E8" s="1172">
        <v>50.407067801692953</v>
      </c>
      <c r="F8" s="1172">
        <v>48.749043174600409</v>
      </c>
      <c r="G8" s="1168"/>
    </row>
    <row r="9" spans="1:7" ht="42.75" x14ac:dyDescent="0.2">
      <c r="A9" s="1169" t="s">
        <v>1043</v>
      </c>
      <c r="B9" s="1170">
        <v>55.798985479134544</v>
      </c>
      <c r="C9" s="1171">
        <v>52.169873925943541</v>
      </c>
      <c r="D9" s="1170">
        <v>63.249071478217068</v>
      </c>
      <c r="E9" s="1172">
        <v>61.906983959212049</v>
      </c>
      <c r="F9" s="1172">
        <v>61.491243853561897</v>
      </c>
      <c r="G9" s="1168"/>
    </row>
    <row r="10" spans="1:7" ht="72" thickBot="1" x14ac:dyDescent="0.25">
      <c r="A10" s="1174" t="s">
        <v>1044</v>
      </c>
      <c r="B10" s="1175">
        <v>30.933324635541865</v>
      </c>
      <c r="C10" s="1176">
        <v>25.122545569344119</v>
      </c>
      <c r="D10" s="1175">
        <v>36.099795172382287</v>
      </c>
      <c r="E10" s="1177">
        <v>31.381490616921649</v>
      </c>
      <c r="F10" s="1177">
        <v>30.297674605428782</v>
      </c>
    </row>
    <row r="11" spans="1:7" x14ac:dyDescent="0.2">
      <c r="A11" s="1178"/>
      <c r="B11" s="1179"/>
      <c r="C11" s="1179"/>
      <c r="D11" s="1179"/>
      <c r="E11" s="1179"/>
      <c r="F11" s="1179"/>
    </row>
    <row r="12" spans="1:7" x14ac:dyDescent="0.25">
      <c r="A12" s="1764" t="s">
        <v>1045</v>
      </c>
      <c r="B12" s="1768"/>
      <c r="C12" s="1768"/>
      <c r="D12" s="1768"/>
      <c r="E12" s="1768"/>
      <c r="F12" s="1768"/>
    </row>
    <row r="13" spans="1:7" x14ac:dyDescent="0.25">
      <c r="A13" s="1768"/>
      <c r="B13" s="1768"/>
      <c r="C13" s="1768"/>
      <c r="D13" s="1768"/>
      <c r="E13" s="1768"/>
      <c r="F13" s="1768"/>
    </row>
  </sheetData>
  <mergeCells count="2">
    <mergeCell ref="A3:F4"/>
    <mergeCell ref="A12:F13"/>
  </mergeCells>
  <pageMargins left="0.70866141732283472" right="0.70866141732283472" top="0.74803149606299213" bottom="0.74803149606299213" header="0.31496062992125984" footer="0.31496062992125984"/>
  <pageSetup paperSize="9" scale="92"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6"/>
  <sheetViews>
    <sheetView workbookViewId="0">
      <selection activeCell="A3" sqref="A3:F13"/>
    </sheetView>
  </sheetViews>
  <sheetFormatPr defaultColWidth="8.85546875" defaultRowHeight="14.25" x14ac:dyDescent="0.25"/>
  <cols>
    <col min="1" max="1" width="40.28515625" style="1156" customWidth="1"/>
    <col min="2" max="6" width="12.7109375" style="1156" customWidth="1"/>
    <col min="7" max="7" width="13.28515625" style="1156" customWidth="1"/>
    <col min="8" max="16384" width="8.85546875" style="1156"/>
  </cols>
  <sheetData>
    <row r="1" spans="1:6" x14ac:dyDescent="0.25">
      <c r="F1" s="1157" t="s">
        <v>1095</v>
      </c>
    </row>
    <row r="2" spans="1:6" x14ac:dyDescent="0.25">
      <c r="D2" s="1157"/>
      <c r="E2" s="1157"/>
    </row>
    <row r="3" spans="1:6" ht="35.25" customHeight="1" x14ac:dyDescent="0.25">
      <c r="A3" s="1765" t="s">
        <v>1107</v>
      </c>
      <c r="B3" s="1765"/>
      <c r="C3" s="1765"/>
      <c r="D3" s="1765"/>
      <c r="E3" s="1765"/>
      <c r="F3" s="1765"/>
    </row>
    <row r="4" spans="1:6" ht="15" thickBot="1" x14ac:dyDescent="0.3">
      <c r="A4" s="1180"/>
      <c r="B4" s="1180"/>
      <c r="C4" s="1180"/>
      <c r="D4" s="1180"/>
      <c r="E4" s="1180"/>
      <c r="F4" s="1180"/>
    </row>
    <row r="5" spans="1:6" ht="15" thickBot="1" x14ac:dyDescent="0.25">
      <c r="A5" s="1195"/>
      <c r="B5" s="1196">
        <v>2013</v>
      </c>
      <c r="C5" s="1197">
        <v>2014</v>
      </c>
      <c r="D5" s="1196">
        <v>2015</v>
      </c>
      <c r="E5" s="1198">
        <v>2016</v>
      </c>
      <c r="F5" s="1198">
        <v>2017</v>
      </c>
    </row>
    <row r="6" spans="1:6" x14ac:dyDescent="0.25">
      <c r="A6" s="1312" t="s">
        <v>745</v>
      </c>
      <c r="B6" s="1199">
        <v>70.821721138417359</v>
      </c>
      <c r="C6" s="1200">
        <v>63.778998094811158</v>
      </c>
      <c r="D6" s="1199">
        <v>57.189197344598675</v>
      </c>
      <c r="E6" s="1201">
        <v>63.350939929792325</v>
      </c>
      <c r="F6" s="1201">
        <v>66.994858611825194</v>
      </c>
    </row>
    <row r="7" spans="1:6" ht="28.5" x14ac:dyDescent="0.25">
      <c r="A7" s="1313" t="s">
        <v>1054</v>
      </c>
      <c r="B7" s="1202">
        <v>4.9911325057005325</v>
      </c>
      <c r="C7" s="1203">
        <v>4.5668497142216742</v>
      </c>
      <c r="D7" s="1202">
        <v>3.3531985515992755</v>
      </c>
      <c r="E7" s="1204">
        <v>3.4054000852990387</v>
      </c>
      <c r="F7" s="1204">
        <v>2.5681233933161955</v>
      </c>
    </row>
    <row r="8" spans="1:6" x14ac:dyDescent="0.2">
      <c r="A8" s="1314" t="s">
        <v>1055</v>
      </c>
      <c r="B8" s="1202">
        <v>0.88674942994679506</v>
      </c>
      <c r="C8" s="1203">
        <v>7.6543763308304387</v>
      </c>
      <c r="D8" s="1202">
        <v>9.120398310199155</v>
      </c>
      <c r="E8" s="1204">
        <v>3.5891210918276961</v>
      </c>
      <c r="F8" s="1204">
        <v>4.4447300771208225</v>
      </c>
    </row>
    <row r="9" spans="1:6" ht="57" x14ac:dyDescent="0.25">
      <c r="A9" s="1313" t="s">
        <v>1056</v>
      </c>
      <c r="B9" s="1202">
        <v>3.0909551558145427</v>
      </c>
      <c r="C9" s="1203">
        <v>2.5607979379132577</v>
      </c>
      <c r="D9" s="1202">
        <v>8.8865419432709718</v>
      </c>
      <c r="E9" s="1204">
        <v>5.6527016830156489</v>
      </c>
      <c r="F9" s="1204">
        <v>2.7866323907455013</v>
      </c>
    </row>
    <row r="10" spans="1:6" ht="15" thickBot="1" x14ac:dyDescent="0.3">
      <c r="A10" s="1315" t="s">
        <v>1057</v>
      </c>
      <c r="B10" s="1205">
        <v>20.209441770120769</v>
      </c>
      <c r="C10" s="1206">
        <v>21.438977922223469</v>
      </c>
      <c r="D10" s="1205">
        <v>21.450663850331924</v>
      </c>
      <c r="E10" s="1207">
        <v>24.001837210065286</v>
      </c>
      <c r="F10" s="1207">
        <v>23.205655526992288</v>
      </c>
    </row>
    <row r="11" spans="1:6" ht="15" thickBot="1" x14ac:dyDescent="0.3">
      <c r="A11" s="1180"/>
      <c r="B11" s="1180"/>
      <c r="C11" s="1180"/>
      <c r="D11" s="1180"/>
      <c r="E11" s="1180"/>
      <c r="F11" s="1180"/>
    </row>
    <row r="12" spans="1:6" ht="15" thickBot="1" x14ac:dyDescent="0.25">
      <c r="A12" s="1208"/>
      <c r="B12" s="1209">
        <v>2013</v>
      </c>
      <c r="C12" s="1210">
        <v>2014</v>
      </c>
      <c r="D12" s="1209">
        <v>2015</v>
      </c>
      <c r="E12" s="1211">
        <v>2016</v>
      </c>
      <c r="F12" s="1211">
        <v>2017</v>
      </c>
    </row>
    <row r="13" spans="1:6" ht="57" x14ac:dyDescent="0.25">
      <c r="A13" s="1316" t="s">
        <v>1108</v>
      </c>
      <c r="B13" s="1212">
        <v>82.289002557544748</v>
      </c>
      <c r="C13" s="1213">
        <v>85.559265442404012</v>
      </c>
      <c r="D13" s="1212">
        <v>64.115853658536579</v>
      </c>
      <c r="E13" s="1214">
        <v>76.722449706248881</v>
      </c>
      <c r="F13" s="1214">
        <v>86.917960088691785</v>
      </c>
    </row>
    <row r="14" spans="1:6" x14ac:dyDescent="0.25">
      <c r="A14" s="1317" t="s">
        <v>1059</v>
      </c>
      <c r="B14" s="1215">
        <v>3.4846547314578009</v>
      </c>
      <c r="C14" s="1216">
        <v>1.4607679465776295</v>
      </c>
      <c r="D14" s="1215">
        <v>10.711382113821138</v>
      </c>
      <c r="E14" s="1217">
        <v>7.6731351255118385</v>
      </c>
      <c r="F14" s="1217">
        <v>2.4833702882483371</v>
      </c>
    </row>
    <row r="15" spans="1:6" ht="29.25" thickBot="1" x14ac:dyDescent="0.3">
      <c r="A15" s="1318" t="s">
        <v>1109</v>
      </c>
      <c r="B15" s="1218">
        <v>14.226342710997441</v>
      </c>
      <c r="C15" s="1219">
        <v>12.979966611018364</v>
      </c>
      <c r="D15" s="1218">
        <v>25.172764227642276</v>
      </c>
      <c r="E15" s="1220">
        <v>15.604415168239274</v>
      </c>
      <c r="F15" s="1220">
        <v>10.598669623059868</v>
      </c>
    </row>
    <row r="16" spans="1:6" x14ac:dyDescent="0.25">
      <c r="A16" s="1180"/>
      <c r="B16" s="1180"/>
      <c r="C16" s="1180"/>
      <c r="D16" s="1180"/>
      <c r="E16" s="1180"/>
      <c r="F16" s="1180"/>
    </row>
    <row r="17" spans="1:6" x14ac:dyDescent="0.25">
      <c r="A17" s="1768" t="s">
        <v>1106</v>
      </c>
      <c r="B17" s="1768"/>
      <c r="C17" s="1768"/>
      <c r="D17" s="1768"/>
      <c r="E17" s="1768"/>
      <c r="F17" s="1768"/>
    </row>
    <row r="36" spans="10:10" x14ac:dyDescent="0.25">
      <c r="J36" s="1156" t="s">
        <v>1052</v>
      </c>
    </row>
  </sheetData>
  <mergeCells count="2">
    <mergeCell ref="A3:F3"/>
    <mergeCell ref="A17:F17"/>
  </mergeCells>
  <pageMargins left="0.70866141732283472" right="0.70866141732283472" top="0.74803149606299213" bottom="0.74803149606299213" header="0.31496062992125984" footer="0.31496062992125984"/>
  <pageSetup paperSize="9" scale="6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2"/>
  <sheetViews>
    <sheetView workbookViewId="0">
      <selection activeCell="A3" sqref="A3:F13"/>
    </sheetView>
  </sheetViews>
  <sheetFormatPr defaultColWidth="8.85546875" defaultRowHeight="14.25" x14ac:dyDescent="0.25"/>
  <cols>
    <col min="1" max="1" width="39.42578125" style="1156" customWidth="1"/>
    <col min="2" max="6" width="12.7109375" style="1156" customWidth="1"/>
    <col min="7" max="10" width="15.7109375" style="1156" customWidth="1"/>
    <col min="11" max="16384" width="8.85546875" style="1156"/>
  </cols>
  <sheetData>
    <row r="1" spans="1:10" x14ac:dyDescent="0.25">
      <c r="B1" s="1157"/>
      <c r="F1" s="1157" t="s">
        <v>1100</v>
      </c>
    </row>
    <row r="2" spans="1:10" x14ac:dyDescent="0.25">
      <c r="B2" s="1157"/>
      <c r="F2" s="1157"/>
      <c r="G2" s="1157"/>
    </row>
    <row r="3" spans="1:10" ht="39" customHeight="1" x14ac:dyDescent="0.25">
      <c r="A3" s="1765" t="s">
        <v>1110</v>
      </c>
      <c r="B3" s="1765"/>
      <c r="C3" s="1765"/>
      <c r="D3" s="1765"/>
      <c r="E3" s="1765"/>
      <c r="F3" s="1765"/>
      <c r="G3" s="1221"/>
      <c r="H3" s="1221"/>
      <c r="I3" s="1221"/>
      <c r="J3" s="1221"/>
    </row>
    <row r="4" spans="1:10" ht="14.25" customHeight="1" x14ac:dyDescent="0.25">
      <c r="A4" s="1180"/>
      <c r="B4" s="1180"/>
      <c r="C4" s="1180"/>
      <c r="D4" s="1180"/>
      <c r="E4" s="1180"/>
      <c r="F4" s="1180"/>
      <c r="G4" s="1180"/>
      <c r="H4" s="1180"/>
      <c r="I4" s="1180"/>
      <c r="J4" s="1180"/>
    </row>
    <row r="5" spans="1:10" ht="15.75" customHeight="1" thickBot="1" x14ac:dyDescent="0.3">
      <c r="E5" s="1767" t="s">
        <v>199</v>
      </c>
      <c r="F5" s="1767"/>
    </row>
    <row r="6" spans="1:10" ht="15" thickBot="1" x14ac:dyDescent="0.25">
      <c r="A6" s="1222"/>
      <c r="B6" s="1319" t="s">
        <v>1034</v>
      </c>
      <c r="C6" s="1320" t="s">
        <v>90</v>
      </c>
      <c r="D6" s="1319" t="s">
        <v>91</v>
      </c>
      <c r="E6" s="1321" t="s">
        <v>29</v>
      </c>
      <c r="F6" s="1321" t="s">
        <v>30</v>
      </c>
    </row>
    <row r="7" spans="1:10" x14ac:dyDescent="0.2">
      <c r="A7" s="1316" t="s">
        <v>1062</v>
      </c>
      <c r="B7" s="1322">
        <v>28.747999999999998</v>
      </c>
      <c r="C7" s="1323">
        <v>173.46299999999999</v>
      </c>
      <c r="D7" s="1322">
        <v>-126</v>
      </c>
      <c r="E7" s="1324">
        <v>0</v>
      </c>
      <c r="F7" s="1324">
        <v>93.507999999999996</v>
      </c>
    </row>
    <row r="8" spans="1:10" x14ac:dyDescent="0.2">
      <c r="A8" s="1325" t="s">
        <v>1063</v>
      </c>
      <c r="B8" s="1240">
        <v>-15.638</v>
      </c>
      <c r="C8" s="1241">
        <v>419.95100000000002</v>
      </c>
      <c r="D8" s="1240">
        <v>-281</v>
      </c>
      <c r="E8" s="1242">
        <v>665.57600000000002</v>
      </c>
      <c r="F8" s="1242">
        <v>34.67</v>
      </c>
    </row>
    <row r="9" spans="1:10" x14ac:dyDescent="0.2">
      <c r="A9" s="1313" t="s">
        <v>1064</v>
      </c>
      <c r="B9" s="1240">
        <v>0</v>
      </c>
      <c r="C9" s="1241">
        <v>588.19200000000001</v>
      </c>
      <c r="D9" s="1240"/>
      <c r="E9" s="1242">
        <v>0</v>
      </c>
      <c r="F9" s="1242">
        <v>105.904</v>
      </c>
    </row>
    <row r="10" spans="1:10" x14ac:dyDescent="0.2">
      <c r="A10" s="1313" t="s">
        <v>1111</v>
      </c>
      <c r="B10" s="1240"/>
      <c r="C10" s="1241"/>
      <c r="D10" s="1240"/>
      <c r="E10" s="1242"/>
      <c r="F10" s="1242">
        <v>-66.099999999999994</v>
      </c>
    </row>
    <row r="11" spans="1:10" ht="28.5" x14ac:dyDescent="0.2">
      <c r="A11" s="1325" t="s">
        <v>1067</v>
      </c>
      <c r="B11" s="1240">
        <v>0</v>
      </c>
      <c r="C11" s="1241">
        <v>114.554</v>
      </c>
      <c r="D11" s="1240">
        <v>1696</v>
      </c>
      <c r="E11" s="1242">
        <v>-634.79700000000003</v>
      </c>
      <c r="F11" s="1242">
        <v>1030.809</v>
      </c>
    </row>
    <row r="12" spans="1:10" ht="15" thickBot="1" x14ac:dyDescent="0.25">
      <c r="A12" s="1326" t="s">
        <v>99</v>
      </c>
      <c r="B12" s="1327">
        <v>13.109999999999998</v>
      </c>
      <c r="C12" s="1328">
        <v>1296.1600000000001</v>
      </c>
      <c r="D12" s="1327">
        <v>1289</v>
      </c>
      <c r="E12" s="1329">
        <v>30.778999999999996</v>
      </c>
      <c r="F12" s="1329">
        <v>1198.7909999999999</v>
      </c>
    </row>
    <row r="13" spans="1:10" ht="15" thickBot="1" x14ac:dyDescent="0.3"/>
    <row r="14" spans="1:10" ht="15" thickBot="1" x14ac:dyDescent="0.25">
      <c r="A14" s="1222"/>
      <c r="B14" s="1319" t="s">
        <v>1034</v>
      </c>
      <c r="C14" s="1320" t="s">
        <v>90</v>
      </c>
      <c r="D14" s="1319" t="s">
        <v>91</v>
      </c>
      <c r="E14" s="1321" t="s">
        <v>29</v>
      </c>
      <c r="F14" s="1321" t="s">
        <v>30</v>
      </c>
    </row>
    <row r="15" spans="1:10" x14ac:dyDescent="0.2">
      <c r="A15" s="1316" t="s">
        <v>1062</v>
      </c>
      <c r="B15" s="1322">
        <v>4346.8710000000001</v>
      </c>
      <c r="C15" s="1323">
        <v>8524.6689999999999</v>
      </c>
      <c r="D15" s="1322">
        <v>-282</v>
      </c>
      <c r="E15" s="1324">
        <v>4122.3339999999998</v>
      </c>
      <c r="F15" s="1324">
        <v>18485.347999999998</v>
      </c>
    </row>
    <row r="16" spans="1:10" x14ac:dyDescent="0.2">
      <c r="A16" s="1325" t="s">
        <v>1063</v>
      </c>
      <c r="B16" s="1240">
        <v>1922.915</v>
      </c>
      <c r="C16" s="1241">
        <v>2763.7350000000001</v>
      </c>
      <c r="D16" s="1240">
        <v>2462</v>
      </c>
      <c r="E16" s="1242">
        <v>4856.41</v>
      </c>
      <c r="F16" s="1242">
        <v>5127.09</v>
      </c>
    </row>
    <row r="17" spans="1:12" x14ac:dyDescent="0.2">
      <c r="A17" s="1313" t="s">
        <v>1064</v>
      </c>
      <c r="B17" s="1240">
        <v>-32.165999999999997</v>
      </c>
      <c r="C17" s="1241">
        <v>-172.571</v>
      </c>
      <c r="D17" s="1240">
        <v>509</v>
      </c>
      <c r="E17" s="1242">
        <v>-1034.894</v>
      </c>
      <c r="F17" s="1242">
        <v>-89.409000000000006</v>
      </c>
    </row>
    <row r="18" spans="1:12" ht="28.5" x14ac:dyDescent="0.2">
      <c r="A18" s="1325" t="s">
        <v>1067</v>
      </c>
      <c r="B18" s="1240">
        <v>6066.57</v>
      </c>
      <c r="C18" s="1241">
        <v>8373.8989999999994</v>
      </c>
      <c r="D18" s="1240">
        <v>6440</v>
      </c>
      <c r="E18" s="1242">
        <v>19691.953999999998</v>
      </c>
      <c r="F18" s="1242">
        <v>13726.376</v>
      </c>
    </row>
    <row r="19" spans="1:12" ht="15" thickBot="1" x14ac:dyDescent="0.25">
      <c r="A19" s="1326" t="s">
        <v>99</v>
      </c>
      <c r="B19" s="1327">
        <v>12304.189999999999</v>
      </c>
      <c r="C19" s="1328">
        <v>19489.732</v>
      </c>
      <c r="D19" s="1327">
        <v>9129</v>
      </c>
      <c r="E19" s="1329">
        <v>27635.803999999996</v>
      </c>
      <c r="F19" s="1329">
        <v>37249.404999999999</v>
      </c>
      <c r="L19" s="1156" t="s">
        <v>1052</v>
      </c>
    </row>
    <row r="21" spans="1:12" x14ac:dyDescent="0.25">
      <c r="A21" s="1764" t="s">
        <v>1112</v>
      </c>
      <c r="B21" s="1768"/>
      <c r="C21" s="1768"/>
      <c r="D21" s="1768"/>
      <c r="E21" s="1768"/>
      <c r="F21" s="1768"/>
    </row>
    <row r="22" spans="1:12" x14ac:dyDescent="0.25">
      <c r="A22" s="1768"/>
      <c r="B22" s="1768"/>
      <c r="C22" s="1768"/>
      <c r="D22" s="1768"/>
      <c r="E22" s="1768"/>
      <c r="F22" s="1768"/>
    </row>
  </sheetData>
  <mergeCells count="3">
    <mergeCell ref="A3:F3"/>
    <mergeCell ref="A21:F22"/>
    <mergeCell ref="E5:F5"/>
  </mergeCells>
  <pageMargins left="0.70866141732283472" right="0.70866141732283472" top="0.74803149606299213" bottom="0.74803149606299213" header="0.31496062992125984" footer="0.31496062992125984"/>
  <pageSetup paperSize="9" scale="47"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9"/>
  <sheetViews>
    <sheetView workbookViewId="0">
      <selection activeCell="A3" sqref="A3:J13"/>
    </sheetView>
  </sheetViews>
  <sheetFormatPr defaultColWidth="8.85546875" defaultRowHeight="14.25" x14ac:dyDescent="0.25"/>
  <cols>
    <col min="1" max="1" width="39.42578125" style="1156" customWidth="1"/>
    <col min="2" max="10" width="15.7109375" style="1156" customWidth="1"/>
    <col min="11" max="16384" width="8.85546875" style="1156"/>
  </cols>
  <sheetData>
    <row r="1" spans="1:10" x14ac:dyDescent="0.25">
      <c r="C1" s="1157"/>
      <c r="J1" s="1157" t="s">
        <v>1102</v>
      </c>
    </row>
    <row r="2" spans="1:10" x14ac:dyDescent="0.25">
      <c r="C2" s="1157"/>
      <c r="G2" s="1157"/>
    </row>
    <row r="3" spans="1:10" x14ac:dyDescent="0.25">
      <c r="A3" s="1765" t="s">
        <v>1113</v>
      </c>
      <c r="B3" s="1765"/>
      <c r="C3" s="1765"/>
      <c r="D3" s="1765"/>
      <c r="E3" s="1765"/>
      <c r="F3" s="1765"/>
      <c r="G3" s="1765"/>
      <c r="H3" s="1765"/>
      <c r="I3" s="1765"/>
      <c r="J3" s="1765"/>
    </row>
    <row r="4" spans="1:10" ht="15" thickBot="1" x14ac:dyDescent="0.3">
      <c r="A4" s="1180"/>
      <c r="B4" s="1180"/>
      <c r="C4" s="1180"/>
      <c r="D4" s="1180"/>
      <c r="E4" s="1180"/>
      <c r="F4" s="1180"/>
      <c r="G4" s="1180"/>
      <c r="H4" s="1180"/>
    </row>
    <row r="5" spans="1:10" x14ac:dyDescent="0.25">
      <c r="A5" s="1770" t="s">
        <v>1114</v>
      </c>
      <c r="B5" s="1772">
        <v>2015</v>
      </c>
      <c r="C5" s="1773"/>
      <c r="D5" s="1774"/>
      <c r="E5" s="1775">
        <v>2016</v>
      </c>
      <c r="F5" s="1776"/>
      <c r="G5" s="1777"/>
      <c r="H5" s="1778">
        <v>2017</v>
      </c>
      <c r="I5" s="1776"/>
      <c r="J5" s="1779"/>
    </row>
    <row r="6" spans="1:10" ht="43.5" thickBot="1" x14ac:dyDescent="0.3">
      <c r="A6" s="1771"/>
      <c r="B6" s="1330" t="s">
        <v>1115</v>
      </c>
      <c r="C6" s="1331" t="s">
        <v>1116</v>
      </c>
      <c r="D6" s="1332" t="s">
        <v>1117</v>
      </c>
      <c r="E6" s="1330" t="s">
        <v>1115</v>
      </c>
      <c r="F6" s="1331" t="s">
        <v>1116</v>
      </c>
      <c r="G6" s="1333" t="s">
        <v>1117</v>
      </c>
      <c r="H6" s="1334" t="s">
        <v>1115</v>
      </c>
      <c r="I6" s="1331" t="s">
        <v>1116</v>
      </c>
      <c r="J6" s="1332" t="s">
        <v>1117</v>
      </c>
    </row>
    <row r="7" spans="1:10" x14ac:dyDescent="0.25">
      <c r="A7" s="1335" t="s">
        <v>1098</v>
      </c>
      <c r="B7" s="1336">
        <v>-0.88504286843716495</v>
      </c>
      <c r="C7" s="1337">
        <v>7.754361359759077</v>
      </c>
      <c r="D7" s="1338">
        <v>6.8693184913219119</v>
      </c>
      <c r="E7" s="1336">
        <v>1.3528098223794824</v>
      </c>
      <c r="F7" s="1337">
        <v>9.8708474306494569</v>
      </c>
      <c r="G7" s="1339">
        <v>11.223657253028939</v>
      </c>
      <c r="H7" s="1340">
        <v>5.0126281868150567E-2</v>
      </c>
      <c r="I7" s="1341">
        <v>7.4128052640143078</v>
      </c>
      <c r="J7" s="1342">
        <v>7.4629315458824594</v>
      </c>
    </row>
    <row r="8" spans="1:10" ht="28.5" x14ac:dyDescent="0.25">
      <c r="A8" s="1343" t="s">
        <v>1118</v>
      </c>
      <c r="B8" s="1344">
        <v>1.2239102088089682</v>
      </c>
      <c r="C8" s="1345">
        <v>4.6473948966566949</v>
      </c>
      <c r="D8" s="1346">
        <v>5.8713051054656624</v>
      </c>
      <c r="E8" s="1344">
        <v>-0.32990020432679834</v>
      </c>
      <c r="F8" s="1345">
        <v>10.233790720803523</v>
      </c>
      <c r="G8" s="1347">
        <v>9.9038905164767232</v>
      </c>
      <c r="H8" s="1348">
        <v>0.41596691611725489</v>
      </c>
      <c r="I8" s="1349">
        <v>5.5390652334097794</v>
      </c>
      <c r="J8" s="1350">
        <v>5.9550321495270335</v>
      </c>
    </row>
    <row r="9" spans="1:10" x14ac:dyDescent="0.25">
      <c r="A9" s="1351" t="s">
        <v>1099</v>
      </c>
      <c r="B9" s="1344">
        <v>-0.19347383577311261</v>
      </c>
      <c r="C9" s="1345">
        <v>-0.43301287053982346</v>
      </c>
      <c r="D9" s="1346">
        <v>-0.62648670631293601</v>
      </c>
      <c r="E9" s="1344"/>
      <c r="F9" s="1345">
        <v>5.2890985653103266</v>
      </c>
      <c r="G9" s="1347">
        <v>5.2890985653103266</v>
      </c>
      <c r="H9" s="1348">
        <v>9.5874770332924797E-2</v>
      </c>
      <c r="I9" s="1349">
        <v>18.9532285368545</v>
      </c>
      <c r="J9" s="1350">
        <v>19.049103307187426</v>
      </c>
    </row>
    <row r="10" spans="1:10" ht="14.25" customHeight="1" x14ac:dyDescent="0.25">
      <c r="A10" s="1352" t="s">
        <v>726</v>
      </c>
      <c r="B10" s="1353"/>
      <c r="C10" s="1354"/>
      <c r="D10" s="1355">
        <v>3.9720157865401435</v>
      </c>
      <c r="E10" s="1353"/>
      <c r="F10" s="1354"/>
      <c r="G10" s="1356">
        <v>2.8394149323023488</v>
      </c>
      <c r="H10" s="1357">
        <v>0</v>
      </c>
      <c r="I10" s="1358">
        <v>0</v>
      </c>
      <c r="J10" s="1359">
        <v>2.8154346033991504</v>
      </c>
    </row>
    <row r="11" spans="1:10" x14ac:dyDescent="0.25">
      <c r="A11" s="1351" t="s">
        <v>1119</v>
      </c>
      <c r="B11" s="1344"/>
      <c r="C11" s="1360">
        <v>0.17504603134588831</v>
      </c>
      <c r="D11" s="1361">
        <v>0.17504603134588831</v>
      </c>
      <c r="E11" s="1362"/>
      <c r="F11" s="1360">
        <v>-0.244678349512849</v>
      </c>
      <c r="G11" s="1363">
        <v>-0.244678349512849</v>
      </c>
      <c r="H11" s="1348">
        <v>1.8897023286215779E-2</v>
      </c>
      <c r="I11" s="1349">
        <v>-1.5953731256583947E-2</v>
      </c>
      <c r="J11" s="1350">
        <v>2.9432920296318275E-3</v>
      </c>
    </row>
    <row r="12" spans="1:10" ht="15" thickBot="1" x14ac:dyDescent="0.3">
      <c r="A12" s="1364" t="s">
        <v>1120</v>
      </c>
      <c r="B12" s="1365"/>
      <c r="C12" s="1366"/>
      <c r="D12" s="1367"/>
      <c r="E12" s="1368"/>
      <c r="F12" s="1366">
        <v>5.5761447981149912</v>
      </c>
      <c r="G12" s="1369">
        <v>5.5761447981149912</v>
      </c>
      <c r="H12" s="1370">
        <v>-0.90811503825451756</v>
      </c>
      <c r="I12" s="1371">
        <v>-14.580728026621372</v>
      </c>
      <c r="J12" s="1372">
        <v>-15.488843064875891</v>
      </c>
    </row>
    <row r="14" spans="1:10" x14ac:dyDescent="0.25">
      <c r="A14" s="1768" t="s">
        <v>1121</v>
      </c>
      <c r="B14" s="1768"/>
      <c r="C14" s="1768"/>
      <c r="D14" s="1768"/>
      <c r="E14" s="1768"/>
      <c r="F14" s="1768"/>
      <c r="G14" s="1768"/>
      <c r="H14" s="1768"/>
      <c r="I14" s="1768"/>
      <c r="J14" s="1768"/>
    </row>
    <row r="15" spans="1:10" x14ac:dyDescent="0.25">
      <c r="A15" s="1768"/>
      <c r="B15" s="1768"/>
      <c r="C15" s="1768"/>
      <c r="D15" s="1768"/>
      <c r="E15" s="1768"/>
      <c r="F15" s="1768"/>
      <c r="G15" s="1768"/>
      <c r="H15" s="1768"/>
      <c r="I15" s="1768"/>
      <c r="J15" s="1768"/>
    </row>
    <row r="29" spans="12:12" x14ac:dyDescent="0.25">
      <c r="L29" s="1156" t="s">
        <v>1052</v>
      </c>
    </row>
  </sheetData>
  <mergeCells count="6">
    <mergeCell ref="A14:J15"/>
    <mergeCell ref="A3:J3"/>
    <mergeCell ref="A5:A6"/>
    <mergeCell ref="B5:D5"/>
    <mergeCell ref="E5:G5"/>
    <mergeCell ref="H5:J5"/>
  </mergeCells>
  <pageMargins left="0.70866141732283472" right="0.70866141732283472" top="0.74803149606299213" bottom="0.74803149606299213" header="0.31496062992125984" footer="0.31496062992125984"/>
  <pageSetup paperSize="9" scale="43"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9"/>
  <sheetViews>
    <sheetView workbookViewId="0">
      <selection activeCell="A3" sqref="A3:F13"/>
    </sheetView>
  </sheetViews>
  <sheetFormatPr defaultColWidth="8.85546875" defaultRowHeight="14.25" x14ac:dyDescent="0.25"/>
  <cols>
    <col min="1" max="1" width="36.42578125" style="1156" customWidth="1"/>
    <col min="2" max="6" width="12.7109375" style="1156" customWidth="1"/>
    <col min="7" max="7" width="13.28515625" style="1156" customWidth="1"/>
    <col min="8" max="16384" width="8.85546875" style="1156"/>
  </cols>
  <sheetData>
    <row r="1" spans="1:7" x14ac:dyDescent="0.25">
      <c r="F1" s="1157" t="s">
        <v>1104</v>
      </c>
    </row>
    <row r="2" spans="1:7" x14ac:dyDescent="0.25">
      <c r="D2" s="1157"/>
      <c r="E2" s="1157"/>
    </row>
    <row r="3" spans="1:7" x14ac:dyDescent="0.25">
      <c r="A3" s="1765" t="s">
        <v>1122</v>
      </c>
      <c r="B3" s="1765"/>
      <c r="C3" s="1765"/>
      <c r="D3" s="1765"/>
      <c r="E3" s="1765"/>
      <c r="F3" s="1765"/>
    </row>
    <row r="4" spans="1:7" ht="15" thickBot="1" x14ac:dyDescent="0.3">
      <c r="A4" s="1180"/>
      <c r="B4" s="1180"/>
      <c r="C4" s="1180"/>
      <c r="D4" s="1180"/>
      <c r="E4" s="1180"/>
      <c r="F4" s="1180"/>
    </row>
    <row r="5" spans="1:7" ht="15" thickBot="1" x14ac:dyDescent="0.3">
      <c r="B5" s="1181">
        <v>2013</v>
      </c>
      <c r="C5" s="1182">
        <v>2014</v>
      </c>
      <c r="D5" s="1182">
        <v>2015</v>
      </c>
      <c r="E5" s="1181">
        <v>2016</v>
      </c>
      <c r="F5" s="1183">
        <v>2017</v>
      </c>
      <c r="G5" s="1184"/>
    </row>
    <row r="6" spans="1:7" ht="25.5" x14ac:dyDescent="0.2">
      <c r="A6" s="1373" t="s">
        <v>1123</v>
      </c>
      <c r="B6" s="1374">
        <v>3.4188470170922733</v>
      </c>
      <c r="C6" s="1375">
        <v>3.1681736161083203</v>
      </c>
      <c r="D6" s="1375">
        <v>2.6851928653626711</v>
      </c>
      <c r="E6" s="1374">
        <v>2.2202598858781575</v>
      </c>
      <c r="F6" s="1376">
        <v>2.2116363367229832</v>
      </c>
      <c r="G6" s="1188"/>
    </row>
    <row r="7" spans="1:7" ht="38.25" x14ac:dyDescent="0.2">
      <c r="A7" s="1377" t="s">
        <v>1124</v>
      </c>
      <c r="B7" s="1378">
        <v>1.0099979596000817</v>
      </c>
      <c r="C7" s="1379">
        <v>0.99505989168409037</v>
      </c>
      <c r="D7" s="1379">
        <v>1.0161277463755451</v>
      </c>
      <c r="E7" s="1378">
        <v>0.99425468677632034</v>
      </c>
      <c r="F7" s="1380">
        <v>1.0251810532070273</v>
      </c>
      <c r="G7" s="1188"/>
    </row>
    <row r="8" spans="1:7" ht="26.25" thickBot="1" x14ac:dyDescent="0.25">
      <c r="A8" s="1381" t="s">
        <v>1125</v>
      </c>
      <c r="B8" s="1382">
        <v>73.583312220251671</v>
      </c>
      <c r="C8" s="1383">
        <v>73.148044379692934</v>
      </c>
      <c r="D8" s="1383">
        <v>62.884731442365727</v>
      </c>
      <c r="E8" s="1382">
        <v>63.14425379744759</v>
      </c>
      <c r="F8" s="1384">
        <v>65.218508997429296</v>
      </c>
      <c r="G8" s="1188"/>
    </row>
    <row r="9" spans="1:7" x14ac:dyDescent="0.25">
      <c r="G9" s="1184"/>
    </row>
    <row r="10" spans="1:7" ht="14.25" customHeight="1" x14ac:dyDescent="0.25">
      <c r="A10" s="1764" t="s">
        <v>1126</v>
      </c>
      <c r="B10" s="1764"/>
      <c r="C10" s="1764"/>
      <c r="D10" s="1764"/>
      <c r="E10" s="1764"/>
      <c r="F10" s="1764"/>
    </row>
    <row r="11" spans="1:7" x14ac:dyDescent="0.25">
      <c r="A11" s="1764"/>
      <c r="B11" s="1764"/>
      <c r="C11" s="1764"/>
      <c r="D11" s="1764"/>
      <c r="E11" s="1764"/>
      <c r="F11" s="1764"/>
    </row>
    <row r="29" spans="10:10" x14ac:dyDescent="0.25">
      <c r="J29" s="1156" t="s">
        <v>1052</v>
      </c>
    </row>
  </sheetData>
  <mergeCells count="2">
    <mergeCell ref="A3:F3"/>
    <mergeCell ref="A10:F11"/>
  </mergeCells>
  <pageMargins left="0.70866141732283472" right="0.70866141732283472" top="0.74803149606299213" bottom="0.74803149606299213" header="0.31496062992125984" footer="0.31496062992125984"/>
  <pageSetup paperSize="9" scale="62"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19"/>
  <sheetViews>
    <sheetView tabSelected="1" topLeftCell="B1" workbookViewId="0">
      <selection activeCell="E19" sqref="E19"/>
    </sheetView>
  </sheetViews>
  <sheetFormatPr defaultRowHeight="14.25" x14ac:dyDescent="0.25"/>
  <cols>
    <col min="1" max="1" width="3.85546875" style="1385" customWidth="1"/>
    <col min="2" max="2" width="49.42578125" style="1385" customWidth="1"/>
    <col min="3" max="18" width="13" style="1385" customWidth="1"/>
    <col min="19" max="16384" width="9.140625" style="1385"/>
  </cols>
  <sheetData>
    <row r="1" spans="2:18" x14ac:dyDescent="0.25">
      <c r="R1" s="1386" t="s">
        <v>1105</v>
      </c>
    </row>
    <row r="3" spans="2:18" x14ac:dyDescent="0.25">
      <c r="B3" s="1780" t="s">
        <v>1127</v>
      </c>
      <c r="C3" s="1780"/>
      <c r="D3" s="1780"/>
      <c r="E3" s="1780"/>
      <c r="F3" s="1780"/>
      <c r="G3" s="1780"/>
      <c r="H3" s="1780"/>
      <c r="I3" s="1780"/>
      <c r="J3" s="1780"/>
      <c r="K3" s="1780"/>
      <c r="L3" s="1780"/>
      <c r="M3" s="1780"/>
      <c r="N3" s="1780"/>
      <c r="O3" s="1780"/>
      <c r="P3" s="1780"/>
      <c r="Q3" s="1780"/>
      <c r="R3" s="1780"/>
    </row>
    <row r="5" spans="2:18" ht="15" thickBot="1" x14ac:dyDescent="0.3">
      <c r="R5" s="1387" t="s">
        <v>742</v>
      </c>
    </row>
    <row r="6" spans="2:18" ht="15" thickBot="1" x14ac:dyDescent="0.3">
      <c r="C6" s="1781">
        <v>2016</v>
      </c>
      <c r="D6" s="1782"/>
      <c r="E6" s="1782"/>
      <c r="F6" s="1782"/>
      <c r="G6" s="1782"/>
      <c r="H6" s="1782"/>
      <c r="I6" s="1782"/>
      <c r="J6" s="1783"/>
      <c r="K6" s="1781">
        <v>2017</v>
      </c>
      <c r="L6" s="1782"/>
      <c r="M6" s="1782"/>
      <c r="N6" s="1782"/>
      <c r="O6" s="1782"/>
      <c r="P6" s="1782"/>
      <c r="Q6" s="1782"/>
      <c r="R6" s="1783"/>
    </row>
    <row r="7" spans="2:18" ht="15" thickBot="1" x14ac:dyDescent="0.3">
      <c r="C7" s="1781" t="s">
        <v>1128</v>
      </c>
      <c r="D7" s="1783"/>
      <c r="E7" s="1784" t="s">
        <v>1129</v>
      </c>
      <c r="F7" s="1785"/>
      <c r="G7" s="1786" t="s">
        <v>1130</v>
      </c>
      <c r="H7" s="1787"/>
      <c r="I7" s="1781" t="s">
        <v>99</v>
      </c>
      <c r="J7" s="1783"/>
      <c r="K7" s="1784" t="s">
        <v>1128</v>
      </c>
      <c r="L7" s="1785"/>
      <c r="M7" s="1784" t="s">
        <v>1129</v>
      </c>
      <c r="N7" s="1785"/>
      <c r="O7" s="1784" t="s">
        <v>1130</v>
      </c>
      <c r="P7" s="1785"/>
      <c r="Q7" s="1784" t="s">
        <v>99</v>
      </c>
      <c r="R7" s="1785"/>
    </row>
    <row r="8" spans="2:18" ht="15" thickBot="1" x14ac:dyDescent="0.3">
      <c r="B8" s="1388"/>
      <c r="C8" s="1389" t="s">
        <v>1131</v>
      </c>
      <c r="D8" s="1390" t="s">
        <v>1132</v>
      </c>
      <c r="E8" s="1389" t="s">
        <v>1131</v>
      </c>
      <c r="F8" s="1390" t="s">
        <v>1132</v>
      </c>
      <c r="G8" s="1389" t="s">
        <v>1131</v>
      </c>
      <c r="H8" s="1390" t="s">
        <v>1132</v>
      </c>
      <c r="I8" s="1389" t="s">
        <v>1131</v>
      </c>
      <c r="J8" s="1390" t="s">
        <v>1132</v>
      </c>
      <c r="K8" s="1389" t="s">
        <v>1131</v>
      </c>
      <c r="L8" s="1390" t="s">
        <v>1132</v>
      </c>
      <c r="M8" s="1389" t="s">
        <v>1131</v>
      </c>
      <c r="N8" s="1390" t="s">
        <v>1132</v>
      </c>
      <c r="O8" s="1389" t="s">
        <v>1131</v>
      </c>
      <c r="P8" s="1390" t="s">
        <v>1132</v>
      </c>
      <c r="Q8" s="1389" t="s">
        <v>1131</v>
      </c>
      <c r="R8" s="1390" t="s">
        <v>1132</v>
      </c>
    </row>
    <row r="9" spans="2:18" x14ac:dyDescent="0.25">
      <c r="B9" s="1391" t="s">
        <v>730</v>
      </c>
      <c r="C9" s="1392">
        <v>217511.23106999998</v>
      </c>
      <c r="D9" s="1393">
        <v>8.1769318579155217E-2</v>
      </c>
      <c r="E9" s="1392">
        <v>5477.9541600000002</v>
      </c>
      <c r="F9" s="1394">
        <v>2.2003953501403769E-2</v>
      </c>
      <c r="G9" s="1392">
        <v>17816.37139</v>
      </c>
      <c r="H9" s="1394">
        <v>2.4907916009641463E-2</v>
      </c>
      <c r="I9" s="1392">
        <v>240805.55661999999</v>
      </c>
      <c r="J9" s="1394">
        <v>6.6441913708788075E-2</v>
      </c>
      <c r="K9" s="1392">
        <v>21458.789000000001</v>
      </c>
      <c r="L9" s="1394">
        <v>6.3259375992116788E-3</v>
      </c>
      <c r="M9" s="1392">
        <v>3336.4483700000001</v>
      </c>
      <c r="N9" s="1394">
        <v>5.1524389625866862E-3</v>
      </c>
      <c r="O9" s="1392">
        <v>11976.28082</v>
      </c>
      <c r="P9" s="1394">
        <v>8.7938642562462987E-3</v>
      </c>
      <c r="Q9" s="1392">
        <v>36771.518190000003</v>
      </c>
      <c r="R9" s="1394">
        <v>6.8074867882355426E-3</v>
      </c>
    </row>
    <row r="10" spans="2:18" x14ac:dyDescent="0.25">
      <c r="B10" s="1395" t="s">
        <v>726</v>
      </c>
      <c r="C10" s="1396">
        <v>1783877.8345321002</v>
      </c>
      <c r="D10" s="1394">
        <v>0.6706158309186605</v>
      </c>
      <c r="E10" s="1396">
        <v>72472.901100000003</v>
      </c>
      <c r="F10" s="1394">
        <v>0.29111056780296862</v>
      </c>
      <c r="G10" s="1396">
        <v>59100.39819</v>
      </c>
      <c r="H10" s="1394">
        <v>8.2624442543846544E-2</v>
      </c>
      <c r="I10" s="1396">
        <v>1915451.1338221002</v>
      </c>
      <c r="J10" s="1394">
        <v>0.52850208580377178</v>
      </c>
      <c r="K10" s="1396">
        <v>2285789.679</v>
      </c>
      <c r="L10" s="1394">
        <v>0.6738387182182598</v>
      </c>
      <c r="M10" s="1396">
        <v>207807.685</v>
      </c>
      <c r="N10" s="1394">
        <v>0.32091502525451665</v>
      </c>
      <c r="O10" s="1396">
        <v>126702.5762424</v>
      </c>
      <c r="P10" s="1394">
        <v>9.3034329533395396E-2</v>
      </c>
      <c r="Q10" s="1396">
        <v>2620299.9402423999</v>
      </c>
      <c r="R10" s="1394">
        <v>0.48509439105142688</v>
      </c>
    </row>
    <row r="11" spans="2:18" x14ac:dyDescent="0.25">
      <c r="B11" s="1395" t="s">
        <v>1101</v>
      </c>
      <c r="C11" s="1396">
        <v>549104.83906000003</v>
      </c>
      <c r="D11" s="1394">
        <v>0.20642579372833897</v>
      </c>
      <c r="E11" s="1396">
        <v>170912.13169000001</v>
      </c>
      <c r="F11" s="1394">
        <v>0.68652319619493829</v>
      </c>
      <c r="G11" s="1396">
        <v>57123.846219999999</v>
      </c>
      <c r="H11" s="1394">
        <v>7.9861153129870577E-2</v>
      </c>
      <c r="I11" s="1396">
        <v>777140.81697000004</v>
      </c>
      <c r="J11" s="1394">
        <v>0.21442496521033066</v>
      </c>
      <c r="K11" s="1396">
        <v>827347.09720930003</v>
      </c>
      <c r="L11" s="1394">
        <v>0.24389755217943335</v>
      </c>
      <c r="M11" s="1396">
        <v>414019.85662999994</v>
      </c>
      <c r="N11" s="1394">
        <v>0.63936611750565331</v>
      </c>
      <c r="O11" s="1396">
        <v>119509.2880108</v>
      </c>
      <c r="P11" s="1394">
        <v>8.775248943499793E-2</v>
      </c>
      <c r="Q11" s="1396">
        <v>1360876.2418501</v>
      </c>
      <c r="R11" s="1394">
        <v>0.25193811658659154</v>
      </c>
    </row>
    <row r="12" spans="2:18" x14ac:dyDescent="0.25">
      <c r="B12" s="1395" t="s">
        <v>1133</v>
      </c>
      <c r="C12" s="1396">
        <v>109029.23432429999</v>
      </c>
      <c r="D12" s="1394">
        <v>4.0987521205449504E-2</v>
      </c>
      <c r="E12" s="1396">
        <v>0</v>
      </c>
      <c r="F12" s="1394">
        <v>0</v>
      </c>
      <c r="G12" s="1396">
        <v>580526.83142200008</v>
      </c>
      <c r="H12" s="1394">
        <v>0.81159699929237206</v>
      </c>
      <c r="I12" s="1396">
        <v>689556.06574630004</v>
      </c>
      <c r="J12" s="1394">
        <v>0.19025900091660047</v>
      </c>
      <c r="K12" s="1396">
        <v>227696.25885000001</v>
      </c>
      <c r="L12" s="1394">
        <v>6.7123653858521551E-2</v>
      </c>
      <c r="M12" s="1396">
        <v>10558.206199999999</v>
      </c>
      <c r="N12" s="1394">
        <v>1.6304916775890139E-2</v>
      </c>
      <c r="O12" s="1396">
        <v>1099662.3786759998</v>
      </c>
      <c r="P12" s="1394">
        <v>0.80745281704054572</v>
      </c>
      <c r="Q12" s="1396">
        <v>1337916.8437259998</v>
      </c>
      <c r="R12" s="1394">
        <v>0.24768765843068774</v>
      </c>
    </row>
    <row r="13" spans="2:18" ht="15" thickBot="1" x14ac:dyDescent="0.3">
      <c r="B13" s="1397" t="s">
        <v>1134</v>
      </c>
      <c r="C13" s="1398">
        <v>536.09654999999998</v>
      </c>
      <c r="D13" s="1399">
        <v>2.0153556839567756E-4</v>
      </c>
      <c r="E13" s="1398">
        <v>90.191379999999995</v>
      </c>
      <c r="F13" s="1394">
        <v>3.6228250068953439E-4</v>
      </c>
      <c r="G13" s="1398">
        <v>722.07692380000003</v>
      </c>
      <c r="H13" s="1399">
        <v>1.0094890242693061E-3</v>
      </c>
      <c r="I13" s="1398">
        <v>1348.3648538</v>
      </c>
      <c r="J13" s="1399">
        <v>3.720343605090281E-4</v>
      </c>
      <c r="K13" s="1398">
        <v>29899.2406572</v>
      </c>
      <c r="L13" s="1399">
        <v>8.814138144573767E-3</v>
      </c>
      <c r="M13" s="1398">
        <v>11825.187520000001</v>
      </c>
      <c r="N13" s="1394">
        <v>1.8261501501353021E-2</v>
      </c>
      <c r="O13" s="1398">
        <v>4040.0480200000002</v>
      </c>
      <c r="P13" s="1400">
        <v>2.9664997348147217E-3</v>
      </c>
      <c r="Q13" s="1398">
        <v>45764.476197200005</v>
      </c>
      <c r="R13" s="1400">
        <v>8.4723471430581971E-3</v>
      </c>
    </row>
    <row r="14" spans="2:18" ht="15" thickBot="1" x14ac:dyDescent="0.3">
      <c r="B14" s="1401" t="s">
        <v>1135</v>
      </c>
      <c r="C14" s="1402">
        <v>2660059.2355364002</v>
      </c>
      <c r="D14" s="1403">
        <v>0.99999999999999989</v>
      </c>
      <c r="E14" s="1402">
        <v>248953.17833</v>
      </c>
      <c r="F14" s="1403">
        <v>1.0000000000000002</v>
      </c>
      <c r="G14" s="1402">
        <v>715289.52414580015</v>
      </c>
      <c r="H14" s="1403">
        <v>1</v>
      </c>
      <c r="I14" s="1402">
        <v>3624301.9380121999</v>
      </c>
      <c r="J14" s="1403">
        <v>1</v>
      </c>
      <c r="K14" s="1402">
        <v>3392191.0647164998</v>
      </c>
      <c r="L14" s="1403">
        <v>1</v>
      </c>
      <c r="M14" s="1402">
        <v>647547.38372000004</v>
      </c>
      <c r="N14" s="1403">
        <v>1</v>
      </c>
      <c r="O14" s="1404">
        <v>1361890.5717691998</v>
      </c>
      <c r="P14" s="1405">
        <v>1.0000000000000002</v>
      </c>
      <c r="Q14" s="1404">
        <v>5401629.0202056998</v>
      </c>
      <c r="R14" s="1405">
        <v>0.99999999999999989</v>
      </c>
    </row>
    <row r="15" spans="2:18" ht="29.25" thickBot="1" x14ac:dyDescent="0.3">
      <c r="B15" s="1401" t="s">
        <v>1136</v>
      </c>
      <c r="C15" s="1788">
        <v>0.73395078032470651</v>
      </c>
      <c r="D15" s="1789"/>
      <c r="E15" s="1788">
        <v>6.8689966395719754E-2</v>
      </c>
      <c r="F15" s="1789"/>
      <c r="G15" s="1788">
        <v>0.19735925327957385</v>
      </c>
      <c r="H15" s="1789"/>
      <c r="I15" s="1790">
        <v>0.99999999999999989</v>
      </c>
      <c r="J15" s="1791"/>
      <c r="K15" s="1788">
        <v>0.62799408327144268</v>
      </c>
      <c r="L15" s="1789"/>
      <c r="M15" s="1788">
        <v>0.11988001791639899</v>
      </c>
      <c r="N15" s="1789"/>
      <c r="O15" s="1788">
        <v>0.25212589881215824</v>
      </c>
      <c r="P15" s="1789"/>
      <c r="Q15" s="1788">
        <v>1.0000000000000002</v>
      </c>
      <c r="R15" s="1789"/>
    </row>
    <row r="18" spans="3:14" x14ac:dyDescent="0.25">
      <c r="L18" s="1406"/>
      <c r="M18" s="1406"/>
      <c r="N18" s="1406"/>
    </row>
    <row r="19" spans="3:14" x14ac:dyDescent="0.25">
      <c r="C19" s="1407"/>
    </row>
  </sheetData>
  <mergeCells count="19">
    <mergeCell ref="M15:N15"/>
    <mergeCell ref="O15:P15"/>
    <mergeCell ref="Q15:R15"/>
    <mergeCell ref="C15:D15"/>
    <mergeCell ref="E15:F15"/>
    <mergeCell ref="G15:H15"/>
    <mergeCell ref="I15:J15"/>
    <mergeCell ref="K15:L15"/>
    <mergeCell ref="B3:R3"/>
    <mergeCell ref="C6:J6"/>
    <mergeCell ref="K6:R6"/>
    <mergeCell ref="C7:D7"/>
    <mergeCell ref="E7:F7"/>
    <mergeCell ref="G7:H7"/>
    <mergeCell ref="I7:J7"/>
    <mergeCell ref="K7:L7"/>
    <mergeCell ref="M7:N7"/>
    <mergeCell ref="O7:P7"/>
    <mergeCell ref="Q7:R7"/>
  </mergeCells>
  <pageMargins left="0.70866141732283472" right="0.70866141732283472" top="0.74803149606299213" bottom="0.74803149606299213" header="0.31496062992125984" footer="0.31496062992125984"/>
  <pageSetup paperSize="9" scale="3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9"/>
  <sheetViews>
    <sheetView topLeftCell="A34" workbookViewId="0">
      <selection activeCell="A3" sqref="A3:F13"/>
    </sheetView>
  </sheetViews>
  <sheetFormatPr defaultColWidth="9.140625" defaultRowHeight="14.25" x14ac:dyDescent="0.2"/>
  <cols>
    <col min="1" max="1" width="34" style="43" customWidth="1"/>
    <col min="2" max="3" width="7.85546875" style="43" customWidth="1"/>
    <col min="4" max="5" width="7.42578125" style="43" customWidth="1"/>
    <col min="6" max="7" width="8.42578125" style="43" customWidth="1"/>
    <col min="8" max="11" width="7.85546875" style="43" customWidth="1"/>
    <col min="12" max="13" width="11.140625" style="43" customWidth="1"/>
    <col min="14" max="15" width="9" style="43" customWidth="1"/>
    <col min="16" max="256" width="9.140625" style="43"/>
    <col min="257" max="257" width="34" style="43" customWidth="1"/>
    <col min="258" max="259" width="7.85546875" style="43" customWidth="1"/>
    <col min="260" max="261" width="7.42578125" style="43" customWidth="1"/>
    <col min="262" max="263" width="8.42578125" style="43" customWidth="1"/>
    <col min="264" max="267" width="7.85546875" style="43" customWidth="1"/>
    <col min="268" max="269" width="9.140625" style="43" customWidth="1"/>
    <col min="270" max="271" width="9" style="43" customWidth="1"/>
    <col min="272" max="512" width="9.140625" style="43"/>
    <col min="513" max="513" width="34" style="43" customWidth="1"/>
    <col min="514" max="515" width="7.85546875" style="43" customWidth="1"/>
    <col min="516" max="517" width="7.42578125" style="43" customWidth="1"/>
    <col min="518" max="519" width="8.42578125" style="43" customWidth="1"/>
    <col min="520" max="523" width="7.85546875" style="43" customWidth="1"/>
    <col min="524" max="525" width="9.140625" style="43" customWidth="1"/>
    <col min="526" max="527" width="9" style="43" customWidth="1"/>
    <col min="528" max="768" width="9.140625" style="43"/>
    <col min="769" max="769" width="34" style="43" customWidth="1"/>
    <col min="770" max="771" width="7.85546875" style="43" customWidth="1"/>
    <col min="772" max="773" width="7.42578125" style="43" customWidth="1"/>
    <col min="774" max="775" width="8.42578125" style="43" customWidth="1"/>
    <col min="776" max="779" width="7.85546875" style="43" customWidth="1"/>
    <col min="780" max="781" width="9.140625" style="43" customWidth="1"/>
    <col min="782" max="783" width="9" style="43" customWidth="1"/>
    <col min="784" max="1024" width="9.140625" style="43"/>
    <col min="1025" max="1025" width="34" style="43" customWidth="1"/>
    <col min="1026" max="1027" width="7.85546875" style="43" customWidth="1"/>
    <col min="1028" max="1029" width="7.42578125" style="43" customWidth="1"/>
    <col min="1030" max="1031" width="8.42578125" style="43" customWidth="1"/>
    <col min="1032" max="1035" width="7.85546875" style="43" customWidth="1"/>
    <col min="1036" max="1037" width="9.140625" style="43" customWidth="1"/>
    <col min="1038" max="1039" width="9" style="43" customWidth="1"/>
    <col min="1040" max="1280" width="9.140625" style="43"/>
    <col min="1281" max="1281" width="34" style="43" customWidth="1"/>
    <col min="1282" max="1283" width="7.85546875" style="43" customWidth="1"/>
    <col min="1284" max="1285" width="7.42578125" style="43" customWidth="1"/>
    <col min="1286" max="1287" width="8.42578125" style="43" customWidth="1"/>
    <col min="1288" max="1291" width="7.85546875" style="43" customWidth="1"/>
    <col min="1292" max="1293" width="9.140625" style="43" customWidth="1"/>
    <col min="1294" max="1295" width="9" style="43" customWidth="1"/>
    <col min="1296" max="1536" width="9.140625" style="43"/>
    <col min="1537" max="1537" width="34" style="43" customWidth="1"/>
    <col min="1538" max="1539" width="7.85546875" style="43" customWidth="1"/>
    <col min="1540" max="1541" width="7.42578125" style="43" customWidth="1"/>
    <col min="1542" max="1543" width="8.42578125" style="43" customWidth="1"/>
    <col min="1544" max="1547" width="7.85546875" style="43" customWidth="1"/>
    <col min="1548" max="1549" width="9.140625" style="43" customWidth="1"/>
    <col min="1550" max="1551" width="9" style="43" customWidth="1"/>
    <col min="1552" max="1792" width="9.140625" style="43"/>
    <col min="1793" max="1793" width="34" style="43" customWidth="1"/>
    <col min="1794" max="1795" width="7.85546875" style="43" customWidth="1"/>
    <col min="1796" max="1797" width="7.42578125" style="43" customWidth="1"/>
    <col min="1798" max="1799" width="8.42578125" style="43" customWidth="1"/>
    <col min="1800" max="1803" width="7.85546875" style="43" customWidth="1"/>
    <col min="1804" max="1805" width="9.140625" style="43" customWidth="1"/>
    <col min="1806" max="1807" width="9" style="43" customWidth="1"/>
    <col min="1808" max="2048" width="9.140625" style="43"/>
    <col min="2049" max="2049" width="34" style="43" customWidth="1"/>
    <col min="2050" max="2051" width="7.85546875" style="43" customWidth="1"/>
    <col min="2052" max="2053" width="7.42578125" style="43" customWidth="1"/>
    <col min="2054" max="2055" width="8.42578125" style="43" customWidth="1"/>
    <col min="2056" max="2059" width="7.85546875" style="43" customWidth="1"/>
    <col min="2060" max="2061" width="9.140625" style="43" customWidth="1"/>
    <col min="2062" max="2063" width="9" style="43" customWidth="1"/>
    <col min="2064" max="2304" width="9.140625" style="43"/>
    <col min="2305" max="2305" width="34" style="43" customWidth="1"/>
    <col min="2306" max="2307" width="7.85546875" style="43" customWidth="1"/>
    <col min="2308" max="2309" width="7.42578125" style="43" customWidth="1"/>
    <col min="2310" max="2311" width="8.42578125" style="43" customWidth="1"/>
    <col min="2312" max="2315" width="7.85546875" style="43" customWidth="1"/>
    <col min="2316" max="2317" width="9.140625" style="43" customWidth="1"/>
    <col min="2318" max="2319" width="9" style="43" customWidth="1"/>
    <col min="2320" max="2560" width="9.140625" style="43"/>
    <col min="2561" max="2561" width="34" style="43" customWidth="1"/>
    <col min="2562" max="2563" width="7.85546875" style="43" customWidth="1"/>
    <col min="2564" max="2565" width="7.42578125" style="43" customWidth="1"/>
    <col min="2566" max="2567" width="8.42578125" style="43" customWidth="1"/>
    <col min="2568" max="2571" width="7.85546875" style="43" customWidth="1"/>
    <col min="2572" max="2573" width="9.140625" style="43" customWidth="1"/>
    <col min="2574" max="2575" width="9" style="43" customWidth="1"/>
    <col min="2576" max="2816" width="9.140625" style="43"/>
    <col min="2817" max="2817" width="34" style="43" customWidth="1"/>
    <col min="2818" max="2819" width="7.85546875" style="43" customWidth="1"/>
    <col min="2820" max="2821" width="7.42578125" style="43" customWidth="1"/>
    <col min="2822" max="2823" width="8.42578125" style="43" customWidth="1"/>
    <col min="2824" max="2827" width="7.85546875" style="43" customWidth="1"/>
    <col min="2828" max="2829" width="9.140625" style="43" customWidth="1"/>
    <col min="2830" max="2831" width="9" style="43" customWidth="1"/>
    <col min="2832" max="3072" width="9.140625" style="43"/>
    <col min="3073" max="3073" width="34" style="43" customWidth="1"/>
    <col min="3074" max="3075" width="7.85546875" style="43" customWidth="1"/>
    <col min="3076" max="3077" width="7.42578125" style="43" customWidth="1"/>
    <col min="3078" max="3079" width="8.42578125" style="43" customWidth="1"/>
    <col min="3080" max="3083" width="7.85546875" style="43" customWidth="1"/>
    <col min="3084" max="3085" width="9.140625" style="43" customWidth="1"/>
    <col min="3086" max="3087" width="9" style="43" customWidth="1"/>
    <col min="3088" max="3328" width="9.140625" style="43"/>
    <col min="3329" max="3329" width="34" style="43" customWidth="1"/>
    <col min="3330" max="3331" width="7.85546875" style="43" customWidth="1"/>
    <col min="3332" max="3333" width="7.42578125" style="43" customWidth="1"/>
    <col min="3334" max="3335" width="8.42578125" style="43" customWidth="1"/>
    <col min="3336" max="3339" width="7.85546875" style="43" customWidth="1"/>
    <col min="3340" max="3341" width="9.140625" style="43" customWidth="1"/>
    <col min="3342" max="3343" width="9" style="43" customWidth="1"/>
    <col min="3344" max="3584" width="9.140625" style="43"/>
    <col min="3585" max="3585" width="34" style="43" customWidth="1"/>
    <col min="3586" max="3587" width="7.85546875" style="43" customWidth="1"/>
    <col min="3588" max="3589" width="7.42578125" style="43" customWidth="1"/>
    <col min="3590" max="3591" width="8.42578125" style="43" customWidth="1"/>
    <col min="3592" max="3595" width="7.85546875" style="43" customWidth="1"/>
    <col min="3596" max="3597" width="9.140625" style="43" customWidth="1"/>
    <col min="3598" max="3599" width="9" style="43" customWidth="1"/>
    <col min="3600" max="3840" width="9.140625" style="43"/>
    <col min="3841" max="3841" width="34" style="43" customWidth="1"/>
    <col min="3842" max="3843" width="7.85546875" style="43" customWidth="1"/>
    <col min="3844" max="3845" width="7.42578125" style="43" customWidth="1"/>
    <col min="3846" max="3847" width="8.42578125" style="43" customWidth="1"/>
    <col min="3848" max="3851" width="7.85546875" style="43" customWidth="1"/>
    <col min="3852" max="3853" width="9.140625" style="43" customWidth="1"/>
    <col min="3854" max="3855" width="9" style="43" customWidth="1"/>
    <col min="3856" max="4096" width="9.140625" style="43"/>
    <col min="4097" max="4097" width="34" style="43" customWidth="1"/>
    <col min="4098" max="4099" width="7.85546875" style="43" customWidth="1"/>
    <col min="4100" max="4101" width="7.42578125" style="43" customWidth="1"/>
    <col min="4102" max="4103" width="8.42578125" style="43" customWidth="1"/>
    <col min="4104" max="4107" width="7.85546875" style="43" customWidth="1"/>
    <col min="4108" max="4109" width="9.140625" style="43" customWidth="1"/>
    <col min="4110" max="4111" width="9" style="43" customWidth="1"/>
    <col min="4112" max="4352" width="9.140625" style="43"/>
    <col min="4353" max="4353" width="34" style="43" customWidth="1"/>
    <col min="4354" max="4355" width="7.85546875" style="43" customWidth="1"/>
    <col min="4356" max="4357" width="7.42578125" style="43" customWidth="1"/>
    <col min="4358" max="4359" width="8.42578125" style="43" customWidth="1"/>
    <col min="4360" max="4363" width="7.85546875" style="43" customWidth="1"/>
    <col min="4364" max="4365" width="9.140625" style="43" customWidth="1"/>
    <col min="4366" max="4367" width="9" style="43" customWidth="1"/>
    <col min="4368" max="4608" width="9.140625" style="43"/>
    <col min="4609" max="4609" width="34" style="43" customWidth="1"/>
    <col min="4610" max="4611" width="7.85546875" style="43" customWidth="1"/>
    <col min="4612" max="4613" width="7.42578125" style="43" customWidth="1"/>
    <col min="4614" max="4615" width="8.42578125" style="43" customWidth="1"/>
    <col min="4616" max="4619" width="7.85546875" style="43" customWidth="1"/>
    <col min="4620" max="4621" width="9.140625" style="43" customWidth="1"/>
    <col min="4622" max="4623" width="9" style="43" customWidth="1"/>
    <col min="4624" max="4864" width="9.140625" style="43"/>
    <col min="4865" max="4865" width="34" style="43" customWidth="1"/>
    <col min="4866" max="4867" width="7.85546875" style="43" customWidth="1"/>
    <col min="4868" max="4869" width="7.42578125" style="43" customWidth="1"/>
    <col min="4870" max="4871" width="8.42578125" style="43" customWidth="1"/>
    <col min="4872" max="4875" width="7.85546875" style="43" customWidth="1"/>
    <col min="4876" max="4877" width="9.140625" style="43" customWidth="1"/>
    <col min="4878" max="4879" width="9" style="43" customWidth="1"/>
    <col min="4880" max="5120" width="9.140625" style="43"/>
    <col min="5121" max="5121" width="34" style="43" customWidth="1"/>
    <col min="5122" max="5123" width="7.85546875" style="43" customWidth="1"/>
    <col min="5124" max="5125" width="7.42578125" style="43" customWidth="1"/>
    <col min="5126" max="5127" width="8.42578125" style="43" customWidth="1"/>
    <col min="5128" max="5131" width="7.85546875" style="43" customWidth="1"/>
    <col min="5132" max="5133" width="9.140625" style="43" customWidth="1"/>
    <col min="5134" max="5135" width="9" style="43" customWidth="1"/>
    <col min="5136" max="5376" width="9.140625" style="43"/>
    <col min="5377" max="5377" width="34" style="43" customWidth="1"/>
    <col min="5378" max="5379" width="7.85546875" style="43" customWidth="1"/>
    <col min="5380" max="5381" width="7.42578125" style="43" customWidth="1"/>
    <col min="5382" max="5383" width="8.42578125" style="43" customWidth="1"/>
    <col min="5384" max="5387" width="7.85546875" style="43" customWidth="1"/>
    <col min="5388" max="5389" width="9.140625" style="43" customWidth="1"/>
    <col min="5390" max="5391" width="9" style="43" customWidth="1"/>
    <col min="5392" max="5632" width="9.140625" style="43"/>
    <col min="5633" max="5633" width="34" style="43" customWidth="1"/>
    <col min="5634" max="5635" width="7.85546875" style="43" customWidth="1"/>
    <col min="5636" max="5637" width="7.42578125" style="43" customWidth="1"/>
    <col min="5638" max="5639" width="8.42578125" style="43" customWidth="1"/>
    <col min="5640" max="5643" width="7.85546875" style="43" customWidth="1"/>
    <col min="5644" max="5645" width="9.140625" style="43" customWidth="1"/>
    <col min="5646" max="5647" width="9" style="43" customWidth="1"/>
    <col min="5648" max="5888" width="9.140625" style="43"/>
    <col min="5889" max="5889" width="34" style="43" customWidth="1"/>
    <col min="5890" max="5891" width="7.85546875" style="43" customWidth="1"/>
    <col min="5892" max="5893" width="7.42578125" style="43" customWidth="1"/>
    <col min="5894" max="5895" width="8.42578125" style="43" customWidth="1"/>
    <col min="5896" max="5899" width="7.85546875" style="43" customWidth="1"/>
    <col min="5900" max="5901" width="9.140625" style="43" customWidth="1"/>
    <col min="5902" max="5903" width="9" style="43" customWidth="1"/>
    <col min="5904" max="6144" width="9.140625" style="43"/>
    <col min="6145" max="6145" width="34" style="43" customWidth="1"/>
    <col min="6146" max="6147" width="7.85546875" style="43" customWidth="1"/>
    <col min="6148" max="6149" width="7.42578125" style="43" customWidth="1"/>
    <col min="6150" max="6151" width="8.42578125" style="43" customWidth="1"/>
    <col min="6152" max="6155" width="7.85546875" style="43" customWidth="1"/>
    <col min="6156" max="6157" width="9.140625" style="43" customWidth="1"/>
    <col min="6158" max="6159" width="9" style="43" customWidth="1"/>
    <col min="6160" max="6400" width="9.140625" style="43"/>
    <col min="6401" max="6401" width="34" style="43" customWidth="1"/>
    <col min="6402" max="6403" width="7.85546875" style="43" customWidth="1"/>
    <col min="6404" max="6405" width="7.42578125" style="43" customWidth="1"/>
    <col min="6406" max="6407" width="8.42578125" style="43" customWidth="1"/>
    <col min="6408" max="6411" width="7.85546875" style="43" customWidth="1"/>
    <col min="6412" max="6413" width="9.140625" style="43" customWidth="1"/>
    <col min="6414" max="6415" width="9" style="43" customWidth="1"/>
    <col min="6416" max="6656" width="9.140625" style="43"/>
    <col min="6657" max="6657" width="34" style="43" customWidth="1"/>
    <col min="6658" max="6659" width="7.85546875" style="43" customWidth="1"/>
    <col min="6660" max="6661" width="7.42578125" style="43" customWidth="1"/>
    <col min="6662" max="6663" width="8.42578125" style="43" customWidth="1"/>
    <col min="6664" max="6667" width="7.85546875" style="43" customWidth="1"/>
    <col min="6668" max="6669" width="9.140625" style="43" customWidth="1"/>
    <col min="6670" max="6671" width="9" style="43" customWidth="1"/>
    <col min="6672" max="6912" width="9.140625" style="43"/>
    <col min="6913" max="6913" width="34" style="43" customWidth="1"/>
    <col min="6914" max="6915" width="7.85546875" style="43" customWidth="1"/>
    <col min="6916" max="6917" width="7.42578125" style="43" customWidth="1"/>
    <col min="6918" max="6919" width="8.42578125" style="43" customWidth="1"/>
    <col min="6920" max="6923" width="7.85546875" style="43" customWidth="1"/>
    <col min="6924" max="6925" width="9.140625" style="43" customWidth="1"/>
    <col min="6926" max="6927" width="9" style="43" customWidth="1"/>
    <col min="6928" max="7168" width="9.140625" style="43"/>
    <col min="7169" max="7169" width="34" style="43" customWidth="1"/>
    <col min="7170" max="7171" width="7.85546875" style="43" customWidth="1"/>
    <col min="7172" max="7173" width="7.42578125" style="43" customWidth="1"/>
    <col min="7174" max="7175" width="8.42578125" style="43" customWidth="1"/>
    <col min="7176" max="7179" width="7.85546875" style="43" customWidth="1"/>
    <col min="7180" max="7181" width="9.140625" style="43" customWidth="1"/>
    <col min="7182" max="7183" width="9" style="43" customWidth="1"/>
    <col min="7184" max="7424" width="9.140625" style="43"/>
    <col min="7425" max="7425" width="34" style="43" customWidth="1"/>
    <col min="7426" max="7427" width="7.85546875" style="43" customWidth="1"/>
    <col min="7428" max="7429" width="7.42578125" style="43" customWidth="1"/>
    <col min="7430" max="7431" width="8.42578125" style="43" customWidth="1"/>
    <col min="7432" max="7435" width="7.85546875" style="43" customWidth="1"/>
    <col min="7436" max="7437" width="9.140625" style="43" customWidth="1"/>
    <col min="7438" max="7439" width="9" style="43" customWidth="1"/>
    <col min="7440" max="7680" width="9.140625" style="43"/>
    <col min="7681" max="7681" width="34" style="43" customWidth="1"/>
    <col min="7682" max="7683" width="7.85546875" style="43" customWidth="1"/>
    <col min="7684" max="7685" width="7.42578125" style="43" customWidth="1"/>
    <col min="7686" max="7687" width="8.42578125" style="43" customWidth="1"/>
    <col min="7688" max="7691" width="7.85546875" style="43" customWidth="1"/>
    <col min="7692" max="7693" width="9.140625" style="43" customWidth="1"/>
    <col min="7694" max="7695" width="9" style="43" customWidth="1"/>
    <col min="7696" max="7936" width="9.140625" style="43"/>
    <col min="7937" max="7937" width="34" style="43" customWidth="1"/>
    <col min="7938" max="7939" width="7.85546875" style="43" customWidth="1"/>
    <col min="7940" max="7941" width="7.42578125" style="43" customWidth="1"/>
    <col min="7942" max="7943" width="8.42578125" style="43" customWidth="1"/>
    <col min="7944" max="7947" width="7.85546875" style="43" customWidth="1"/>
    <col min="7948" max="7949" width="9.140625" style="43" customWidth="1"/>
    <col min="7950" max="7951" width="9" style="43" customWidth="1"/>
    <col min="7952" max="8192" width="9.140625" style="43"/>
    <col min="8193" max="8193" width="34" style="43" customWidth="1"/>
    <col min="8194" max="8195" width="7.85546875" style="43" customWidth="1"/>
    <col min="8196" max="8197" width="7.42578125" style="43" customWidth="1"/>
    <col min="8198" max="8199" width="8.42578125" style="43" customWidth="1"/>
    <col min="8200" max="8203" width="7.85546875" style="43" customWidth="1"/>
    <col min="8204" max="8205" width="9.140625" style="43" customWidth="1"/>
    <col min="8206" max="8207" width="9" style="43" customWidth="1"/>
    <col min="8208" max="8448" width="9.140625" style="43"/>
    <col min="8449" max="8449" width="34" style="43" customWidth="1"/>
    <col min="8450" max="8451" width="7.85546875" style="43" customWidth="1"/>
    <col min="8452" max="8453" width="7.42578125" style="43" customWidth="1"/>
    <col min="8454" max="8455" width="8.42578125" style="43" customWidth="1"/>
    <col min="8456" max="8459" width="7.85546875" style="43" customWidth="1"/>
    <col min="8460" max="8461" width="9.140625" style="43" customWidth="1"/>
    <col min="8462" max="8463" width="9" style="43" customWidth="1"/>
    <col min="8464" max="8704" width="9.140625" style="43"/>
    <col min="8705" max="8705" width="34" style="43" customWidth="1"/>
    <col min="8706" max="8707" width="7.85546875" style="43" customWidth="1"/>
    <col min="8708" max="8709" width="7.42578125" style="43" customWidth="1"/>
    <col min="8710" max="8711" width="8.42578125" style="43" customWidth="1"/>
    <col min="8712" max="8715" width="7.85546875" style="43" customWidth="1"/>
    <col min="8716" max="8717" width="9.140625" style="43" customWidth="1"/>
    <col min="8718" max="8719" width="9" style="43" customWidth="1"/>
    <col min="8720" max="8960" width="9.140625" style="43"/>
    <col min="8961" max="8961" width="34" style="43" customWidth="1"/>
    <col min="8962" max="8963" width="7.85546875" style="43" customWidth="1"/>
    <col min="8964" max="8965" width="7.42578125" style="43" customWidth="1"/>
    <col min="8966" max="8967" width="8.42578125" style="43" customWidth="1"/>
    <col min="8968" max="8971" width="7.85546875" style="43" customWidth="1"/>
    <col min="8972" max="8973" width="9.140625" style="43" customWidth="1"/>
    <col min="8974" max="8975" width="9" style="43" customWidth="1"/>
    <col min="8976" max="9216" width="9.140625" style="43"/>
    <col min="9217" max="9217" width="34" style="43" customWidth="1"/>
    <col min="9218" max="9219" width="7.85546875" style="43" customWidth="1"/>
    <col min="9220" max="9221" width="7.42578125" style="43" customWidth="1"/>
    <col min="9222" max="9223" width="8.42578125" style="43" customWidth="1"/>
    <col min="9224" max="9227" width="7.85546875" style="43" customWidth="1"/>
    <col min="9228" max="9229" width="9.140625" style="43" customWidth="1"/>
    <col min="9230" max="9231" width="9" style="43" customWidth="1"/>
    <col min="9232" max="9472" width="9.140625" style="43"/>
    <col min="9473" max="9473" width="34" style="43" customWidth="1"/>
    <col min="9474" max="9475" width="7.85546875" style="43" customWidth="1"/>
    <col min="9476" max="9477" width="7.42578125" style="43" customWidth="1"/>
    <col min="9478" max="9479" width="8.42578125" style="43" customWidth="1"/>
    <col min="9480" max="9483" width="7.85546875" style="43" customWidth="1"/>
    <col min="9484" max="9485" width="9.140625" style="43" customWidth="1"/>
    <col min="9486" max="9487" width="9" style="43" customWidth="1"/>
    <col min="9488" max="9728" width="9.140625" style="43"/>
    <col min="9729" max="9729" width="34" style="43" customWidth="1"/>
    <col min="9730" max="9731" width="7.85546875" style="43" customWidth="1"/>
    <col min="9732" max="9733" width="7.42578125" style="43" customWidth="1"/>
    <col min="9734" max="9735" width="8.42578125" style="43" customWidth="1"/>
    <col min="9736" max="9739" width="7.85546875" style="43" customWidth="1"/>
    <col min="9740" max="9741" width="9.140625" style="43" customWidth="1"/>
    <col min="9742" max="9743" width="9" style="43" customWidth="1"/>
    <col min="9744" max="9984" width="9.140625" style="43"/>
    <col min="9985" max="9985" width="34" style="43" customWidth="1"/>
    <col min="9986" max="9987" width="7.85546875" style="43" customWidth="1"/>
    <col min="9988" max="9989" width="7.42578125" style="43" customWidth="1"/>
    <col min="9990" max="9991" width="8.42578125" style="43" customWidth="1"/>
    <col min="9992" max="9995" width="7.85546875" style="43" customWidth="1"/>
    <col min="9996" max="9997" width="9.140625" style="43" customWidth="1"/>
    <col min="9998" max="9999" width="9" style="43" customWidth="1"/>
    <col min="10000" max="10240" width="9.140625" style="43"/>
    <col min="10241" max="10241" width="34" style="43" customWidth="1"/>
    <col min="10242" max="10243" width="7.85546875" style="43" customWidth="1"/>
    <col min="10244" max="10245" width="7.42578125" style="43" customWidth="1"/>
    <col min="10246" max="10247" width="8.42578125" style="43" customWidth="1"/>
    <col min="10248" max="10251" width="7.85546875" style="43" customWidth="1"/>
    <col min="10252" max="10253" width="9.140625" style="43" customWidth="1"/>
    <col min="10254" max="10255" width="9" style="43" customWidth="1"/>
    <col min="10256" max="10496" width="9.140625" style="43"/>
    <col min="10497" max="10497" width="34" style="43" customWidth="1"/>
    <col min="10498" max="10499" width="7.85546875" style="43" customWidth="1"/>
    <col min="10500" max="10501" width="7.42578125" style="43" customWidth="1"/>
    <col min="10502" max="10503" width="8.42578125" style="43" customWidth="1"/>
    <col min="10504" max="10507" width="7.85546875" style="43" customWidth="1"/>
    <col min="10508" max="10509" width="9.140625" style="43" customWidth="1"/>
    <col min="10510" max="10511" width="9" style="43" customWidth="1"/>
    <col min="10512" max="10752" width="9.140625" style="43"/>
    <col min="10753" max="10753" width="34" style="43" customWidth="1"/>
    <col min="10754" max="10755" width="7.85546875" style="43" customWidth="1"/>
    <col min="10756" max="10757" width="7.42578125" style="43" customWidth="1"/>
    <col min="10758" max="10759" width="8.42578125" style="43" customWidth="1"/>
    <col min="10760" max="10763" width="7.85546875" style="43" customWidth="1"/>
    <col min="10764" max="10765" width="9.140625" style="43" customWidth="1"/>
    <col min="10766" max="10767" width="9" style="43" customWidth="1"/>
    <col min="10768" max="11008" width="9.140625" style="43"/>
    <col min="11009" max="11009" width="34" style="43" customWidth="1"/>
    <col min="11010" max="11011" width="7.85546875" style="43" customWidth="1"/>
    <col min="11012" max="11013" width="7.42578125" style="43" customWidth="1"/>
    <col min="11014" max="11015" width="8.42578125" style="43" customWidth="1"/>
    <col min="11016" max="11019" width="7.85546875" style="43" customWidth="1"/>
    <col min="11020" max="11021" width="9.140625" style="43" customWidth="1"/>
    <col min="11022" max="11023" width="9" style="43" customWidth="1"/>
    <col min="11024" max="11264" width="9.140625" style="43"/>
    <col min="11265" max="11265" width="34" style="43" customWidth="1"/>
    <col min="11266" max="11267" width="7.85546875" style="43" customWidth="1"/>
    <col min="11268" max="11269" width="7.42578125" style="43" customWidth="1"/>
    <col min="11270" max="11271" width="8.42578125" style="43" customWidth="1"/>
    <col min="11272" max="11275" width="7.85546875" style="43" customWidth="1"/>
    <col min="11276" max="11277" width="9.140625" style="43" customWidth="1"/>
    <col min="11278" max="11279" width="9" style="43" customWidth="1"/>
    <col min="11280" max="11520" width="9.140625" style="43"/>
    <col min="11521" max="11521" width="34" style="43" customWidth="1"/>
    <col min="11522" max="11523" width="7.85546875" style="43" customWidth="1"/>
    <col min="11524" max="11525" width="7.42578125" style="43" customWidth="1"/>
    <col min="11526" max="11527" width="8.42578125" style="43" customWidth="1"/>
    <col min="11528" max="11531" width="7.85546875" style="43" customWidth="1"/>
    <col min="11532" max="11533" width="9.140625" style="43" customWidth="1"/>
    <col min="11534" max="11535" width="9" style="43" customWidth="1"/>
    <col min="11536" max="11776" width="9.140625" style="43"/>
    <col min="11777" max="11777" width="34" style="43" customWidth="1"/>
    <col min="11778" max="11779" width="7.85546875" style="43" customWidth="1"/>
    <col min="11780" max="11781" width="7.42578125" style="43" customWidth="1"/>
    <col min="11782" max="11783" width="8.42578125" style="43" customWidth="1"/>
    <col min="11784" max="11787" width="7.85546875" style="43" customWidth="1"/>
    <col min="11788" max="11789" width="9.140625" style="43" customWidth="1"/>
    <col min="11790" max="11791" width="9" style="43" customWidth="1"/>
    <col min="11792" max="12032" width="9.140625" style="43"/>
    <col min="12033" max="12033" width="34" style="43" customWidth="1"/>
    <col min="12034" max="12035" width="7.85546875" style="43" customWidth="1"/>
    <col min="12036" max="12037" width="7.42578125" style="43" customWidth="1"/>
    <col min="12038" max="12039" width="8.42578125" style="43" customWidth="1"/>
    <col min="12040" max="12043" width="7.85546875" style="43" customWidth="1"/>
    <col min="12044" max="12045" width="9.140625" style="43" customWidth="1"/>
    <col min="12046" max="12047" width="9" style="43" customWidth="1"/>
    <col min="12048" max="12288" width="9.140625" style="43"/>
    <col min="12289" max="12289" width="34" style="43" customWidth="1"/>
    <col min="12290" max="12291" width="7.85546875" style="43" customWidth="1"/>
    <col min="12292" max="12293" width="7.42578125" style="43" customWidth="1"/>
    <col min="12294" max="12295" width="8.42578125" style="43" customWidth="1"/>
    <col min="12296" max="12299" width="7.85546875" style="43" customWidth="1"/>
    <col min="12300" max="12301" width="9.140625" style="43" customWidth="1"/>
    <col min="12302" max="12303" width="9" style="43" customWidth="1"/>
    <col min="12304" max="12544" width="9.140625" style="43"/>
    <col min="12545" max="12545" width="34" style="43" customWidth="1"/>
    <col min="12546" max="12547" width="7.85546875" style="43" customWidth="1"/>
    <col min="12548" max="12549" width="7.42578125" style="43" customWidth="1"/>
    <col min="12550" max="12551" width="8.42578125" style="43" customWidth="1"/>
    <col min="12552" max="12555" width="7.85546875" style="43" customWidth="1"/>
    <col min="12556" max="12557" width="9.140625" style="43" customWidth="1"/>
    <col min="12558" max="12559" width="9" style="43" customWidth="1"/>
    <col min="12560" max="12800" width="9.140625" style="43"/>
    <col min="12801" max="12801" width="34" style="43" customWidth="1"/>
    <col min="12802" max="12803" width="7.85546875" style="43" customWidth="1"/>
    <col min="12804" max="12805" width="7.42578125" style="43" customWidth="1"/>
    <col min="12806" max="12807" width="8.42578125" style="43" customWidth="1"/>
    <col min="12808" max="12811" width="7.85546875" style="43" customWidth="1"/>
    <col min="12812" max="12813" width="9.140625" style="43" customWidth="1"/>
    <col min="12814" max="12815" width="9" style="43" customWidth="1"/>
    <col min="12816" max="13056" width="9.140625" style="43"/>
    <col min="13057" max="13057" width="34" style="43" customWidth="1"/>
    <col min="13058" max="13059" width="7.85546875" style="43" customWidth="1"/>
    <col min="13060" max="13061" width="7.42578125" style="43" customWidth="1"/>
    <col min="13062" max="13063" width="8.42578125" style="43" customWidth="1"/>
    <col min="13064" max="13067" width="7.85546875" style="43" customWidth="1"/>
    <col min="13068" max="13069" width="9.140625" style="43" customWidth="1"/>
    <col min="13070" max="13071" width="9" style="43" customWidth="1"/>
    <col min="13072" max="13312" width="9.140625" style="43"/>
    <col min="13313" max="13313" width="34" style="43" customWidth="1"/>
    <col min="13314" max="13315" width="7.85546875" style="43" customWidth="1"/>
    <col min="13316" max="13317" width="7.42578125" style="43" customWidth="1"/>
    <col min="13318" max="13319" width="8.42578125" style="43" customWidth="1"/>
    <col min="13320" max="13323" width="7.85546875" style="43" customWidth="1"/>
    <col min="13324" max="13325" width="9.140625" style="43" customWidth="1"/>
    <col min="13326" max="13327" width="9" style="43" customWidth="1"/>
    <col min="13328" max="13568" width="9.140625" style="43"/>
    <col min="13569" max="13569" width="34" style="43" customWidth="1"/>
    <col min="13570" max="13571" width="7.85546875" style="43" customWidth="1"/>
    <col min="13572" max="13573" width="7.42578125" style="43" customWidth="1"/>
    <col min="13574" max="13575" width="8.42578125" style="43" customWidth="1"/>
    <col min="13576" max="13579" width="7.85546875" style="43" customWidth="1"/>
    <col min="13580" max="13581" width="9.140625" style="43" customWidth="1"/>
    <col min="13582" max="13583" width="9" style="43" customWidth="1"/>
    <col min="13584" max="13824" width="9.140625" style="43"/>
    <col min="13825" max="13825" width="34" style="43" customWidth="1"/>
    <col min="13826" max="13827" width="7.85546875" style="43" customWidth="1"/>
    <col min="13828" max="13829" width="7.42578125" style="43" customWidth="1"/>
    <col min="13830" max="13831" width="8.42578125" style="43" customWidth="1"/>
    <col min="13832" max="13835" width="7.85546875" style="43" customWidth="1"/>
    <col min="13836" max="13837" width="9.140625" style="43" customWidth="1"/>
    <col min="13838" max="13839" width="9" style="43" customWidth="1"/>
    <col min="13840" max="14080" width="9.140625" style="43"/>
    <col min="14081" max="14081" width="34" style="43" customWidth="1"/>
    <col min="14082" max="14083" width="7.85546875" style="43" customWidth="1"/>
    <col min="14084" max="14085" width="7.42578125" style="43" customWidth="1"/>
    <col min="14086" max="14087" width="8.42578125" style="43" customWidth="1"/>
    <col min="14088" max="14091" width="7.85546875" style="43" customWidth="1"/>
    <col min="14092" max="14093" width="9.140625" style="43" customWidth="1"/>
    <col min="14094" max="14095" width="9" style="43" customWidth="1"/>
    <col min="14096" max="14336" width="9.140625" style="43"/>
    <col min="14337" max="14337" width="34" style="43" customWidth="1"/>
    <col min="14338" max="14339" width="7.85546875" style="43" customWidth="1"/>
    <col min="14340" max="14341" width="7.42578125" style="43" customWidth="1"/>
    <col min="14342" max="14343" width="8.42578125" style="43" customWidth="1"/>
    <col min="14344" max="14347" width="7.85546875" style="43" customWidth="1"/>
    <col min="14348" max="14349" width="9.140625" style="43" customWidth="1"/>
    <col min="14350" max="14351" width="9" style="43" customWidth="1"/>
    <col min="14352" max="14592" width="9.140625" style="43"/>
    <col min="14593" max="14593" width="34" style="43" customWidth="1"/>
    <col min="14594" max="14595" width="7.85546875" style="43" customWidth="1"/>
    <col min="14596" max="14597" width="7.42578125" style="43" customWidth="1"/>
    <col min="14598" max="14599" width="8.42578125" style="43" customWidth="1"/>
    <col min="14600" max="14603" width="7.85546875" style="43" customWidth="1"/>
    <col min="14604" max="14605" width="9.140625" style="43" customWidth="1"/>
    <col min="14606" max="14607" width="9" style="43" customWidth="1"/>
    <col min="14608" max="14848" width="9.140625" style="43"/>
    <col min="14849" max="14849" width="34" style="43" customWidth="1"/>
    <col min="14850" max="14851" width="7.85546875" style="43" customWidth="1"/>
    <col min="14852" max="14853" width="7.42578125" style="43" customWidth="1"/>
    <col min="14854" max="14855" width="8.42578125" style="43" customWidth="1"/>
    <col min="14856" max="14859" width="7.85546875" style="43" customWidth="1"/>
    <col min="14860" max="14861" width="9.140625" style="43" customWidth="1"/>
    <col min="14862" max="14863" width="9" style="43" customWidth="1"/>
    <col min="14864" max="15104" width="9.140625" style="43"/>
    <col min="15105" max="15105" width="34" style="43" customWidth="1"/>
    <col min="15106" max="15107" width="7.85546875" style="43" customWidth="1"/>
    <col min="15108" max="15109" width="7.42578125" style="43" customWidth="1"/>
    <col min="15110" max="15111" width="8.42578125" style="43" customWidth="1"/>
    <col min="15112" max="15115" width="7.85546875" style="43" customWidth="1"/>
    <col min="15116" max="15117" width="9.140625" style="43" customWidth="1"/>
    <col min="15118" max="15119" width="9" style="43" customWidth="1"/>
    <col min="15120" max="15360" width="9.140625" style="43"/>
    <col min="15361" max="15361" width="34" style="43" customWidth="1"/>
    <col min="15362" max="15363" width="7.85546875" style="43" customWidth="1"/>
    <col min="15364" max="15365" width="7.42578125" style="43" customWidth="1"/>
    <col min="15366" max="15367" width="8.42578125" style="43" customWidth="1"/>
    <col min="15368" max="15371" width="7.85546875" style="43" customWidth="1"/>
    <col min="15372" max="15373" width="9.140625" style="43" customWidth="1"/>
    <col min="15374" max="15375" width="9" style="43" customWidth="1"/>
    <col min="15376" max="15616" width="9.140625" style="43"/>
    <col min="15617" max="15617" width="34" style="43" customWidth="1"/>
    <col min="15618" max="15619" width="7.85546875" style="43" customWidth="1"/>
    <col min="15620" max="15621" width="7.42578125" style="43" customWidth="1"/>
    <col min="15622" max="15623" width="8.42578125" style="43" customWidth="1"/>
    <col min="15624" max="15627" width="7.85546875" style="43" customWidth="1"/>
    <col min="15628" max="15629" width="9.140625" style="43" customWidth="1"/>
    <col min="15630" max="15631" width="9" style="43" customWidth="1"/>
    <col min="15632" max="15872" width="9.140625" style="43"/>
    <col min="15873" max="15873" width="34" style="43" customWidth="1"/>
    <col min="15874" max="15875" width="7.85546875" style="43" customWidth="1"/>
    <col min="15876" max="15877" width="7.42578125" style="43" customWidth="1"/>
    <col min="15878" max="15879" width="8.42578125" style="43" customWidth="1"/>
    <col min="15880" max="15883" width="7.85546875" style="43" customWidth="1"/>
    <col min="15884" max="15885" width="9.140625" style="43" customWidth="1"/>
    <col min="15886" max="15887" width="9" style="43" customWidth="1"/>
    <col min="15888" max="16128" width="9.140625" style="43"/>
    <col min="16129" max="16129" width="34" style="43" customWidth="1"/>
    <col min="16130" max="16131" width="7.85546875" style="43" customWidth="1"/>
    <col min="16132" max="16133" width="7.42578125" style="43" customWidth="1"/>
    <col min="16134" max="16135" width="8.42578125" style="43" customWidth="1"/>
    <col min="16136" max="16139" width="7.85546875" style="43" customWidth="1"/>
    <col min="16140" max="16141" width="9.140625" style="43" customWidth="1"/>
    <col min="16142" max="16143" width="9" style="43" customWidth="1"/>
    <col min="16144" max="16384" width="9.140625" style="43"/>
  </cols>
  <sheetData>
    <row r="1" spans="1:17" ht="15" customHeight="1" x14ac:dyDescent="0.2">
      <c r="N1" s="1420" t="s">
        <v>72</v>
      </c>
      <c r="O1" s="1420"/>
    </row>
    <row r="3" spans="1:17" x14ac:dyDescent="0.2">
      <c r="A3" s="1421" t="s">
        <v>25</v>
      </c>
      <c r="B3" s="1421"/>
      <c r="C3" s="1421"/>
      <c r="D3" s="1421"/>
      <c r="E3" s="1421"/>
      <c r="F3" s="1421"/>
      <c r="G3" s="1421"/>
      <c r="H3" s="1421"/>
      <c r="I3" s="1421"/>
      <c r="J3" s="1421"/>
      <c r="K3" s="1421"/>
      <c r="L3" s="1421"/>
      <c r="M3" s="1421"/>
      <c r="N3" s="1421"/>
      <c r="O3" s="1421"/>
      <c r="P3" s="44"/>
      <c r="Q3" s="45"/>
    </row>
    <row r="4" spans="1:17" ht="15" thickBot="1" x14ac:dyDescent="0.25">
      <c r="A4" s="46"/>
      <c r="B4" s="47"/>
      <c r="C4" s="47"/>
      <c r="D4" s="47"/>
      <c r="E4" s="47"/>
      <c r="F4" s="47"/>
      <c r="G4" s="47"/>
      <c r="H4" s="47"/>
      <c r="I4" s="47"/>
      <c r="J4" s="47"/>
      <c r="K4" s="47"/>
      <c r="L4" s="47"/>
      <c r="M4" s="47"/>
      <c r="N4" s="47"/>
      <c r="O4" s="47"/>
    </row>
    <row r="5" spans="1:17" s="48" customFormat="1" ht="96.6" customHeight="1" thickBot="1" x14ac:dyDescent="0.3">
      <c r="A5" s="1422" t="s">
        <v>26</v>
      </c>
      <c r="B5" s="1424" t="s">
        <v>7</v>
      </c>
      <c r="C5" s="1425"/>
      <c r="D5" s="1424" t="s">
        <v>8</v>
      </c>
      <c r="E5" s="1426"/>
      <c r="F5" s="1427" t="s">
        <v>9</v>
      </c>
      <c r="G5" s="1425"/>
      <c r="H5" s="1424" t="s">
        <v>27</v>
      </c>
      <c r="I5" s="1426"/>
      <c r="J5" s="1424" t="s">
        <v>11</v>
      </c>
      <c r="K5" s="1426"/>
      <c r="L5" s="1424" t="s">
        <v>28</v>
      </c>
      <c r="M5" s="1426"/>
      <c r="N5" s="1427" t="s">
        <v>13</v>
      </c>
      <c r="O5" s="1425"/>
    </row>
    <row r="6" spans="1:17" s="55" customFormat="1" ht="13.5" thickBot="1" x14ac:dyDescent="0.3">
      <c r="A6" s="1423"/>
      <c r="B6" s="49" t="s">
        <v>29</v>
      </c>
      <c r="C6" s="50" t="s">
        <v>30</v>
      </c>
      <c r="D6" s="51" t="s">
        <v>29</v>
      </c>
      <c r="E6" s="52" t="s">
        <v>30</v>
      </c>
      <c r="F6" s="49" t="s">
        <v>29</v>
      </c>
      <c r="G6" s="50" t="s">
        <v>30</v>
      </c>
      <c r="H6" s="51" t="s">
        <v>29</v>
      </c>
      <c r="I6" s="52" t="s">
        <v>30</v>
      </c>
      <c r="J6" s="49" t="s">
        <v>29</v>
      </c>
      <c r="K6" s="50" t="s">
        <v>30</v>
      </c>
      <c r="L6" s="53" t="s">
        <v>29</v>
      </c>
      <c r="M6" s="54" t="s">
        <v>30</v>
      </c>
      <c r="N6" s="53" t="s">
        <v>29</v>
      </c>
      <c r="O6" s="50" t="s">
        <v>30</v>
      </c>
    </row>
    <row r="7" spans="1:17" s="55" customFormat="1" ht="12.75" x14ac:dyDescent="0.25">
      <c r="A7" s="56" t="s">
        <v>31</v>
      </c>
      <c r="B7" s="57">
        <v>1985</v>
      </c>
      <c r="C7" s="58">
        <v>1912</v>
      </c>
      <c r="D7" s="59">
        <v>7724</v>
      </c>
      <c r="E7" s="60">
        <v>7725</v>
      </c>
      <c r="F7" s="57">
        <v>4671</v>
      </c>
      <c r="G7" s="58">
        <v>4708</v>
      </c>
      <c r="H7" s="59">
        <v>30853</v>
      </c>
      <c r="I7" s="60">
        <v>30402</v>
      </c>
      <c r="J7" s="57">
        <v>1801</v>
      </c>
      <c r="K7" s="58">
        <v>1917</v>
      </c>
      <c r="L7" s="59">
        <v>6504</v>
      </c>
      <c r="M7" s="60">
        <v>6748</v>
      </c>
      <c r="N7" s="59">
        <v>53538</v>
      </c>
      <c r="O7" s="61">
        <v>53412</v>
      </c>
      <c r="P7" s="62"/>
      <c r="Q7" s="63"/>
    </row>
    <row r="8" spans="1:17" s="55" customFormat="1" ht="25.5" x14ac:dyDescent="0.25">
      <c r="A8" s="64" t="s">
        <v>32</v>
      </c>
      <c r="B8" s="65">
        <v>5.875904048603995E-2</v>
      </c>
      <c r="C8" s="66">
        <v>5.9515978966952862E-2</v>
      </c>
      <c r="D8" s="65">
        <v>0.34968808511430549</v>
      </c>
      <c r="E8" s="66">
        <v>0.33990416244676797</v>
      </c>
      <c r="F8" s="65">
        <v>0.16136890423307562</v>
      </c>
      <c r="G8" s="67">
        <v>0.15995377431931146</v>
      </c>
      <c r="H8" s="68">
        <v>0.32417566987036894</v>
      </c>
      <c r="I8" s="66">
        <v>0.33022949432952176</v>
      </c>
      <c r="J8" s="65">
        <v>3.3981512721991389E-2</v>
      </c>
      <c r="K8" s="67">
        <v>3.3418004115249006E-2</v>
      </c>
      <c r="L8" s="68">
        <v>7.2026787574218584E-2</v>
      </c>
      <c r="M8" s="66">
        <v>7.6978585822196965E-2</v>
      </c>
      <c r="N8" s="65">
        <v>1</v>
      </c>
      <c r="O8" s="67">
        <v>1</v>
      </c>
      <c r="P8" s="62"/>
      <c r="Q8" s="63"/>
    </row>
    <row r="9" spans="1:17" s="55" customFormat="1" ht="13.5" thickBot="1" x14ac:dyDescent="0.3">
      <c r="A9" s="69" t="s">
        <v>33</v>
      </c>
      <c r="B9" s="70">
        <v>0.15402096477125138</v>
      </c>
      <c r="C9" s="71">
        <v>0.15273115320114861</v>
      </c>
      <c r="D9" s="72">
        <v>0.91661292956464735</v>
      </c>
      <c r="E9" s="73">
        <v>0.87226918903898776</v>
      </c>
      <c r="F9" s="74">
        <v>0.42298502678856492</v>
      </c>
      <c r="G9" s="75">
        <v>0.41047672969018606</v>
      </c>
      <c r="H9" s="72">
        <v>0.84973901914996919</v>
      </c>
      <c r="I9" s="73">
        <v>0.84744185285073692</v>
      </c>
      <c r="J9" s="74">
        <v>8.9073363528989799E-2</v>
      </c>
      <c r="K9" s="75">
        <v>8.5757982894589815E-2</v>
      </c>
      <c r="L9" s="72">
        <v>0.18879878261781294</v>
      </c>
      <c r="M9" s="73">
        <v>0.1975440610822515</v>
      </c>
      <c r="N9" s="74">
        <v>2.6212300864212357</v>
      </c>
      <c r="O9" s="75">
        <v>2.5662209687579005</v>
      </c>
      <c r="P9" s="62"/>
      <c r="Q9" s="63"/>
    </row>
    <row r="10" spans="1:17" s="76" customFormat="1" ht="13.5" customHeight="1" thickBot="1" x14ac:dyDescent="0.25">
      <c r="A10" s="1428" t="s">
        <v>34</v>
      </c>
      <c r="B10" s="1428"/>
      <c r="C10" s="1428"/>
      <c r="D10" s="1428"/>
      <c r="E10" s="1428"/>
      <c r="F10" s="1428"/>
      <c r="G10" s="1428"/>
      <c r="H10" s="1428"/>
      <c r="I10" s="1428"/>
      <c r="J10" s="1428"/>
      <c r="K10" s="1428"/>
      <c r="L10" s="1428"/>
      <c r="M10" s="1428"/>
      <c r="N10" s="1428"/>
      <c r="O10" s="1428"/>
    </row>
    <row r="11" spans="1:17" s="76" customFormat="1" ht="12.75" x14ac:dyDescent="0.2">
      <c r="A11" s="77" t="s">
        <v>35</v>
      </c>
      <c r="B11" s="65">
        <v>0.23534920000000001</v>
      </c>
      <c r="C11" s="78">
        <v>0.24586569999999999</v>
      </c>
      <c r="D11" s="79">
        <v>0.5212386</v>
      </c>
      <c r="E11" s="80">
        <v>0.4972877</v>
      </c>
      <c r="F11" s="65">
        <v>0.57718100000000006</v>
      </c>
      <c r="G11" s="78">
        <v>0.54581769999999996</v>
      </c>
      <c r="H11" s="79">
        <v>0.48353560000000001</v>
      </c>
      <c r="I11" s="80">
        <v>0.47812549999999998</v>
      </c>
      <c r="J11" s="65">
        <v>0.42391519999999999</v>
      </c>
      <c r="K11" s="78">
        <v>0.39038260000000002</v>
      </c>
      <c r="L11" s="79">
        <v>0.52146060000000005</v>
      </c>
      <c r="M11" s="80">
        <v>0.49696990000000002</v>
      </c>
      <c r="N11" s="65">
        <v>0.4979538</v>
      </c>
      <c r="O11" s="81">
        <v>0.48016170000000002</v>
      </c>
    </row>
    <row r="12" spans="1:17" s="76" customFormat="1" ht="25.5" x14ac:dyDescent="0.2">
      <c r="A12" s="82" t="s">
        <v>36</v>
      </c>
      <c r="B12" s="83">
        <v>0.30779000000000001</v>
      </c>
      <c r="C12" s="84">
        <v>0.32601999999999998</v>
      </c>
      <c r="D12" s="85">
        <v>1.0887199999999999</v>
      </c>
      <c r="E12" s="86">
        <v>0.98921000000000003</v>
      </c>
      <c r="F12" s="83">
        <v>1.3650800000000001</v>
      </c>
      <c r="G12" s="84">
        <v>1.2017599999999999</v>
      </c>
      <c r="H12" s="85">
        <v>0.93623999999999996</v>
      </c>
      <c r="I12" s="86">
        <v>0.91617000000000004</v>
      </c>
      <c r="J12" s="83">
        <v>0.73585999999999996</v>
      </c>
      <c r="K12" s="84">
        <v>0.64036999999999999</v>
      </c>
      <c r="L12" s="85">
        <v>1.08969</v>
      </c>
      <c r="M12" s="86">
        <v>0.98794999999999999</v>
      </c>
      <c r="N12" s="83">
        <v>0.99185000000000001</v>
      </c>
      <c r="O12" s="87">
        <v>0.92367999999999995</v>
      </c>
    </row>
    <row r="13" spans="1:17" s="76" customFormat="1" ht="25.5" x14ac:dyDescent="0.2">
      <c r="A13" s="82" t="s">
        <v>37</v>
      </c>
      <c r="B13" s="88">
        <v>6.2212499999999997E-2</v>
      </c>
      <c r="C13" s="89">
        <v>6.9454299999999997E-2</v>
      </c>
      <c r="D13" s="90">
        <v>0.2523186</v>
      </c>
      <c r="E13" s="91">
        <v>0.23791309999999999</v>
      </c>
      <c r="F13" s="88">
        <v>0.30129349999999999</v>
      </c>
      <c r="G13" s="89">
        <v>0.27947929999999999</v>
      </c>
      <c r="H13" s="90">
        <v>0.16593040000000001</v>
      </c>
      <c r="I13" s="91">
        <v>0.16362599999999999</v>
      </c>
      <c r="J13" s="88">
        <v>0.13853099999999999</v>
      </c>
      <c r="K13" s="89">
        <v>0.1358347</v>
      </c>
      <c r="L13" s="90">
        <v>0.25061840000000002</v>
      </c>
      <c r="M13" s="91">
        <v>0.2061007</v>
      </c>
      <c r="N13" s="88">
        <v>0.2142384</v>
      </c>
      <c r="O13" s="92">
        <v>0.20231370000000001</v>
      </c>
    </row>
    <row r="14" spans="1:17" s="76" customFormat="1" ht="27.75" customHeight="1" x14ac:dyDescent="0.2">
      <c r="A14" s="46" t="s">
        <v>38</v>
      </c>
      <c r="B14" s="93">
        <v>1.30779</v>
      </c>
      <c r="C14" s="94">
        <v>1.32602</v>
      </c>
      <c r="D14" s="95">
        <v>2.0887199999999999</v>
      </c>
      <c r="E14" s="96">
        <v>1.9892099999999999</v>
      </c>
      <c r="F14" s="93">
        <v>2.3650799999999998</v>
      </c>
      <c r="G14" s="94">
        <v>2.2017600000000002</v>
      </c>
      <c r="H14" s="95">
        <v>1.93624</v>
      </c>
      <c r="I14" s="96">
        <v>1.9161699999999999</v>
      </c>
      <c r="J14" s="93">
        <v>1.73586</v>
      </c>
      <c r="K14" s="94">
        <v>1.6403700000000001</v>
      </c>
      <c r="L14" s="95">
        <v>2.08969</v>
      </c>
      <c r="M14" s="96">
        <v>1.9879500000000001</v>
      </c>
      <c r="N14" s="93">
        <v>1.9918499999999999</v>
      </c>
      <c r="O14" s="97">
        <v>1.9236800000000001</v>
      </c>
    </row>
    <row r="15" spans="1:17" s="76" customFormat="1" ht="27.75" customHeight="1" x14ac:dyDescent="0.2">
      <c r="A15" s="82" t="s">
        <v>39</v>
      </c>
      <c r="B15" s="93">
        <v>0.11013000000000001</v>
      </c>
      <c r="C15" s="94">
        <v>0.12495000000000001</v>
      </c>
      <c r="D15" s="95">
        <v>0.49160999999999999</v>
      </c>
      <c r="E15" s="96">
        <v>0.46936</v>
      </c>
      <c r="F15" s="93">
        <v>0.55127000000000004</v>
      </c>
      <c r="G15" s="94">
        <v>0.58062999999999998</v>
      </c>
      <c r="H15" s="95">
        <v>0.38993</v>
      </c>
      <c r="I15" s="96">
        <v>0.39024999999999999</v>
      </c>
      <c r="J15" s="93">
        <v>0.22838</v>
      </c>
      <c r="K15" s="94">
        <v>0.22120000000000001</v>
      </c>
      <c r="L15" s="95">
        <v>0.53837000000000002</v>
      </c>
      <c r="M15" s="96">
        <v>0.48082999999999998</v>
      </c>
      <c r="N15" s="93">
        <v>0.42460999999999999</v>
      </c>
      <c r="O15" s="97">
        <v>0.42007</v>
      </c>
    </row>
    <row r="16" spans="1:17" s="76" customFormat="1" ht="27.75" customHeight="1" x14ac:dyDescent="0.2">
      <c r="A16" s="98" t="s">
        <v>40</v>
      </c>
      <c r="B16" s="88">
        <v>4.9029999999999997E-2</v>
      </c>
      <c r="C16" s="89">
        <v>5.8540000000000002E-2</v>
      </c>
      <c r="D16" s="90">
        <v>0.23904</v>
      </c>
      <c r="E16" s="91">
        <v>0.22536</v>
      </c>
      <c r="F16" s="88">
        <v>0.27117000000000002</v>
      </c>
      <c r="G16" s="89">
        <v>0.27345000000000003</v>
      </c>
      <c r="H16" s="90">
        <v>0.15909999999999999</v>
      </c>
      <c r="I16" s="91">
        <v>0.15629999999999999</v>
      </c>
      <c r="J16" s="88">
        <v>0.11700000000000001</v>
      </c>
      <c r="K16" s="89">
        <v>0.10680000000000001</v>
      </c>
      <c r="L16" s="90">
        <v>0.22756000000000001</v>
      </c>
      <c r="M16" s="91">
        <v>0.18351000000000001</v>
      </c>
      <c r="N16" s="88">
        <v>0.19897999999999999</v>
      </c>
      <c r="O16" s="92">
        <v>0.19123000000000001</v>
      </c>
    </row>
    <row r="17" spans="1:18" s="76" customFormat="1" ht="40.9" customHeight="1" x14ac:dyDescent="0.2">
      <c r="A17" s="98" t="s">
        <v>41</v>
      </c>
      <c r="B17" s="83">
        <v>0.59996000000000005</v>
      </c>
      <c r="C17" s="84">
        <v>2.6787700000000001</v>
      </c>
      <c r="D17" s="85">
        <v>3.2237</v>
      </c>
      <c r="E17" s="86">
        <v>3.5754000000000001</v>
      </c>
      <c r="F17" s="83">
        <v>2.7419600000000002</v>
      </c>
      <c r="G17" s="84">
        <v>4.3832700000000004</v>
      </c>
      <c r="H17" s="85">
        <v>3.8195999999999999</v>
      </c>
      <c r="I17" s="86">
        <v>4.3712799999999996</v>
      </c>
      <c r="J17" s="83">
        <v>3.8157899999999998</v>
      </c>
      <c r="K17" s="84">
        <v>7.96957</v>
      </c>
      <c r="L17" s="85">
        <v>2.7707999999999999</v>
      </c>
      <c r="M17" s="86">
        <v>3.4148000000000001</v>
      </c>
      <c r="N17" s="83">
        <v>3.2613500000000002</v>
      </c>
      <c r="O17" s="87">
        <v>4.0039999999999996</v>
      </c>
    </row>
    <row r="18" spans="1:18" s="76" customFormat="1" ht="40.9" customHeight="1" thickBot="1" x14ac:dyDescent="0.25">
      <c r="A18" s="98" t="s">
        <v>42</v>
      </c>
      <c r="B18" s="83">
        <v>0.68644000000000005</v>
      </c>
      <c r="C18" s="84">
        <v>3.29108</v>
      </c>
      <c r="D18" s="99">
        <v>5.5760899999999998</v>
      </c>
      <c r="E18" s="100">
        <v>6.4990699999999997</v>
      </c>
      <c r="F18" s="83">
        <v>8.5413700000000006</v>
      </c>
      <c r="G18" s="84">
        <v>9.0442300000000007</v>
      </c>
      <c r="H18" s="99">
        <v>5.9687299999999999</v>
      </c>
      <c r="I18" s="100">
        <v>6.3647299999999998</v>
      </c>
      <c r="J18" s="83">
        <v>5.3679100000000002</v>
      </c>
      <c r="K18" s="84">
        <v>13.33033</v>
      </c>
      <c r="L18" s="99">
        <v>3.2083400000000002</v>
      </c>
      <c r="M18" s="100">
        <v>4.29922</v>
      </c>
      <c r="N18" s="83">
        <v>5.60459</v>
      </c>
      <c r="O18" s="101">
        <v>6.5865799999999997</v>
      </c>
    </row>
    <row r="19" spans="1:18" s="76" customFormat="1" ht="13.5" customHeight="1" thickBot="1" x14ac:dyDescent="0.25">
      <c r="A19" s="1428" t="s">
        <v>43</v>
      </c>
      <c r="B19" s="1428"/>
      <c r="C19" s="1428"/>
      <c r="D19" s="1428"/>
      <c r="E19" s="1428"/>
      <c r="F19" s="1428"/>
      <c r="G19" s="1428"/>
      <c r="H19" s="1428"/>
      <c r="I19" s="1428"/>
      <c r="J19" s="1428"/>
      <c r="K19" s="1428"/>
      <c r="L19" s="1428"/>
      <c r="M19" s="1428"/>
      <c r="N19" s="1428"/>
      <c r="O19" s="1428"/>
    </row>
    <row r="20" spans="1:18" s="76" customFormat="1" ht="12.75" x14ac:dyDescent="0.2">
      <c r="A20" s="77" t="s">
        <v>44</v>
      </c>
      <c r="B20" s="83">
        <v>0.72502999999999995</v>
      </c>
      <c r="C20" s="84">
        <v>0.64266999999999996</v>
      </c>
      <c r="D20" s="102">
        <v>1.2392300000000001</v>
      </c>
      <c r="E20" s="103">
        <v>1.33992</v>
      </c>
      <c r="F20" s="83">
        <v>1.22888</v>
      </c>
      <c r="G20" s="84">
        <v>1.25166</v>
      </c>
      <c r="H20" s="102">
        <v>1.4433</v>
      </c>
      <c r="I20" s="104">
        <v>1.4462999999999999</v>
      </c>
      <c r="J20" s="83">
        <v>1.1333800000000001</v>
      </c>
      <c r="K20" s="84">
        <v>1.2491000000000001</v>
      </c>
      <c r="L20" s="102">
        <v>0.95326</v>
      </c>
      <c r="M20" s="104">
        <v>0.95189999999999997</v>
      </c>
      <c r="N20" s="83">
        <v>1.2678</v>
      </c>
      <c r="O20" s="105">
        <v>1.30629</v>
      </c>
    </row>
    <row r="21" spans="1:18" s="76" customFormat="1" ht="12.75" x14ac:dyDescent="0.2">
      <c r="A21" s="82" t="s">
        <v>45</v>
      </c>
      <c r="B21" s="83">
        <v>0.47226000000000001</v>
      </c>
      <c r="C21" s="84">
        <v>0.40655000000000002</v>
      </c>
      <c r="D21" s="85">
        <v>0.88539999999999996</v>
      </c>
      <c r="E21" s="106">
        <v>0.94155999999999995</v>
      </c>
      <c r="F21" s="83">
        <v>0.88597000000000004</v>
      </c>
      <c r="G21" s="84">
        <v>0.86707999999999996</v>
      </c>
      <c r="H21" s="85">
        <v>0.93825000000000003</v>
      </c>
      <c r="I21" s="86">
        <v>0.94435000000000002</v>
      </c>
      <c r="J21" s="83">
        <v>1.01339</v>
      </c>
      <c r="K21" s="84">
        <v>1.11521</v>
      </c>
      <c r="L21" s="85">
        <v>0.79966999999999999</v>
      </c>
      <c r="M21" s="86">
        <v>0.80169000000000001</v>
      </c>
      <c r="N21" s="83">
        <v>0.88897000000000004</v>
      </c>
      <c r="O21" s="87">
        <v>0.90615999999999997</v>
      </c>
    </row>
    <row r="22" spans="1:18" s="76" customFormat="1" ht="12.75" x14ac:dyDescent="0.2">
      <c r="A22" s="82" t="s">
        <v>46</v>
      </c>
      <c r="B22" s="83">
        <v>8.9880000000000002E-2</v>
      </c>
      <c r="C22" s="84">
        <v>0.1003</v>
      </c>
      <c r="D22" s="85">
        <v>0.18840999999999999</v>
      </c>
      <c r="E22" s="106">
        <v>0.23363999999999999</v>
      </c>
      <c r="F22" s="83">
        <v>0.19356999999999999</v>
      </c>
      <c r="G22" s="84">
        <v>0.22747000000000001</v>
      </c>
      <c r="H22" s="85">
        <v>0.23891000000000001</v>
      </c>
      <c r="I22" s="86">
        <v>0.24635000000000001</v>
      </c>
      <c r="J22" s="83">
        <v>0.32527</v>
      </c>
      <c r="K22" s="84">
        <v>0.38679000000000002</v>
      </c>
      <c r="L22" s="85">
        <v>0.32190000000000002</v>
      </c>
      <c r="M22" s="86">
        <v>0.31363000000000002</v>
      </c>
      <c r="N22" s="83">
        <v>0.21751999999999999</v>
      </c>
      <c r="O22" s="87">
        <v>0.24360999999999999</v>
      </c>
    </row>
    <row r="23" spans="1:18" s="76" customFormat="1" ht="26.25" thickBot="1" x14ac:dyDescent="0.25">
      <c r="A23" s="98" t="s">
        <v>47</v>
      </c>
      <c r="B23" s="107">
        <v>-4559.4404119999999</v>
      </c>
      <c r="C23" s="108">
        <v>-6219.9661340000002</v>
      </c>
      <c r="D23" s="109">
        <v>61720.323125000003</v>
      </c>
      <c r="E23" s="110">
        <v>70829.948562999998</v>
      </c>
      <c r="F23" s="107">
        <v>28750.48776</v>
      </c>
      <c r="G23" s="108">
        <v>29804.802307999998</v>
      </c>
      <c r="H23" s="109">
        <v>90795.391390999997</v>
      </c>
      <c r="I23" s="111">
        <v>94774.825326000006</v>
      </c>
      <c r="J23" s="107">
        <v>3575.966222</v>
      </c>
      <c r="K23" s="108">
        <v>5263.0772049999996</v>
      </c>
      <c r="L23" s="109">
        <v>-371.92802599999999</v>
      </c>
      <c r="M23" s="111">
        <v>-819.45693900000003</v>
      </c>
      <c r="N23" s="107">
        <v>179910.80006000001</v>
      </c>
      <c r="O23" s="112">
        <v>193633.23032900001</v>
      </c>
    </row>
    <row r="24" spans="1:18" s="76" customFormat="1" ht="13.5" customHeight="1" thickBot="1" x14ac:dyDescent="0.25">
      <c r="A24" s="1428" t="s">
        <v>48</v>
      </c>
      <c r="B24" s="1428"/>
      <c r="C24" s="1428"/>
      <c r="D24" s="1428"/>
      <c r="E24" s="1428"/>
      <c r="F24" s="1428"/>
      <c r="G24" s="1428"/>
      <c r="H24" s="1428"/>
      <c r="I24" s="1428"/>
      <c r="J24" s="1428"/>
      <c r="K24" s="1428"/>
      <c r="L24" s="1428"/>
      <c r="M24" s="1428"/>
      <c r="N24" s="1428"/>
      <c r="O24" s="1428"/>
    </row>
    <row r="25" spans="1:18" s="76" customFormat="1" ht="12.75" x14ac:dyDescent="0.2">
      <c r="A25" s="77" t="s">
        <v>49</v>
      </c>
      <c r="B25" s="113">
        <v>140.06683000000001</v>
      </c>
      <c r="C25" s="58">
        <v>123.40582999999999</v>
      </c>
      <c r="D25" s="59">
        <v>123.87752</v>
      </c>
      <c r="E25" s="58">
        <v>109.08439</v>
      </c>
      <c r="F25" s="57">
        <v>241.25450000000001</v>
      </c>
      <c r="G25" s="58">
        <v>254.46821</v>
      </c>
      <c r="H25" s="59">
        <v>82.790649999999999</v>
      </c>
      <c r="I25" s="60">
        <v>82.790649999999999</v>
      </c>
      <c r="J25" s="57">
        <v>115.25107</v>
      </c>
      <c r="K25" s="58">
        <v>112.49679999999999</v>
      </c>
      <c r="L25" s="59">
        <v>164.86985000000001</v>
      </c>
      <c r="M25" s="60">
        <v>151.45912999999999</v>
      </c>
      <c r="N25" s="59">
        <v>114.79367999999999</v>
      </c>
      <c r="O25" s="61">
        <v>109.19606</v>
      </c>
      <c r="Q25" s="114"/>
      <c r="R25" s="115"/>
    </row>
    <row r="26" spans="1:18" s="76" customFormat="1" ht="25.5" x14ac:dyDescent="0.2">
      <c r="A26" s="77" t="s">
        <v>50</v>
      </c>
      <c r="B26" s="113">
        <v>137.35534000000001</v>
      </c>
      <c r="C26" s="116">
        <v>120.96644000000001</v>
      </c>
      <c r="D26" s="117">
        <v>121.59636</v>
      </c>
      <c r="E26" s="116">
        <v>108.28006999999999</v>
      </c>
      <c r="F26" s="118">
        <v>226.0791665700979</v>
      </c>
      <c r="G26" s="116">
        <v>253.45939999999999</v>
      </c>
      <c r="H26" s="117">
        <v>82.493039999999993</v>
      </c>
      <c r="I26" s="119">
        <v>82.493039999999993</v>
      </c>
      <c r="J26" s="118">
        <v>111.94235999999999</v>
      </c>
      <c r="K26" s="116">
        <v>108.62341000000001</v>
      </c>
      <c r="L26" s="117">
        <v>164.86985000000001</v>
      </c>
      <c r="M26" s="119">
        <v>148.58918</v>
      </c>
      <c r="N26" s="117">
        <v>114.79367999999999</v>
      </c>
      <c r="O26" s="113">
        <v>108.41423</v>
      </c>
      <c r="Q26" s="114"/>
      <c r="R26" s="115"/>
    </row>
    <row r="27" spans="1:18" s="76" customFormat="1" ht="25.5" x14ac:dyDescent="0.2">
      <c r="A27" s="82" t="s">
        <v>51</v>
      </c>
      <c r="B27" s="120">
        <v>91.28734</v>
      </c>
      <c r="C27" s="121">
        <v>87.644210000000001</v>
      </c>
      <c r="D27" s="122">
        <v>62.46602</v>
      </c>
      <c r="E27" s="121">
        <v>58.373269999999998</v>
      </c>
      <c r="F27" s="120">
        <v>117.23658</v>
      </c>
      <c r="G27" s="121">
        <v>136.31175999999999</v>
      </c>
      <c r="H27" s="122">
        <v>60.00291</v>
      </c>
      <c r="I27" s="123">
        <v>58.451909999999998</v>
      </c>
      <c r="J27" s="120">
        <v>20.22289</v>
      </c>
      <c r="K27" s="121">
        <v>19.482230000000001</v>
      </c>
      <c r="L27" s="122">
        <v>49.208889999999997</v>
      </c>
      <c r="M27" s="123">
        <v>47.943600000000004</v>
      </c>
      <c r="N27" s="122">
        <v>64.435879999999997</v>
      </c>
      <c r="O27" s="124">
        <v>62.916330000000002</v>
      </c>
      <c r="Q27" s="114"/>
      <c r="R27" s="115"/>
    </row>
    <row r="28" spans="1:18" s="76" customFormat="1" ht="38.25" x14ac:dyDescent="0.2">
      <c r="A28" s="82" t="s">
        <v>52</v>
      </c>
      <c r="B28" s="125">
        <v>298.75887</v>
      </c>
      <c r="C28" s="126">
        <v>286.59564999999998</v>
      </c>
      <c r="D28" s="127">
        <v>183.07687000000001</v>
      </c>
      <c r="E28" s="126">
        <v>158.36947000000001</v>
      </c>
      <c r="F28" s="128">
        <v>350.65598999999997</v>
      </c>
      <c r="G28" s="126">
        <v>387.74049000000002</v>
      </c>
      <c r="H28" s="127">
        <v>122.22763999999999</v>
      </c>
      <c r="I28" s="129">
        <v>117.76282</v>
      </c>
      <c r="J28" s="128">
        <v>160.36713</v>
      </c>
      <c r="K28" s="126">
        <v>160.68691999999999</v>
      </c>
      <c r="L28" s="127">
        <v>304.36687999999998</v>
      </c>
      <c r="M28" s="129">
        <v>287.47071999999997</v>
      </c>
      <c r="N28" s="127">
        <v>170.95685</v>
      </c>
      <c r="O28" s="125">
        <v>160.55233000000001</v>
      </c>
      <c r="Q28" s="114"/>
      <c r="R28" s="115"/>
    </row>
    <row r="29" spans="1:18" s="76" customFormat="1" ht="12.75" x14ac:dyDescent="0.2">
      <c r="A29" s="82" t="s">
        <v>53</v>
      </c>
      <c r="B29" s="84">
        <v>0.17906</v>
      </c>
      <c r="C29" s="106">
        <v>0.19220999999999999</v>
      </c>
      <c r="D29" s="85">
        <v>0.73982999999999999</v>
      </c>
      <c r="E29" s="106">
        <v>0.82528000000000001</v>
      </c>
      <c r="F29" s="130">
        <v>0.41848999999999997</v>
      </c>
      <c r="G29" s="106">
        <v>0.36712</v>
      </c>
      <c r="H29" s="85">
        <v>1.1542399999999999</v>
      </c>
      <c r="I29" s="86">
        <v>1.1704300000000001</v>
      </c>
      <c r="J29" s="130">
        <v>0.73289000000000004</v>
      </c>
      <c r="K29" s="106">
        <v>0.74287000000000003</v>
      </c>
      <c r="L29" s="85">
        <v>0.40301999999999999</v>
      </c>
      <c r="M29" s="86">
        <v>0.43110999999999999</v>
      </c>
      <c r="N29" s="85">
        <v>0.76573000000000002</v>
      </c>
      <c r="O29" s="84">
        <v>0.79430999999999996</v>
      </c>
      <c r="Q29" s="114"/>
      <c r="R29" s="115"/>
    </row>
    <row r="30" spans="1:18" s="76" customFormat="1" ht="12.75" x14ac:dyDescent="0.2">
      <c r="A30" s="82" t="s">
        <v>54</v>
      </c>
      <c r="B30" s="84">
        <v>3.9983599999999999</v>
      </c>
      <c r="C30" s="106">
        <v>4.1645700000000003</v>
      </c>
      <c r="D30" s="85">
        <v>5.8431800000000003</v>
      </c>
      <c r="E30" s="106">
        <v>6.2528600000000001</v>
      </c>
      <c r="F30" s="130">
        <v>3.1133600000000001</v>
      </c>
      <c r="G30" s="106">
        <v>2.6776900000000001</v>
      </c>
      <c r="H30" s="85">
        <v>6.0830399999999996</v>
      </c>
      <c r="I30" s="86">
        <v>6.2444499999999996</v>
      </c>
      <c r="J30" s="130">
        <v>18.048850000000002</v>
      </c>
      <c r="K30" s="106">
        <v>18.735029999999998</v>
      </c>
      <c r="L30" s="85">
        <v>7.4173600000000004</v>
      </c>
      <c r="M30" s="86">
        <v>7.6131099999999998</v>
      </c>
      <c r="N30" s="85">
        <v>5.6645500000000002</v>
      </c>
      <c r="O30" s="84">
        <v>5.8013599999999999</v>
      </c>
      <c r="Q30" s="114"/>
      <c r="R30" s="115"/>
    </row>
    <row r="31" spans="1:18" s="76" customFormat="1" ht="12.75" x14ac:dyDescent="0.2">
      <c r="A31" s="98" t="s">
        <v>55</v>
      </c>
      <c r="B31" s="84">
        <v>2.6059000000000001</v>
      </c>
      <c r="C31" s="106">
        <v>2.9577200000000001</v>
      </c>
      <c r="D31" s="85">
        <v>2.9464600000000001</v>
      </c>
      <c r="E31" s="106">
        <v>3.3460299999999998</v>
      </c>
      <c r="F31" s="130">
        <v>1.5092300000000001</v>
      </c>
      <c r="G31" s="106">
        <v>1.4343600000000001</v>
      </c>
      <c r="H31" s="85">
        <v>4.3386800000000001</v>
      </c>
      <c r="I31" s="86">
        <v>4.4087100000000001</v>
      </c>
      <c r="J31" s="130">
        <v>3.1669999999999998</v>
      </c>
      <c r="K31" s="106">
        <v>3.2445400000000002</v>
      </c>
      <c r="L31" s="85">
        <v>2.1530999999999998</v>
      </c>
      <c r="M31" s="86">
        <v>2.4098899999999999</v>
      </c>
      <c r="N31" s="85">
        <v>3.1433900000000001</v>
      </c>
      <c r="O31" s="84">
        <v>3.3426100000000001</v>
      </c>
      <c r="Q31" s="114"/>
      <c r="R31" s="115"/>
    </row>
    <row r="32" spans="1:18" s="76" customFormat="1" ht="25.5" x14ac:dyDescent="0.2">
      <c r="A32" s="98" t="s">
        <v>56</v>
      </c>
      <c r="B32" s="84">
        <v>2.65734</v>
      </c>
      <c r="C32" s="106">
        <v>3.0173700000000001</v>
      </c>
      <c r="D32" s="85">
        <v>3.0017299999999998</v>
      </c>
      <c r="E32" s="106">
        <v>3.3708900000000002</v>
      </c>
      <c r="F32" s="130">
        <v>1.5129300000000001</v>
      </c>
      <c r="G32" s="106">
        <v>1.44007</v>
      </c>
      <c r="H32" s="85">
        <v>4.3573300000000001</v>
      </c>
      <c r="I32" s="86">
        <v>4.42462</v>
      </c>
      <c r="J32" s="130">
        <v>3.2606099999999998</v>
      </c>
      <c r="K32" s="106">
        <v>3.3602300000000001</v>
      </c>
      <c r="L32" s="85">
        <v>2.21387</v>
      </c>
      <c r="M32" s="86">
        <v>2.4564400000000002</v>
      </c>
      <c r="N32" s="85">
        <v>3.1796199999999999</v>
      </c>
      <c r="O32" s="84">
        <v>3.3667199999999999</v>
      </c>
      <c r="Q32" s="114"/>
      <c r="R32" s="115"/>
    </row>
    <row r="33" spans="1:22" s="76" customFormat="1" ht="12.75" x14ac:dyDescent="0.2">
      <c r="A33" s="98" t="s">
        <v>57</v>
      </c>
      <c r="B33" s="84">
        <v>0.21135999999999999</v>
      </c>
      <c r="C33" s="106">
        <v>0.22696</v>
      </c>
      <c r="D33" s="85">
        <v>1.52461</v>
      </c>
      <c r="E33" s="106">
        <v>1.69675</v>
      </c>
      <c r="F33" s="130">
        <v>0.90053000000000005</v>
      </c>
      <c r="G33" s="106">
        <v>0.76378999999999997</v>
      </c>
      <c r="H33" s="85">
        <v>3.2476099999999999</v>
      </c>
      <c r="I33" s="86">
        <v>3.25325</v>
      </c>
      <c r="J33" s="130">
        <v>1.62212</v>
      </c>
      <c r="K33" s="106">
        <v>1.6032599999999999</v>
      </c>
      <c r="L33" s="85">
        <v>0.78752</v>
      </c>
      <c r="M33" s="86">
        <v>0.82496999999999998</v>
      </c>
      <c r="N33" s="85">
        <v>1.65591</v>
      </c>
      <c r="O33" s="84">
        <v>1.69852</v>
      </c>
      <c r="Q33" s="114"/>
      <c r="R33" s="115"/>
    </row>
    <row r="34" spans="1:22" s="76" customFormat="1" ht="25.5" x14ac:dyDescent="0.2">
      <c r="A34" s="98" t="s">
        <v>58</v>
      </c>
      <c r="B34" s="84">
        <v>-7.1626200000000004</v>
      </c>
      <c r="C34" s="106">
        <v>-3.4007399999999999</v>
      </c>
      <c r="D34" s="85">
        <v>7.1148899999999999</v>
      </c>
      <c r="E34" s="106">
        <v>6.49383</v>
      </c>
      <c r="F34" s="130">
        <v>3.6540699999999999</v>
      </c>
      <c r="G34" s="106">
        <v>3.1276999999999999</v>
      </c>
      <c r="H34" s="85">
        <v>6.5427900000000001</v>
      </c>
      <c r="I34" s="86">
        <v>6.4607000000000001</v>
      </c>
      <c r="J34" s="130">
        <v>8.62012</v>
      </c>
      <c r="K34" s="106">
        <v>8.3987599999999993</v>
      </c>
      <c r="L34" s="85">
        <v>-56.525069999999999</v>
      </c>
      <c r="M34" s="86">
        <v>-63.880699999999997</v>
      </c>
      <c r="N34" s="85">
        <v>6.8001500000000004</v>
      </c>
      <c r="O34" s="84">
        <v>6.5801800000000004</v>
      </c>
      <c r="Q34" s="114"/>
      <c r="R34" s="115"/>
    </row>
    <row r="35" spans="1:22" s="76" customFormat="1" ht="25.5" x14ac:dyDescent="0.2">
      <c r="A35" s="98" t="s">
        <v>59</v>
      </c>
      <c r="B35" s="84">
        <v>0.22525999999999999</v>
      </c>
      <c r="C35" s="106">
        <v>0.25269000000000003</v>
      </c>
      <c r="D35" s="85">
        <v>1.54556</v>
      </c>
      <c r="E35" s="106">
        <v>1.6705000000000001</v>
      </c>
      <c r="F35" s="130">
        <v>0.96875</v>
      </c>
      <c r="G35" s="106">
        <v>0.83179000000000003</v>
      </c>
      <c r="H35" s="85">
        <v>2.24072</v>
      </c>
      <c r="I35" s="86">
        <v>2.2392699999999999</v>
      </c>
      <c r="J35" s="130">
        <v>1.2246699999999999</v>
      </c>
      <c r="K35" s="106">
        <v>1.2380100000000001</v>
      </c>
      <c r="L35" s="85">
        <v>0.87146999999999997</v>
      </c>
      <c r="M35" s="86">
        <v>0.86675000000000002</v>
      </c>
      <c r="N35" s="85">
        <v>1.51501</v>
      </c>
      <c r="O35" s="84">
        <v>1.54274</v>
      </c>
      <c r="Q35" s="114"/>
      <c r="R35" s="115"/>
    </row>
    <row r="36" spans="1:22" s="76" customFormat="1" ht="38.25" x14ac:dyDescent="0.2">
      <c r="A36" s="98" t="s">
        <v>60</v>
      </c>
      <c r="B36" s="84">
        <v>0.96148</v>
      </c>
      <c r="C36" s="106">
        <v>0.95350000000000001</v>
      </c>
      <c r="D36" s="85">
        <v>1.3052600000000001</v>
      </c>
      <c r="E36" s="106">
        <v>1.3159700000000001</v>
      </c>
      <c r="F36" s="130">
        <v>1.29111</v>
      </c>
      <c r="G36" s="106">
        <v>1.2759400000000001</v>
      </c>
      <c r="H36" s="85">
        <v>1.6116200000000001</v>
      </c>
      <c r="I36" s="86">
        <v>1.61599</v>
      </c>
      <c r="J36" s="130">
        <v>1.1816899999999999</v>
      </c>
      <c r="K36" s="106">
        <v>1.23488</v>
      </c>
      <c r="L36" s="85">
        <v>1.21448</v>
      </c>
      <c r="M36" s="86">
        <v>1.19018</v>
      </c>
      <c r="N36" s="85">
        <v>1.3348</v>
      </c>
      <c r="O36" s="84">
        <v>1.3365899999999999</v>
      </c>
    </row>
    <row r="37" spans="1:22" s="76" customFormat="1" ht="26.25" thickBot="1" x14ac:dyDescent="0.25">
      <c r="A37" s="131" t="s">
        <v>61</v>
      </c>
      <c r="B37" s="132">
        <v>0.84804999999999997</v>
      </c>
      <c r="C37" s="71">
        <v>0.84994000000000003</v>
      </c>
      <c r="D37" s="70">
        <v>0.49058000000000002</v>
      </c>
      <c r="E37" s="71">
        <v>0.50126999999999999</v>
      </c>
      <c r="F37" s="133">
        <v>0.46870000000000001</v>
      </c>
      <c r="G37" s="71">
        <v>0.49403000000000002</v>
      </c>
      <c r="H37" s="70">
        <v>0.38422000000000001</v>
      </c>
      <c r="I37" s="134">
        <v>0.38612000000000002</v>
      </c>
      <c r="J37" s="133">
        <v>0.56591000000000002</v>
      </c>
      <c r="K37" s="71">
        <v>0.57125999999999999</v>
      </c>
      <c r="L37" s="70">
        <v>0.52581</v>
      </c>
      <c r="M37" s="134">
        <v>0.53237000000000001</v>
      </c>
      <c r="N37" s="70">
        <v>0.47866999999999998</v>
      </c>
      <c r="O37" s="135">
        <v>0.48757</v>
      </c>
    </row>
    <row r="38" spans="1:22" s="76" customFormat="1" ht="13.5" customHeight="1" thickBot="1" x14ac:dyDescent="0.25">
      <c r="A38" s="1428" t="s">
        <v>62</v>
      </c>
      <c r="B38" s="1428"/>
      <c r="C38" s="1428"/>
      <c r="D38" s="1428"/>
      <c r="E38" s="1428"/>
      <c r="F38" s="1428"/>
      <c r="G38" s="1428"/>
      <c r="H38" s="1428"/>
      <c r="I38" s="1428"/>
      <c r="J38" s="1428"/>
      <c r="K38" s="1428"/>
      <c r="L38" s="1428"/>
      <c r="M38" s="1428"/>
      <c r="N38" s="1428"/>
      <c r="O38" s="1428"/>
    </row>
    <row r="39" spans="1:22" s="76" customFormat="1" ht="25.5" x14ac:dyDescent="0.2">
      <c r="A39" s="77" t="s">
        <v>63</v>
      </c>
      <c r="B39" s="88">
        <v>2.32E-3</v>
      </c>
      <c r="C39" s="89">
        <v>4.8399999999999997E-3</v>
      </c>
      <c r="D39" s="136">
        <v>3.8870000000000002E-2</v>
      </c>
      <c r="E39" s="137">
        <v>4.5560000000000003E-2</v>
      </c>
      <c r="F39" s="88">
        <v>4.6519999999999999E-2</v>
      </c>
      <c r="G39" s="89">
        <v>5.0549999999999998E-2</v>
      </c>
      <c r="H39" s="136">
        <v>3.8719999999999997E-2</v>
      </c>
      <c r="I39" s="137">
        <v>3.8879999999999998E-2</v>
      </c>
      <c r="J39" s="88">
        <v>2.3300000000000001E-2</v>
      </c>
      <c r="K39" s="89">
        <v>6.021E-2</v>
      </c>
      <c r="L39" s="136">
        <v>2.836E-2</v>
      </c>
      <c r="M39" s="137">
        <v>3.0200000000000001E-2</v>
      </c>
      <c r="N39" s="88">
        <v>3.6490000000000002E-2</v>
      </c>
      <c r="O39" s="138">
        <v>4.1059999999999999E-2</v>
      </c>
      <c r="Q39" s="139"/>
      <c r="S39" s="139"/>
      <c r="T39" s="139"/>
      <c r="U39" s="139"/>
      <c r="V39" s="139"/>
    </row>
    <row r="40" spans="1:22" s="76" customFormat="1" ht="25.5" x14ac:dyDescent="0.2">
      <c r="A40" s="82" t="s">
        <v>64</v>
      </c>
      <c r="B40" s="88">
        <v>2.9199999999999999E-3</v>
      </c>
      <c r="C40" s="89">
        <v>6.3600000000000002E-3</v>
      </c>
      <c r="D40" s="90">
        <v>8.1199999999999994E-2</v>
      </c>
      <c r="E40" s="91">
        <v>9.2219999999999996E-2</v>
      </c>
      <c r="F40" s="88">
        <v>0.1077</v>
      </c>
      <c r="G40" s="89">
        <v>0.11453000000000001</v>
      </c>
      <c r="H40" s="90">
        <v>7.5170000000000001E-2</v>
      </c>
      <c r="I40" s="91">
        <v>7.4389999999999998E-2</v>
      </c>
      <c r="J40" s="88">
        <v>3.8929999999999999E-2</v>
      </c>
      <c r="K40" s="89">
        <v>0.10034999999999999</v>
      </c>
      <c r="L40" s="90">
        <v>6.132E-2</v>
      </c>
      <c r="M40" s="91">
        <v>6.0720000000000003E-2</v>
      </c>
      <c r="N40" s="88">
        <v>7.2190000000000004E-2</v>
      </c>
      <c r="O40" s="92">
        <v>7.9740000000000005E-2</v>
      </c>
      <c r="Q40" s="139"/>
      <c r="S40" s="139"/>
      <c r="T40" s="139"/>
      <c r="U40" s="139"/>
      <c r="V40" s="139"/>
    </row>
    <row r="41" spans="1:22" s="76" customFormat="1" ht="12.75" x14ac:dyDescent="0.2">
      <c r="A41" s="82" t="s">
        <v>65</v>
      </c>
      <c r="B41" s="88">
        <v>1.2954200000000001E-2</v>
      </c>
      <c r="C41" s="89">
        <v>2.5181800000000001E-2</v>
      </c>
      <c r="D41" s="90">
        <v>5.2537399999999998E-2</v>
      </c>
      <c r="E41" s="91">
        <v>5.5203599999999999E-2</v>
      </c>
      <c r="F41" s="88">
        <v>0.1111714</v>
      </c>
      <c r="G41" s="89">
        <v>0.13769219999999999</v>
      </c>
      <c r="H41" s="90">
        <v>3.3546899999999998E-2</v>
      </c>
      <c r="I41" s="91">
        <v>3.322E-2</v>
      </c>
      <c r="J41" s="88">
        <v>3.1787500000000003E-2</v>
      </c>
      <c r="K41" s="89">
        <v>8.1055199999999994E-2</v>
      </c>
      <c r="L41" s="90">
        <v>7.0365499999999997E-2</v>
      </c>
      <c r="M41" s="91">
        <v>7.0057400000000006E-2</v>
      </c>
      <c r="N41" s="88">
        <v>4.7647700000000001E-2</v>
      </c>
      <c r="O41" s="92">
        <v>5.1688100000000001E-2</v>
      </c>
      <c r="Q41" s="139"/>
      <c r="S41" s="139"/>
      <c r="T41" s="139"/>
      <c r="U41" s="139"/>
      <c r="V41" s="139"/>
    </row>
    <row r="42" spans="1:22" s="76" customFormat="1" ht="25.5" x14ac:dyDescent="0.2">
      <c r="A42" s="82" t="s">
        <v>66</v>
      </c>
      <c r="B42" s="88">
        <v>2.5799999999999998E-3</v>
      </c>
      <c r="C42" s="89">
        <v>1.46E-2</v>
      </c>
      <c r="D42" s="90">
        <v>6.9879999999999998E-2</v>
      </c>
      <c r="E42" s="91">
        <v>7.6429999999999998E-2</v>
      </c>
      <c r="F42" s="88">
        <v>6.3549999999999995E-2</v>
      </c>
      <c r="G42" s="89">
        <v>6.0740000000000002E-2</v>
      </c>
      <c r="H42" s="90">
        <v>7.3649999999999993E-2</v>
      </c>
      <c r="I42" s="91">
        <v>6.6070000000000004E-2</v>
      </c>
      <c r="J42" s="88">
        <v>5.0720000000000001E-2</v>
      </c>
      <c r="K42" s="89">
        <v>0.10484</v>
      </c>
      <c r="L42" s="90">
        <v>5.4730000000000001E-2</v>
      </c>
      <c r="M42" s="91">
        <v>5.7290000000000001E-2</v>
      </c>
      <c r="N42" s="88">
        <v>6.2960000000000002E-2</v>
      </c>
      <c r="O42" s="92">
        <v>6.5720000000000001E-2</v>
      </c>
      <c r="Q42" s="139"/>
      <c r="S42" s="139"/>
      <c r="T42" s="139"/>
      <c r="U42" s="139"/>
      <c r="V42" s="139"/>
    </row>
    <row r="43" spans="1:22" s="76" customFormat="1" ht="12.75" x14ac:dyDescent="0.2">
      <c r="A43" s="82" t="s">
        <v>67</v>
      </c>
      <c r="B43" s="88">
        <v>2.1700000000000001E-3</v>
      </c>
      <c r="C43" s="89">
        <v>1.189E-2</v>
      </c>
      <c r="D43" s="90">
        <v>4.4630000000000003E-2</v>
      </c>
      <c r="E43" s="91">
        <v>5.0049999999999997E-2</v>
      </c>
      <c r="F43" s="88">
        <v>3.8399999999999997E-2</v>
      </c>
      <c r="G43" s="89">
        <v>3.7749999999999999E-2</v>
      </c>
      <c r="H43" s="90">
        <v>4.5699999999999998E-2</v>
      </c>
      <c r="I43" s="91">
        <v>4.1340000000000002E-2</v>
      </c>
      <c r="J43" s="88">
        <v>3.4709999999999998E-2</v>
      </c>
      <c r="K43" s="89">
        <v>7.2660000000000002E-2</v>
      </c>
      <c r="L43" s="90">
        <v>3.4479999999999997E-2</v>
      </c>
      <c r="M43" s="91">
        <v>3.6319999999999998E-2</v>
      </c>
      <c r="N43" s="88">
        <v>4.0329999999999998E-2</v>
      </c>
      <c r="O43" s="92">
        <v>4.267E-2</v>
      </c>
      <c r="Q43" s="139"/>
      <c r="S43" s="139"/>
      <c r="T43" s="139"/>
      <c r="U43" s="139"/>
      <c r="V43" s="139"/>
    </row>
    <row r="44" spans="1:22" s="76" customFormat="1" ht="12.75" x14ac:dyDescent="0.2">
      <c r="A44" s="82" t="s">
        <v>68</v>
      </c>
      <c r="B44" s="88">
        <v>1.2142200000000001E-2</v>
      </c>
      <c r="C44" s="89">
        <v>6.1858299999999998E-2</v>
      </c>
      <c r="D44" s="90">
        <v>6.0324900000000001E-2</v>
      </c>
      <c r="E44" s="91">
        <v>6.0649799999999997E-2</v>
      </c>
      <c r="F44" s="88">
        <v>9.1747999999999996E-2</v>
      </c>
      <c r="G44" s="89">
        <v>0.1028176</v>
      </c>
      <c r="H44" s="90">
        <v>3.9593999999999997E-2</v>
      </c>
      <c r="I44" s="91">
        <v>3.5318500000000003E-2</v>
      </c>
      <c r="J44" s="88">
        <v>4.7356200000000001E-2</v>
      </c>
      <c r="K44" s="89">
        <v>9.7803799999999996E-2</v>
      </c>
      <c r="L44" s="90">
        <v>8.5555500000000007E-2</v>
      </c>
      <c r="M44" s="91">
        <v>8.4255300000000005E-2</v>
      </c>
      <c r="N44" s="88">
        <v>5.2673400000000002E-2</v>
      </c>
      <c r="O44" s="92">
        <v>5.3720900000000002E-2</v>
      </c>
      <c r="Q44" s="139"/>
      <c r="S44" s="139"/>
      <c r="T44" s="139"/>
      <c r="U44" s="139"/>
      <c r="V44" s="139"/>
    </row>
    <row r="45" spans="1:22" s="76" customFormat="1" ht="38.25" x14ac:dyDescent="0.2">
      <c r="A45" s="98" t="s">
        <v>69</v>
      </c>
      <c r="B45" s="140">
        <v>0.13657825959814054</v>
      </c>
      <c r="C45" s="141">
        <v>0.14925502023090156</v>
      </c>
      <c r="D45" s="142">
        <v>2.3254548923558671</v>
      </c>
      <c r="E45" s="143">
        <v>2.5486543361776892</v>
      </c>
      <c r="F45" s="140">
        <v>1.8974995531820906</v>
      </c>
      <c r="G45" s="141">
        <v>1.7078838786317982</v>
      </c>
      <c r="H45" s="142">
        <v>3.4252597312825657</v>
      </c>
      <c r="I45" s="143">
        <v>3.4022927520168942</v>
      </c>
      <c r="J45" s="140">
        <v>2.8141315164291223</v>
      </c>
      <c r="K45" s="141">
        <v>2.8960853180496779</v>
      </c>
      <c r="L45" s="142">
        <v>1.5625557255654139</v>
      </c>
      <c r="M45" s="143">
        <v>1.8450381564354166</v>
      </c>
      <c r="N45" s="140">
        <v>2.1100150509436548</v>
      </c>
      <c r="O45" s="144">
        <v>2.1956697180723959</v>
      </c>
      <c r="S45" s="139"/>
      <c r="T45" s="139"/>
      <c r="U45" s="139"/>
      <c r="V45" s="139"/>
    </row>
    <row r="46" spans="1:22" s="76" customFormat="1" ht="39" thickBot="1" x14ac:dyDescent="0.25">
      <c r="A46" s="131" t="s">
        <v>70</v>
      </c>
      <c r="B46" s="145">
        <v>1.7692663082668173E-3</v>
      </c>
      <c r="C46" s="146">
        <v>3.7585165529336467E-3</v>
      </c>
      <c r="D46" s="147">
        <v>0.12217339434895146</v>
      </c>
      <c r="E46" s="148">
        <v>0.14069499015103862</v>
      </c>
      <c r="F46" s="145">
        <v>0.2109476360518556</v>
      </c>
      <c r="G46" s="146">
        <v>0.2351623385667127</v>
      </c>
      <c r="H46" s="147">
        <v>0.1149067557656704</v>
      </c>
      <c r="I46" s="148">
        <v>0.11302422195396887</v>
      </c>
      <c r="J46" s="145">
        <v>8.9454335585254369E-2</v>
      </c>
      <c r="K46" s="146">
        <v>0.23474265317387305</v>
      </c>
      <c r="L46" s="147">
        <v>0.10994998554975163</v>
      </c>
      <c r="M46" s="148">
        <v>0.129258543896074</v>
      </c>
      <c r="N46" s="145">
        <v>0.1005372747519501</v>
      </c>
      <c r="O46" s="149">
        <v>0.1134899423631751</v>
      </c>
      <c r="S46" s="139"/>
      <c r="T46" s="139"/>
      <c r="U46" s="139"/>
      <c r="V46" s="139"/>
    </row>
    <row r="48" spans="1:22" ht="55.5" customHeight="1" x14ac:dyDescent="0.2">
      <c r="A48" s="1429" t="s">
        <v>71</v>
      </c>
      <c r="B48" s="1429"/>
      <c r="C48" s="1429"/>
      <c r="D48" s="1429"/>
      <c r="E48" s="1429"/>
      <c r="F48" s="1429"/>
      <c r="G48" s="1429"/>
      <c r="H48" s="1429"/>
      <c r="I48" s="1429"/>
      <c r="J48" s="1429"/>
      <c r="K48" s="1429"/>
      <c r="L48" s="1429"/>
      <c r="M48" s="1429"/>
      <c r="N48" s="1429"/>
      <c r="O48" s="1429"/>
    </row>
    <row r="49" spans="2:15" x14ac:dyDescent="0.2">
      <c r="B49" s="150"/>
      <c r="C49" s="150"/>
      <c r="D49" s="150"/>
      <c r="E49" s="150"/>
      <c r="F49" s="150"/>
      <c r="G49" s="150"/>
      <c r="H49" s="150"/>
      <c r="I49" s="150"/>
      <c r="J49" s="150"/>
      <c r="K49" s="150"/>
      <c r="L49" s="150"/>
      <c r="M49" s="150"/>
      <c r="N49" s="150"/>
      <c r="O49" s="150"/>
    </row>
    <row r="50" spans="2:15" x14ac:dyDescent="0.2">
      <c r="C50" s="151"/>
      <c r="E50" s="151"/>
      <c r="G50" s="151"/>
      <c r="I50" s="151"/>
      <c r="K50" s="151"/>
      <c r="M50" s="151"/>
      <c r="O50" s="151"/>
    </row>
    <row r="51" spans="2:15" x14ac:dyDescent="0.2">
      <c r="C51" s="151"/>
      <c r="E51" s="151"/>
      <c r="G51" s="151"/>
      <c r="I51" s="151"/>
      <c r="K51" s="151"/>
      <c r="M51" s="151"/>
      <c r="O51" s="151"/>
    </row>
    <row r="54" spans="2:15" x14ac:dyDescent="0.2">
      <c r="C54" s="152"/>
      <c r="D54" s="152"/>
      <c r="E54" s="152"/>
      <c r="F54" s="152"/>
      <c r="G54" s="152"/>
      <c r="H54" s="152"/>
      <c r="I54" s="152"/>
      <c r="J54" s="152"/>
      <c r="K54" s="152"/>
      <c r="L54" s="152"/>
      <c r="M54" s="152"/>
      <c r="N54" s="152"/>
      <c r="O54" s="152"/>
    </row>
    <row r="55" spans="2:15" x14ac:dyDescent="0.2">
      <c r="C55" s="152"/>
      <c r="D55" s="152"/>
      <c r="E55" s="152"/>
      <c r="F55" s="152"/>
      <c r="G55" s="152"/>
      <c r="H55" s="152"/>
      <c r="I55" s="152"/>
      <c r="J55" s="152"/>
      <c r="K55" s="152"/>
      <c r="L55" s="152"/>
      <c r="M55" s="152"/>
      <c r="N55" s="152"/>
      <c r="O55" s="152"/>
    </row>
    <row r="56" spans="2:15" x14ac:dyDescent="0.2">
      <c r="C56" s="152"/>
      <c r="D56" s="152"/>
      <c r="E56" s="152"/>
      <c r="F56" s="152"/>
      <c r="G56" s="152"/>
      <c r="H56" s="152"/>
      <c r="I56" s="152"/>
      <c r="J56" s="152"/>
      <c r="K56" s="152"/>
      <c r="L56" s="152"/>
      <c r="M56" s="152"/>
      <c r="N56" s="152"/>
      <c r="O56" s="152"/>
    </row>
    <row r="57" spans="2:15" x14ac:dyDescent="0.2">
      <c r="C57" s="152"/>
      <c r="D57" s="152"/>
      <c r="E57" s="152"/>
      <c r="F57" s="152"/>
      <c r="G57" s="152"/>
      <c r="H57" s="152"/>
      <c r="I57" s="152"/>
      <c r="J57" s="152"/>
      <c r="K57" s="152"/>
      <c r="L57" s="152"/>
      <c r="M57" s="152"/>
      <c r="N57" s="152"/>
      <c r="O57" s="152"/>
    </row>
    <row r="58" spans="2:15" x14ac:dyDescent="0.2">
      <c r="C58" s="152"/>
      <c r="D58" s="152"/>
      <c r="E58" s="152"/>
      <c r="F58" s="152"/>
      <c r="G58" s="152"/>
      <c r="H58" s="152"/>
      <c r="I58" s="152"/>
      <c r="J58" s="152"/>
      <c r="K58" s="152"/>
      <c r="L58" s="152"/>
      <c r="M58" s="152"/>
      <c r="N58" s="152"/>
      <c r="O58" s="152"/>
    </row>
    <row r="59" spans="2:15" x14ac:dyDescent="0.2">
      <c r="C59" s="152"/>
    </row>
  </sheetData>
  <mergeCells count="15">
    <mergeCell ref="A10:O10"/>
    <mergeCell ref="A19:O19"/>
    <mergeCell ref="A24:O24"/>
    <mergeCell ref="A38:O38"/>
    <mergeCell ref="A48:O48"/>
    <mergeCell ref="N1:O1"/>
    <mergeCell ref="A3:O3"/>
    <mergeCell ref="A5:A6"/>
    <mergeCell ref="B5:C5"/>
    <mergeCell ref="D5:E5"/>
    <mergeCell ref="F5:G5"/>
    <mergeCell ref="H5:I5"/>
    <mergeCell ref="J5:K5"/>
    <mergeCell ref="L5:M5"/>
    <mergeCell ref="N5:O5"/>
  </mergeCells>
  <pageMargins left="0.70866141732283472" right="0.70866141732283472" top="0.74803149606299213" bottom="0.74803149606299213" header="0.31496062992125984" footer="0.31496062992125984"/>
  <pageSetup paperSize="9" scale="5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45"/>
  <sheetViews>
    <sheetView topLeftCell="A34" workbookViewId="0">
      <selection activeCell="A3" sqref="A3:F13"/>
    </sheetView>
  </sheetViews>
  <sheetFormatPr defaultColWidth="9.140625" defaultRowHeight="21.75" customHeight="1" x14ac:dyDescent="0.2"/>
  <cols>
    <col min="1" max="1" width="34" style="162" customWidth="1"/>
    <col min="2" max="3" width="7.85546875" style="162" customWidth="1"/>
    <col min="4" max="5" width="8.140625" style="162" bestFit="1" customWidth="1"/>
    <col min="6" max="7" width="8.42578125" style="162" customWidth="1"/>
    <col min="8" max="9" width="7.85546875" style="162" customWidth="1"/>
    <col min="10" max="14" width="9.140625" style="162"/>
    <col min="15" max="15" width="11.5703125" style="162" bestFit="1" customWidth="1"/>
    <col min="16" max="17" width="9.140625" style="162"/>
    <col min="18" max="18" width="11.28515625" style="162" customWidth="1"/>
    <col min="19" max="256" width="9.140625" style="162"/>
    <col min="257" max="257" width="35.42578125" style="162" customWidth="1"/>
    <col min="258" max="259" width="7.85546875" style="162" customWidth="1"/>
    <col min="260" max="261" width="8.140625" style="162" bestFit="1" customWidth="1"/>
    <col min="262" max="263" width="8.42578125" style="162" customWidth="1"/>
    <col min="264" max="265" width="7.85546875" style="162" customWidth="1"/>
    <col min="266" max="512" width="9.140625" style="162"/>
    <col min="513" max="513" width="35.42578125" style="162" customWidth="1"/>
    <col min="514" max="515" width="7.85546875" style="162" customWidth="1"/>
    <col min="516" max="517" width="8.140625" style="162" bestFit="1" customWidth="1"/>
    <col min="518" max="519" width="8.42578125" style="162" customWidth="1"/>
    <col min="520" max="521" width="7.85546875" style="162" customWidth="1"/>
    <col min="522" max="768" width="9.140625" style="162"/>
    <col min="769" max="769" width="35.42578125" style="162" customWidth="1"/>
    <col min="770" max="771" width="7.85546875" style="162" customWidth="1"/>
    <col min="772" max="773" width="8.140625" style="162" bestFit="1" customWidth="1"/>
    <col min="774" max="775" width="8.42578125" style="162" customWidth="1"/>
    <col min="776" max="777" width="7.85546875" style="162" customWidth="1"/>
    <col min="778" max="1024" width="9.140625" style="162"/>
    <col min="1025" max="1025" width="35.42578125" style="162" customWidth="1"/>
    <col min="1026" max="1027" width="7.85546875" style="162" customWidth="1"/>
    <col min="1028" max="1029" width="8.140625" style="162" bestFit="1" customWidth="1"/>
    <col min="1030" max="1031" width="8.42578125" style="162" customWidth="1"/>
    <col min="1032" max="1033" width="7.85546875" style="162" customWidth="1"/>
    <col min="1034" max="1280" width="9.140625" style="162"/>
    <col min="1281" max="1281" width="35.42578125" style="162" customWidth="1"/>
    <col min="1282" max="1283" width="7.85546875" style="162" customWidth="1"/>
    <col min="1284" max="1285" width="8.140625" style="162" bestFit="1" customWidth="1"/>
    <col min="1286" max="1287" width="8.42578125" style="162" customWidth="1"/>
    <col min="1288" max="1289" width="7.85546875" style="162" customWidth="1"/>
    <col min="1290" max="1536" width="9.140625" style="162"/>
    <col min="1537" max="1537" width="35.42578125" style="162" customWidth="1"/>
    <col min="1538" max="1539" width="7.85546875" style="162" customWidth="1"/>
    <col min="1540" max="1541" width="8.140625" style="162" bestFit="1" customWidth="1"/>
    <col min="1542" max="1543" width="8.42578125" style="162" customWidth="1"/>
    <col min="1544" max="1545" width="7.85546875" style="162" customWidth="1"/>
    <col min="1546" max="1792" width="9.140625" style="162"/>
    <col min="1793" max="1793" width="35.42578125" style="162" customWidth="1"/>
    <col min="1794" max="1795" width="7.85546875" style="162" customWidth="1"/>
    <col min="1796" max="1797" width="8.140625" style="162" bestFit="1" customWidth="1"/>
    <col min="1798" max="1799" width="8.42578125" style="162" customWidth="1"/>
    <col min="1800" max="1801" width="7.85546875" style="162" customWidth="1"/>
    <col min="1802" max="2048" width="9.140625" style="162"/>
    <col min="2049" max="2049" width="35.42578125" style="162" customWidth="1"/>
    <col min="2050" max="2051" width="7.85546875" style="162" customWidth="1"/>
    <col min="2052" max="2053" width="8.140625" style="162" bestFit="1" customWidth="1"/>
    <col min="2054" max="2055" width="8.42578125" style="162" customWidth="1"/>
    <col min="2056" max="2057" width="7.85546875" style="162" customWidth="1"/>
    <col min="2058" max="2304" width="9.140625" style="162"/>
    <col min="2305" max="2305" width="35.42578125" style="162" customWidth="1"/>
    <col min="2306" max="2307" width="7.85546875" style="162" customWidth="1"/>
    <col min="2308" max="2309" width="8.140625" style="162" bestFit="1" customWidth="1"/>
    <col min="2310" max="2311" width="8.42578125" style="162" customWidth="1"/>
    <col min="2312" max="2313" width="7.85546875" style="162" customWidth="1"/>
    <col min="2314" max="2560" width="9.140625" style="162"/>
    <col min="2561" max="2561" width="35.42578125" style="162" customWidth="1"/>
    <col min="2562" max="2563" width="7.85546875" style="162" customWidth="1"/>
    <col min="2564" max="2565" width="8.140625" style="162" bestFit="1" customWidth="1"/>
    <col min="2566" max="2567" width="8.42578125" style="162" customWidth="1"/>
    <col min="2568" max="2569" width="7.85546875" style="162" customWidth="1"/>
    <col min="2570" max="2816" width="9.140625" style="162"/>
    <col min="2817" max="2817" width="35.42578125" style="162" customWidth="1"/>
    <col min="2818" max="2819" width="7.85546875" style="162" customWidth="1"/>
    <col min="2820" max="2821" width="8.140625" style="162" bestFit="1" customWidth="1"/>
    <col min="2822" max="2823" width="8.42578125" style="162" customWidth="1"/>
    <col min="2824" max="2825" width="7.85546875" style="162" customWidth="1"/>
    <col min="2826" max="3072" width="9.140625" style="162"/>
    <col min="3073" max="3073" width="35.42578125" style="162" customWidth="1"/>
    <col min="3074" max="3075" width="7.85546875" style="162" customWidth="1"/>
    <col min="3076" max="3077" width="8.140625" style="162" bestFit="1" customWidth="1"/>
    <col min="3078" max="3079" width="8.42578125" style="162" customWidth="1"/>
    <col min="3080" max="3081" width="7.85546875" style="162" customWidth="1"/>
    <col min="3082" max="3328" width="9.140625" style="162"/>
    <col min="3329" max="3329" width="35.42578125" style="162" customWidth="1"/>
    <col min="3330" max="3331" width="7.85546875" style="162" customWidth="1"/>
    <col min="3332" max="3333" width="8.140625" style="162" bestFit="1" customWidth="1"/>
    <col min="3334" max="3335" width="8.42578125" style="162" customWidth="1"/>
    <col min="3336" max="3337" width="7.85546875" style="162" customWidth="1"/>
    <col min="3338" max="3584" width="9.140625" style="162"/>
    <col min="3585" max="3585" width="35.42578125" style="162" customWidth="1"/>
    <col min="3586" max="3587" width="7.85546875" style="162" customWidth="1"/>
    <col min="3588" max="3589" width="8.140625" style="162" bestFit="1" customWidth="1"/>
    <col min="3590" max="3591" width="8.42578125" style="162" customWidth="1"/>
    <col min="3592" max="3593" width="7.85546875" style="162" customWidth="1"/>
    <col min="3594" max="3840" width="9.140625" style="162"/>
    <col min="3841" max="3841" width="35.42578125" style="162" customWidth="1"/>
    <col min="3842" max="3843" width="7.85546875" style="162" customWidth="1"/>
    <col min="3844" max="3845" width="8.140625" style="162" bestFit="1" customWidth="1"/>
    <col min="3846" max="3847" width="8.42578125" style="162" customWidth="1"/>
    <col min="3848" max="3849" width="7.85546875" style="162" customWidth="1"/>
    <col min="3850" max="4096" width="9.140625" style="162"/>
    <col min="4097" max="4097" width="35.42578125" style="162" customWidth="1"/>
    <col min="4098" max="4099" width="7.85546875" style="162" customWidth="1"/>
    <col min="4100" max="4101" width="8.140625" style="162" bestFit="1" customWidth="1"/>
    <col min="4102" max="4103" width="8.42578125" style="162" customWidth="1"/>
    <col min="4104" max="4105" width="7.85546875" style="162" customWidth="1"/>
    <col min="4106" max="4352" width="9.140625" style="162"/>
    <col min="4353" max="4353" width="35.42578125" style="162" customWidth="1"/>
    <col min="4354" max="4355" width="7.85546875" style="162" customWidth="1"/>
    <col min="4356" max="4357" width="8.140625" style="162" bestFit="1" customWidth="1"/>
    <col min="4358" max="4359" width="8.42578125" style="162" customWidth="1"/>
    <col min="4360" max="4361" width="7.85546875" style="162" customWidth="1"/>
    <col min="4362" max="4608" width="9.140625" style="162"/>
    <col min="4609" max="4609" width="35.42578125" style="162" customWidth="1"/>
    <col min="4610" max="4611" width="7.85546875" style="162" customWidth="1"/>
    <col min="4612" max="4613" width="8.140625" style="162" bestFit="1" customWidth="1"/>
    <col min="4614" max="4615" width="8.42578125" style="162" customWidth="1"/>
    <col min="4616" max="4617" width="7.85546875" style="162" customWidth="1"/>
    <col min="4618" max="4864" width="9.140625" style="162"/>
    <col min="4865" max="4865" width="35.42578125" style="162" customWidth="1"/>
    <col min="4866" max="4867" width="7.85546875" style="162" customWidth="1"/>
    <col min="4868" max="4869" width="8.140625" style="162" bestFit="1" customWidth="1"/>
    <col min="4870" max="4871" width="8.42578125" style="162" customWidth="1"/>
    <col min="4872" max="4873" width="7.85546875" style="162" customWidth="1"/>
    <col min="4874" max="5120" width="9.140625" style="162"/>
    <col min="5121" max="5121" width="35.42578125" style="162" customWidth="1"/>
    <col min="5122" max="5123" width="7.85546875" style="162" customWidth="1"/>
    <col min="5124" max="5125" width="8.140625" style="162" bestFit="1" customWidth="1"/>
    <col min="5126" max="5127" width="8.42578125" style="162" customWidth="1"/>
    <col min="5128" max="5129" width="7.85546875" style="162" customWidth="1"/>
    <col min="5130" max="5376" width="9.140625" style="162"/>
    <col min="5377" max="5377" width="35.42578125" style="162" customWidth="1"/>
    <col min="5378" max="5379" width="7.85546875" style="162" customWidth="1"/>
    <col min="5380" max="5381" width="8.140625" style="162" bestFit="1" customWidth="1"/>
    <col min="5382" max="5383" width="8.42578125" style="162" customWidth="1"/>
    <col min="5384" max="5385" width="7.85546875" style="162" customWidth="1"/>
    <col min="5386" max="5632" width="9.140625" style="162"/>
    <col min="5633" max="5633" width="35.42578125" style="162" customWidth="1"/>
    <col min="5634" max="5635" width="7.85546875" style="162" customWidth="1"/>
    <col min="5636" max="5637" width="8.140625" style="162" bestFit="1" customWidth="1"/>
    <col min="5638" max="5639" width="8.42578125" style="162" customWidth="1"/>
    <col min="5640" max="5641" width="7.85546875" style="162" customWidth="1"/>
    <col min="5642" max="5888" width="9.140625" style="162"/>
    <col min="5889" max="5889" width="35.42578125" style="162" customWidth="1"/>
    <col min="5890" max="5891" width="7.85546875" style="162" customWidth="1"/>
    <col min="5892" max="5893" width="8.140625" style="162" bestFit="1" customWidth="1"/>
    <col min="5894" max="5895" width="8.42578125" style="162" customWidth="1"/>
    <col min="5896" max="5897" width="7.85546875" style="162" customWidth="1"/>
    <col min="5898" max="6144" width="9.140625" style="162"/>
    <col min="6145" max="6145" width="35.42578125" style="162" customWidth="1"/>
    <col min="6146" max="6147" width="7.85546875" style="162" customWidth="1"/>
    <col min="6148" max="6149" width="8.140625" style="162" bestFit="1" customWidth="1"/>
    <col min="6150" max="6151" width="8.42578125" style="162" customWidth="1"/>
    <col min="6152" max="6153" width="7.85546875" style="162" customWidth="1"/>
    <col min="6154" max="6400" width="9.140625" style="162"/>
    <col min="6401" max="6401" width="35.42578125" style="162" customWidth="1"/>
    <col min="6402" max="6403" width="7.85546875" style="162" customWidth="1"/>
    <col min="6404" max="6405" width="8.140625" style="162" bestFit="1" customWidth="1"/>
    <col min="6406" max="6407" width="8.42578125" style="162" customWidth="1"/>
    <col min="6408" max="6409" width="7.85546875" style="162" customWidth="1"/>
    <col min="6410" max="6656" width="9.140625" style="162"/>
    <col min="6657" max="6657" width="35.42578125" style="162" customWidth="1"/>
    <col min="6658" max="6659" width="7.85546875" style="162" customWidth="1"/>
    <col min="6660" max="6661" width="8.140625" style="162" bestFit="1" customWidth="1"/>
    <col min="6662" max="6663" width="8.42578125" style="162" customWidth="1"/>
    <col min="6664" max="6665" width="7.85546875" style="162" customWidth="1"/>
    <col min="6666" max="6912" width="9.140625" style="162"/>
    <col min="6913" max="6913" width="35.42578125" style="162" customWidth="1"/>
    <col min="6914" max="6915" width="7.85546875" style="162" customWidth="1"/>
    <col min="6916" max="6917" width="8.140625" style="162" bestFit="1" customWidth="1"/>
    <col min="6918" max="6919" width="8.42578125" style="162" customWidth="1"/>
    <col min="6920" max="6921" width="7.85546875" style="162" customWidth="1"/>
    <col min="6922" max="7168" width="9.140625" style="162"/>
    <col min="7169" max="7169" width="35.42578125" style="162" customWidth="1"/>
    <col min="7170" max="7171" width="7.85546875" style="162" customWidth="1"/>
    <col min="7172" max="7173" width="8.140625" style="162" bestFit="1" customWidth="1"/>
    <col min="7174" max="7175" width="8.42578125" style="162" customWidth="1"/>
    <col min="7176" max="7177" width="7.85546875" style="162" customWidth="1"/>
    <col min="7178" max="7424" width="9.140625" style="162"/>
    <col min="7425" max="7425" width="35.42578125" style="162" customWidth="1"/>
    <col min="7426" max="7427" width="7.85546875" style="162" customWidth="1"/>
    <col min="7428" max="7429" width="8.140625" style="162" bestFit="1" customWidth="1"/>
    <col min="7430" max="7431" width="8.42578125" style="162" customWidth="1"/>
    <col min="7432" max="7433" width="7.85546875" style="162" customWidth="1"/>
    <col min="7434" max="7680" width="9.140625" style="162"/>
    <col min="7681" max="7681" width="35.42578125" style="162" customWidth="1"/>
    <col min="7682" max="7683" width="7.85546875" style="162" customWidth="1"/>
    <col min="7684" max="7685" width="8.140625" style="162" bestFit="1" customWidth="1"/>
    <col min="7686" max="7687" width="8.42578125" style="162" customWidth="1"/>
    <col min="7688" max="7689" width="7.85546875" style="162" customWidth="1"/>
    <col min="7690" max="7936" width="9.140625" style="162"/>
    <col min="7937" max="7937" width="35.42578125" style="162" customWidth="1"/>
    <col min="7938" max="7939" width="7.85546875" style="162" customWidth="1"/>
    <col min="7940" max="7941" width="8.140625" style="162" bestFit="1" customWidth="1"/>
    <col min="7942" max="7943" width="8.42578125" style="162" customWidth="1"/>
    <col min="7944" max="7945" width="7.85546875" style="162" customWidth="1"/>
    <col min="7946" max="8192" width="9.140625" style="162"/>
    <col min="8193" max="8193" width="35.42578125" style="162" customWidth="1"/>
    <col min="8194" max="8195" width="7.85546875" style="162" customWidth="1"/>
    <col min="8196" max="8197" width="8.140625" style="162" bestFit="1" customWidth="1"/>
    <col min="8198" max="8199" width="8.42578125" style="162" customWidth="1"/>
    <col min="8200" max="8201" width="7.85546875" style="162" customWidth="1"/>
    <col min="8202" max="8448" width="9.140625" style="162"/>
    <col min="8449" max="8449" width="35.42578125" style="162" customWidth="1"/>
    <col min="8450" max="8451" width="7.85546875" style="162" customWidth="1"/>
    <col min="8452" max="8453" width="8.140625" style="162" bestFit="1" customWidth="1"/>
    <col min="8454" max="8455" width="8.42578125" style="162" customWidth="1"/>
    <col min="8456" max="8457" width="7.85546875" style="162" customWidth="1"/>
    <col min="8458" max="8704" width="9.140625" style="162"/>
    <col min="8705" max="8705" width="35.42578125" style="162" customWidth="1"/>
    <col min="8706" max="8707" width="7.85546875" style="162" customWidth="1"/>
    <col min="8708" max="8709" width="8.140625" style="162" bestFit="1" customWidth="1"/>
    <col min="8710" max="8711" width="8.42578125" style="162" customWidth="1"/>
    <col min="8712" max="8713" width="7.85546875" style="162" customWidth="1"/>
    <col min="8714" max="8960" width="9.140625" style="162"/>
    <col min="8961" max="8961" width="35.42578125" style="162" customWidth="1"/>
    <col min="8962" max="8963" width="7.85546875" style="162" customWidth="1"/>
    <col min="8964" max="8965" width="8.140625" style="162" bestFit="1" customWidth="1"/>
    <col min="8966" max="8967" width="8.42578125" style="162" customWidth="1"/>
    <col min="8968" max="8969" width="7.85546875" style="162" customWidth="1"/>
    <col min="8970" max="9216" width="9.140625" style="162"/>
    <col min="9217" max="9217" width="35.42578125" style="162" customWidth="1"/>
    <col min="9218" max="9219" width="7.85546875" style="162" customWidth="1"/>
    <col min="9220" max="9221" width="8.140625" style="162" bestFit="1" customWidth="1"/>
    <col min="9222" max="9223" width="8.42578125" style="162" customWidth="1"/>
    <col min="9224" max="9225" width="7.85546875" style="162" customWidth="1"/>
    <col min="9226" max="9472" width="9.140625" style="162"/>
    <col min="9473" max="9473" width="35.42578125" style="162" customWidth="1"/>
    <col min="9474" max="9475" width="7.85546875" style="162" customWidth="1"/>
    <col min="9476" max="9477" width="8.140625" style="162" bestFit="1" customWidth="1"/>
    <col min="9478" max="9479" width="8.42578125" style="162" customWidth="1"/>
    <col min="9480" max="9481" width="7.85546875" style="162" customWidth="1"/>
    <col min="9482" max="9728" width="9.140625" style="162"/>
    <col min="9729" max="9729" width="35.42578125" style="162" customWidth="1"/>
    <col min="9730" max="9731" width="7.85546875" style="162" customWidth="1"/>
    <col min="9732" max="9733" width="8.140625" style="162" bestFit="1" customWidth="1"/>
    <col min="9734" max="9735" width="8.42578125" style="162" customWidth="1"/>
    <col min="9736" max="9737" width="7.85546875" style="162" customWidth="1"/>
    <col min="9738" max="9984" width="9.140625" style="162"/>
    <col min="9985" max="9985" width="35.42578125" style="162" customWidth="1"/>
    <col min="9986" max="9987" width="7.85546875" style="162" customWidth="1"/>
    <col min="9988" max="9989" width="8.140625" style="162" bestFit="1" customWidth="1"/>
    <col min="9990" max="9991" width="8.42578125" style="162" customWidth="1"/>
    <col min="9992" max="9993" width="7.85546875" style="162" customWidth="1"/>
    <col min="9994" max="10240" width="9.140625" style="162"/>
    <col min="10241" max="10241" width="35.42578125" style="162" customWidth="1"/>
    <col min="10242" max="10243" width="7.85546875" style="162" customWidth="1"/>
    <col min="10244" max="10245" width="8.140625" style="162" bestFit="1" customWidth="1"/>
    <col min="10246" max="10247" width="8.42578125" style="162" customWidth="1"/>
    <col min="10248" max="10249" width="7.85546875" style="162" customWidth="1"/>
    <col min="10250" max="10496" width="9.140625" style="162"/>
    <col min="10497" max="10497" width="35.42578125" style="162" customWidth="1"/>
    <col min="10498" max="10499" width="7.85546875" style="162" customWidth="1"/>
    <col min="10500" max="10501" width="8.140625" style="162" bestFit="1" customWidth="1"/>
    <col min="10502" max="10503" width="8.42578125" style="162" customWidth="1"/>
    <col min="10504" max="10505" width="7.85546875" style="162" customWidth="1"/>
    <col min="10506" max="10752" width="9.140625" style="162"/>
    <col min="10753" max="10753" width="35.42578125" style="162" customWidth="1"/>
    <col min="10754" max="10755" width="7.85546875" style="162" customWidth="1"/>
    <col min="10756" max="10757" width="8.140625" style="162" bestFit="1" customWidth="1"/>
    <col min="10758" max="10759" width="8.42578125" style="162" customWidth="1"/>
    <col min="10760" max="10761" width="7.85546875" style="162" customWidth="1"/>
    <col min="10762" max="11008" width="9.140625" style="162"/>
    <col min="11009" max="11009" width="35.42578125" style="162" customWidth="1"/>
    <col min="11010" max="11011" width="7.85546875" style="162" customWidth="1"/>
    <col min="11012" max="11013" width="8.140625" style="162" bestFit="1" customWidth="1"/>
    <col min="11014" max="11015" width="8.42578125" style="162" customWidth="1"/>
    <col min="11016" max="11017" width="7.85546875" style="162" customWidth="1"/>
    <col min="11018" max="11264" width="9.140625" style="162"/>
    <col min="11265" max="11265" width="35.42578125" style="162" customWidth="1"/>
    <col min="11266" max="11267" width="7.85546875" style="162" customWidth="1"/>
    <col min="11268" max="11269" width="8.140625" style="162" bestFit="1" customWidth="1"/>
    <col min="11270" max="11271" width="8.42578125" style="162" customWidth="1"/>
    <col min="11272" max="11273" width="7.85546875" style="162" customWidth="1"/>
    <col min="11274" max="11520" width="9.140625" style="162"/>
    <col min="11521" max="11521" width="35.42578125" style="162" customWidth="1"/>
    <col min="11522" max="11523" width="7.85546875" style="162" customWidth="1"/>
    <col min="11524" max="11525" width="8.140625" style="162" bestFit="1" customWidth="1"/>
    <col min="11526" max="11527" width="8.42578125" style="162" customWidth="1"/>
    <col min="11528" max="11529" width="7.85546875" style="162" customWidth="1"/>
    <col min="11530" max="11776" width="9.140625" style="162"/>
    <col min="11777" max="11777" width="35.42578125" style="162" customWidth="1"/>
    <col min="11778" max="11779" width="7.85546875" style="162" customWidth="1"/>
    <col min="11780" max="11781" width="8.140625" style="162" bestFit="1" customWidth="1"/>
    <col min="11782" max="11783" width="8.42578125" style="162" customWidth="1"/>
    <col min="11784" max="11785" width="7.85546875" style="162" customWidth="1"/>
    <col min="11786" max="12032" width="9.140625" style="162"/>
    <col min="12033" max="12033" width="35.42578125" style="162" customWidth="1"/>
    <col min="12034" max="12035" width="7.85546875" style="162" customWidth="1"/>
    <col min="12036" max="12037" width="8.140625" style="162" bestFit="1" customWidth="1"/>
    <col min="12038" max="12039" width="8.42578125" style="162" customWidth="1"/>
    <col min="12040" max="12041" width="7.85546875" style="162" customWidth="1"/>
    <col min="12042" max="12288" width="9.140625" style="162"/>
    <col min="12289" max="12289" width="35.42578125" style="162" customWidth="1"/>
    <col min="12290" max="12291" width="7.85546875" style="162" customWidth="1"/>
    <col min="12292" max="12293" width="8.140625" style="162" bestFit="1" customWidth="1"/>
    <col min="12294" max="12295" width="8.42578125" style="162" customWidth="1"/>
    <col min="12296" max="12297" width="7.85546875" style="162" customWidth="1"/>
    <col min="12298" max="12544" width="9.140625" style="162"/>
    <col min="12545" max="12545" width="35.42578125" style="162" customWidth="1"/>
    <col min="12546" max="12547" width="7.85546875" style="162" customWidth="1"/>
    <col min="12548" max="12549" width="8.140625" style="162" bestFit="1" customWidth="1"/>
    <col min="12550" max="12551" width="8.42578125" style="162" customWidth="1"/>
    <col min="12552" max="12553" width="7.85546875" style="162" customWidth="1"/>
    <col min="12554" max="12800" width="9.140625" style="162"/>
    <col min="12801" max="12801" width="35.42578125" style="162" customWidth="1"/>
    <col min="12802" max="12803" width="7.85546875" style="162" customWidth="1"/>
    <col min="12804" max="12805" width="8.140625" style="162" bestFit="1" customWidth="1"/>
    <col min="12806" max="12807" width="8.42578125" style="162" customWidth="1"/>
    <col min="12808" max="12809" width="7.85546875" style="162" customWidth="1"/>
    <col min="12810" max="13056" width="9.140625" style="162"/>
    <col min="13057" max="13057" width="35.42578125" style="162" customWidth="1"/>
    <col min="13058" max="13059" width="7.85546875" style="162" customWidth="1"/>
    <col min="13060" max="13061" width="8.140625" style="162" bestFit="1" customWidth="1"/>
    <col min="13062" max="13063" width="8.42578125" style="162" customWidth="1"/>
    <col min="13064" max="13065" width="7.85546875" style="162" customWidth="1"/>
    <col min="13066" max="13312" width="9.140625" style="162"/>
    <col min="13313" max="13313" width="35.42578125" style="162" customWidth="1"/>
    <col min="13314" max="13315" width="7.85546875" style="162" customWidth="1"/>
    <col min="13316" max="13317" width="8.140625" style="162" bestFit="1" customWidth="1"/>
    <col min="13318" max="13319" width="8.42578125" style="162" customWidth="1"/>
    <col min="13320" max="13321" width="7.85546875" style="162" customWidth="1"/>
    <col min="13322" max="13568" width="9.140625" style="162"/>
    <col min="13569" max="13569" width="35.42578125" style="162" customWidth="1"/>
    <col min="13570" max="13571" width="7.85546875" style="162" customWidth="1"/>
    <col min="13572" max="13573" width="8.140625" style="162" bestFit="1" customWidth="1"/>
    <col min="13574" max="13575" width="8.42578125" style="162" customWidth="1"/>
    <col min="13576" max="13577" width="7.85546875" style="162" customWidth="1"/>
    <col min="13578" max="13824" width="9.140625" style="162"/>
    <col min="13825" max="13825" width="35.42578125" style="162" customWidth="1"/>
    <col min="13826" max="13827" width="7.85546875" style="162" customWidth="1"/>
    <col min="13828" max="13829" width="8.140625" style="162" bestFit="1" customWidth="1"/>
    <col min="13830" max="13831" width="8.42578125" style="162" customWidth="1"/>
    <col min="13832" max="13833" width="7.85546875" style="162" customWidth="1"/>
    <col min="13834" max="14080" width="9.140625" style="162"/>
    <col min="14081" max="14081" width="35.42578125" style="162" customWidth="1"/>
    <col min="14082" max="14083" width="7.85546875" style="162" customWidth="1"/>
    <col min="14084" max="14085" width="8.140625" style="162" bestFit="1" customWidth="1"/>
    <col min="14086" max="14087" width="8.42578125" style="162" customWidth="1"/>
    <col min="14088" max="14089" width="7.85546875" style="162" customWidth="1"/>
    <col min="14090" max="14336" width="9.140625" style="162"/>
    <col min="14337" max="14337" width="35.42578125" style="162" customWidth="1"/>
    <col min="14338" max="14339" width="7.85546875" style="162" customWidth="1"/>
    <col min="14340" max="14341" width="8.140625" style="162" bestFit="1" customWidth="1"/>
    <col min="14342" max="14343" width="8.42578125" style="162" customWidth="1"/>
    <col min="14344" max="14345" width="7.85546875" style="162" customWidth="1"/>
    <col min="14346" max="14592" width="9.140625" style="162"/>
    <col min="14593" max="14593" width="35.42578125" style="162" customWidth="1"/>
    <col min="14594" max="14595" width="7.85546875" style="162" customWidth="1"/>
    <col min="14596" max="14597" width="8.140625" style="162" bestFit="1" customWidth="1"/>
    <col min="14598" max="14599" width="8.42578125" style="162" customWidth="1"/>
    <col min="14600" max="14601" width="7.85546875" style="162" customWidth="1"/>
    <col min="14602" max="14848" width="9.140625" style="162"/>
    <col min="14849" max="14849" width="35.42578125" style="162" customWidth="1"/>
    <col min="14850" max="14851" width="7.85546875" style="162" customWidth="1"/>
    <col min="14852" max="14853" width="8.140625" style="162" bestFit="1" customWidth="1"/>
    <col min="14854" max="14855" width="8.42578125" style="162" customWidth="1"/>
    <col min="14856" max="14857" width="7.85546875" style="162" customWidth="1"/>
    <col min="14858" max="15104" width="9.140625" style="162"/>
    <col min="15105" max="15105" width="35.42578125" style="162" customWidth="1"/>
    <col min="15106" max="15107" width="7.85546875" style="162" customWidth="1"/>
    <col min="15108" max="15109" width="8.140625" style="162" bestFit="1" customWidth="1"/>
    <col min="15110" max="15111" width="8.42578125" style="162" customWidth="1"/>
    <col min="15112" max="15113" width="7.85546875" style="162" customWidth="1"/>
    <col min="15114" max="15360" width="9.140625" style="162"/>
    <col min="15361" max="15361" width="35.42578125" style="162" customWidth="1"/>
    <col min="15362" max="15363" width="7.85546875" style="162" customWidth="1"/>
    <col min="15364" max="15365" width="8.140625" style="162" bestFit="1" customWidth="1"/>
    <col min="15366" max="15367" width="8.42578125" style="162" customWidth="1"/>
    <col min="15368" max="15369" width="7.85546875" style="162" customWidth="1"/>
    <col min="15370" max="15616" width="9.140625" style="162"/>
    <col min="15617" max="15617" width="35.42578125" style="162" customWidth="1"/>
    <col min="15618" max="15619" width="7.85546875" style="162" customWidth="1"/>
    <col min="15620" max="15621" width="8.140625" style="162" bestFit="1" customWidth="1"/>
    <col min="15622" max="15623" width="8.42578125" style="162" customWidth="1"/>
    <col min="15624" max="15625" width="7.85546875" style="162" customWidth="1"/>
    <col min="15626" max="15872" width="9.140625" style="162"/>
    <col min="15873" max="15873" width="35.42578125" style="162" customWidth="1"/>
    <col min="15874" max="15875" width="7.85546875" style="162" customWidth="1"/>
    <col min="15876" max="15877" width="8.140625" style="162" bestFit="1" customWidth="1"/>
    <col min="15878" max="15879" width="8.42578125" style="162" customWidth="1"/>
    <col min="15880" max="15881" width="7.85546875" style="162" customWidth="1"/>
    <col min="15882" max="16128" width="9.140625" style="162"/>
    <col min="16129" max="16129" width="35.42578125" style="162" customWidth="1"/>
    <col min="16130" max="16131" width="7.85546875" style="162" customWidth="1"/>
    <col min="16132" max="16133" width="8.140625" style="162" bestFit="1" customWidth="1"/>
    <col min="16134" max="16135" width="8.42578125" style="162" customWidth="1"/>
    <col min="16136" max="16137" width="7.85546875" style="162" customWidth="1"/>
    <col min="16138" max="16384" width="9.140625" style="162"/>
  </cols>
  <sheetData>
    <row r="1" spans="1:23" ht="14.25" x14ac:dyDescent="0.2">
      <c r="H1" s="1430" t="s">
        <v>81</v>
      </c>
      <c r="I1" s="1430"/>
      <c r="P1" s="163"/>
      <c r="Q1" s="163"/>
      <c r="R1" s="163"/>
      <c r="S1" s="163"/>
      <c r="T1" s="163"/>
      <c r="U1" s="163"/>
      <c r="V1" s="163"/>
      <c r="W1" s="163"/>
    </row>
    <row r="2" spans="1:23" ht="14.25" x14ac:dyDescent="0.2"/>
    <row r="3" spans="1:23" ht="14.25" x14ac:dyDescent="0.2">
      <c r="A3" s="1431" t="s">
        <v>73</v>
      </c>
      <c r="B3" s="1431"/>
      <c r="C3" s="1431"/>
      <c r="D3" s="1431"/>
      <c r="E3" s="1431"/>
      <c r="F3" s="1431"/>
      <c r="G3" s="1431"/>
      <c r="H3" s="1431"/>
      <c r="I3" s="1431"/>
    </row>
    <row r="4" spans="1:23" ht="15" thickBot="1" x14ac:dyDescent="0.25"/>
    <row r="5" spans="1:23" s="48" customFormat="1" ht="21.75" customHeight="1" x14ac:dyDescent="0.2">
      <c r="A5" s="1422" t="s">
        <v>26</v>
      </c>
      <c r="B5" s="1432" t="s">
        <v>74</v>
      </c>
      <c r="C5" s="1433"/>
      <c r="D5" s="1434" t="s">
        <v>75</v>
      </c>
      <c r="E5" s="1435"/>
      <c r="F5" s="1432" t="s">
        <v>76</v>
      </c>
      <c r="G5" s="1433"/>
      <c r="H5" s="1434" t="s">
        <v>77</v>
      </c>
      <c r="I5" s="1433"/>
      <c r="M5" s="162"/>
    </row>
    <row r="6" spans="1:23" s="168" customFormat="1" ht="21.75" customHeight="1" thickBot="1" x14ac:dyDescent="0.25">
      <c r="A6" s="1423"/>
      <c r="B6" s="164" t="s">
        <v>29</v>
      </c>
      <c r="C6" s="165" t="s">
        <v>30</v>
      </c>
      <c r="D6" s="166" t="s">
        <v>29</v>
      </c>
      <c r="E6" s="167" t="s">
        <v>30</v>
      </c>
      <c r="F6" s="164" t="s">
        <v>29</v>
      </c>
      <c r="G6" s="167" t="s">
        <v>30</v>
      </c>
      <c r="H6" s="164" t="s">
        <v>29</v>
      </c>
      <c r="I6" s="165" t="s">
        <v>30</v>
      </c>
      <c r="M6" s="162"/>
      <c r="O6" s="48"/>
    </row>
    <row r="7" spans="1:23" s="168" customFormat="1" ht="21.75" customHeight="1" x14ac:dyDescent="0.25">
      <c r="A7" s="156" t="s">
        <v>31</v>
      </c>
      <c r="B7" s="169">
        <v>445</v>
      </c>
      <c r="C7" s="170">
        <v>468</v>
      </c>
      <c r="D7" s="171">
        <v>662</v>
      </c>
      <c r="E7" s="172">
        <v>673</v>
      </c>
      <c r="F7" s="169">
        <v>17464</v>
      </c>
      <c r="G7" s="170">
        <v>17609</v>
      </c>
      <c r="H7" s="171">
        <v>34967</v>
      </c>
      <c r="I7" s="170">
        <v>34662</v>
      </c>
    </row>
    <row r="8" spans="1:23" s="168" customFormat="1" ht="27" customHeight="1" x14ac:dyDescent="0.25">
      <c r="A8" s="64" t="s">
        <v>32</v>
      </c>
      <c r="B8" s="173">
        <v>0.49263474495913012</v>
      </c>
      <c r="C8" s="174">
        <v>0.48141679754359279</v>
      </c>
      <c r="D8" s="175">
        <v>0.14306071070771667</v>
      </c>
      <c r="E8" s="176">
        <v>0.14961635825518887</v>
      </c>
      <c r="F8" s="173">
        <v>0.29405021551899063</v>
      </c>
      <c r="G8" s="174">
        <v>0.30446789979456707</v>
      </c>
      <c r="H8" s="175">
        <v>7.0254328814162548E-2</v>
      </c>
      <c r="I8" s="177">
        <v>6.4498944406651243E-2</v>
      </c>
    </row>
    <row r="9" spans="1:23" s="168" customFormat="1" ht="21.75" customHeight="1" thickBot="1" x14ac:dyDescent="0.3">
      <c r="A9" s="69" t="s">
        <v>33</v>
      </c>
      <c r="B9" s="173">
        <v>1.29130901510332</v>
      </c>
      <c r="C9" s="174">
        <v>1.2354218805686401</v>
      </c>
      <c r="D9" s="175">
        <v>0.37499503909187154</v>
      </c>
      <c r="E9" s="176">
        <v>0.3839486358236599</v>
      </c>
      <c r="F9" s="173">
        <v>0.77077327183702682</v>
      </c>
      <c r="G9" s="174">
        <v>0.78133190876649738</v>
      </c>
      <c r="H9" s="175">
        <v>0.18415276038901321</v>
      </c>
      <c r="I9" s="177">
        <v>0.16551854359909851</v>
      </c>
      <c r="M9" s="48"/>
      <c r="N9" s="48"/>
    </row>
    <row r="10" spans="1:23" s="178" customFormat="1" ht="21.75" customHeight="1" thickBot="1" x14ac:dyDescent="0.25">
      <c r="A10" s="1428" t="s">
        <v>34</v>
      </c>
      <c r="B10" s="1428"/>
      <c r="C10" s="1428"/>
      <c r="D10" s="1428"/>
      <c r="E10" s="1428"/>
      <c r="F10" s="1428"/>
      <c r="G10" s="1428"/>
      <c r="H10" s="1428"/>
      <c r="I10" s="1428"/>
    </row>
    <row r="11" spans="1:23" s="178" customFormat="1" ht="21.75" customHeight="1" x14ac:dyDescent="0.2">
      <c r="A11" s="77" t="s">
        <v>35</v>
      </c>
      <c r="B11" s="88">
        <v>0.44223449999999997</v>
      </c>
      <c r="C11" s="92">
        <v>0.40677039999999998</v>
      </c>
      <c r="D11" s="90">
        <v>0.47928880000000001</v>
      </c>
      <c r="E11" s="179">
        <v>0.47569470000000003</v>
      </c>
      <c r="F11" s="88">
        <v>0.54246850000000002</v>
      </c>
      <c r="G11" s="92">
        <v>0.55683050000000001</v>
      </c>
      <c r="H11" s="90">
        <v>0.74035700000000004</v>
      </c>
      <c r="I11" s="92">
        <v>0.67639640000000001</v>
      </c>
      <c r="L11" s="180"/>
    </row>
    <row r="12" spans="1:23" s="178" customFormat="1" ht="21.75" customHeight="1" x14ac:dyDescent="0.2">
      <c r="A12" s="46" t="s">
        <v>78</v>
      </c>
      <c r="B12" s="181">
        <v>0.79286999999999996</v>
      </c>
      <c r="C12" s="182">
        <v>0.68569000000000002</v>
      </c>
      <c r="D12" s="183">
        <v>0.92044999999999999</v>
      </c>
      <c r="E12" s="184">
        <v>0.90729000000000004</v>
      </c>
      <c r="F12" s="181">
        <v>1.18564</v>
      </c>
      <c r="G12" s="182">
        <v>1.25647</v>
      </c>
      <c r="H12" s="183">
        <v>2.8514400000000002</v>
      </c>
      <c r="I12" s="87">
        <v>2.0901999999999998</v>
      </c>
      <c r="L12" s="180"/>
      <c r="M12" s="180"/>
      <c r="N12" s="180"/>
      <c r="O12" s="180"/>
      <c r="P12" s="180"/>
      <c r="Q12" s="180"/>
      <c r="R12" s="180"/>
    </row>
    <row r="13" spans="1:23" s="178" customFormat="1" ht="21.75" customHeight="1" x14ac:dyDescent="0.2">
      <c r="A13" s="82" t="s">
        <v>37</v>
      </c>
      <c r="B13" s="185">
        <v>0.2113478</v>
      </c>
      <c r="C13" s="186">
        <v>0.18932879999999999</v>
      </c>
      <c r="D13" s="187">
        <v>0.2099415</v>
      </c>
      <c r="E13" s="188">
        <v>0.2264718</v>
      </c>
      <c r="F13" s="185">
        <v>0.19365089999999999</v>
      </c>
      <c r="G13" s="186">
        <v>0.2129906</v>
      </c>
      <c r="H13" s="187">
        <v>0.37920419999999999</v>
      </c>
      <c r="I13" s="189">
        <v>0.21339340000000001</v>
      </c>
      <c r="L13" s="180"/>
    </row>
    <row r="14" spans="1:23" s="178" customFormat="1" ht="25.5" x14ac:dyDescent="0.2">
      <c r="A14" s="82" t="s">
        <v>38</v>
      </c>
      <c r="B14" s="181">
        <v>1.79287</v>
      </c>
      <c r="C14" s="182">
        <v>1.6856899999999999</v>
      </c>
      <c r="D14" s="183">
        <v>1.92045</v>
      </c>
      <c r="E14" s="184">
        <v>1.9072899999999999</v>
      </c>
      <c r="F14" s="181">
        <v>2.1856399999999998</v>
      </c>
      <c r="G14" s="182">
        <v>2.2564700000000002</v>
      </c>
      <c r="H14" s="183">
        <v>3.8514400000000002</v>
      </c>
      <c r="I14" s="87">
        <v>3.0901999999999998</v>
      </c>
      <c r="L14" s="180"/>
    </row>
    <row r="15" spans="1:23" s="178" customFormat="1" ht="25.5" x14ac:dyDescent="0.2">
      <c r="A15" s="82" t="s">
        <v>39</v>
      </c>
      <c r="B15" s="181">
        <v>0.35116999999999998</v>
      </c>
      <c r="C15" s="182">
        <v>0.31485999999999997</v>
      </c>
      <c r="D15" s="183">
        <v>0.41785</v>
      </c>
      <c r="E15" s="184">
        <v>0.44703999999999999</v>
      </c>
      <c r="F15" s="181">
        <v>0.48160999999999998</v>
      </c>
      <c r="G15" s="182">
        <v>0.55281000000000002</v>
      </c>
      <c r="H15" s="183">
        <v>1.13825</v>
      </c>
      <c r="I15" s="182">
        <v>0.90017000000000003</v>
      </c>
      <c r="L15" s="180"/>
    </row>
    <row r="16" spans="1:23" s="178" customFormat="1" ht="25.5" x14ac:dyDescent="0.2">
      <c r="A16" s="98" t="s">
        <v>40</v>
      </c>
      <c r="B16" s="185">
        <v>0.20433999999999999</v>
      </c>
      <c r="C16" s="186">
        <v>0.18043999999999999</v>
      </c>
      <c r="D16" s="187">
        <v>0.20079</v>
      </c>
      <c r="E16" s="188">
        <v>0.21937000000000001</v>
      </c>
      <c r="F16" s="185">
        <v>0.17727999999999999</v>
      </c>
      <c r="G16" s="186">
        <v>0.19788</v>
      </c>
      <c r="H16" s="187">
        <v>0.26101000000000002</v>
      </c>
      <c r="I16" s="189">
        <v>0.18387999999999999</v>
      </c>
      <c r="L16" s="180"/>
    </row>
    <row r="17" spans="1:13" s="178" customFormat="1" ht="38.25" x14ac:dyDescent="0.2">
      <c r="A17" s="98" t="s">
        <v>41</v>
      </c>
      <c r="B17" s="183">
        <v>3.1069599999999999</v>
      </c>
      <c r="C17" s="182">
        <v>4.6399900000000001</v>
      </c>
      <c r="D17" s="183">
        <v>3.8332000000000002</v>
      </c>
      <c r="E17" s="184">
        <v>3.5477300000000001</v>
      </c>
      <c r="F17" s="181">
        <v>4.5534800000000004</v>
      </c>
      <c r="G17" s="182">
        <v>4.4080300000000001</v>
      </c>
      <c r="H17" s="183">
        <v>-10.2119</v>
      </c>
      <c r="I17" s="182">
        <v>-9.3616100000000007</v>
      </c>
    </row>
    <row r="18" spans="1:13" s="178" customFormat="1" ht="39" thickBot="1" x14ac:dyDescent="0.25">
      <c r="A18" s="98" t="s">
        <v>42</v>
      </c>
      <c r="B18" s="99">
        <v>7.1233500000000003</v>
      </c>
      <c r="C18" s="101">
        <v>9.3973399999999998</v>
      </c>
      <c r="D18" s="99">
        <v>5.1482900000000003</v>
      </c>
      <c r="E18" s="190">
        <v>4.92035</v>
      </c>
      <c r="F18" s="191">
        <v>5.9716300000000002</v>
      </c>
      <c r="G18" s="101">
        <v>6.0763299999999996</v>
      </c>
      <c r="H18" s="99">
        <v>-12.70599</v>
      </c>
      <c r="I18" s="101">
        <v>-11.800929999999999</v>
      </c>
      <c r="M18" s="192"/>
    </row>
    <row r="19" spans="1:13" s="178" customFormat="1" ht="21.75" customHeight="1" thickBot="1" x14ac:dyDescent="0.25">
      <c r="A19" s="1428" t="s">
        <v>43</v>
      </c>
      <c r="B19" s="1428"/>
      <c r="C19" s="1428"/>
      <c r="D19" s="1428"/>
      <c r="E19" s="1428"/>
      <c r="F19" s="1428"/>
      <c r="G19" s="1428"/>
      <c r="H19" s="1428"/>
      <c r="I19" s="1428"/>
    </row>
    <row r="20" spans="1:13" s="178" customFormat="1" ht="21.75" customHeight="1" x14ac:dyDescent="0.2">
      <c r="A20" s="77" t="s">
        <v>44</v>
      </c>
      <c r="B20" s="183">
        <v>1.1737599999999999</v>
      </c>
      <c r="C20" s="182">
        <v>1.2533000000000001</v>
      </c>
      <c r="D20" s="183">
        <v>1.55166</v>
      </c>
      <c r="E20" s="184">
        <v>1.60399</v>
      </c>
      <c r="F20" s="181">
        <v>1.36114</v>
      </c>
      <c r="G20" s="182">
        <v>1.36477</v>
      </c>
      <c r="H20" s="183">
        <v>0.97026000000000001</v>
      </c>
      <c r="I20" s="182">
        <v>0.90342</v>
      </c>
      <c r="K20" s="180"/>
      <c r="L20" s="180"/>
      <c r="M20" s="193"/>
    </row>
    <row r="21" spans="1:13" s="178" customFormat="1" ht="21.75" customHeight="1" x14ac:dyDescent="0.2">
      <c r="A21" s="82" t="s">
        <v>45</v>
      </c>
      <c r="B21" s="85">
        <v>0.86612999999999996</v>
      </c>
      <c r="C21" s="87">
        <v>0.89624999999999999</v>
      </c>
      <c r="D21" s="85">
        <v>1.0266299999999999</v>
      </c>
      <c r="E21" s="106">
        <v>1.0795399999999999</v>
      </c>
      <c r="F21" s="83">
        <v>0.93645999999999996</v>
      </c>
      <c r="G21" s="87">
        <v>0.92125999999999997</v>
      </c>
      <c r="H21" s="85">
        <v>0.65739000000000003</v>
      </c>
      <c r="I21" s="87">
        <v>0.66674999999999995</v>
      </c>
      <c r="K21" s="180"/>
      <c r="L21" s="180"/>
      <c r="M21" s="193"/>
    </row>
    <row r="22" spans="1:13" s="178" customFormat="1" ht="21.75" customHeight="1" x14ac:dyDescent="0.2">
      <c r="A22" s="82" t="s">
        <v>46</v>
      </c>
      <c r="B22" s="85">
        <v>0.20502000000000001</v>
      </c>
      <c r="C22" s="87">
        <v>0.25807999999999998</v>
      </c>
      <c r="D22" s="85">
        <v>0.24859000000000001</v>
      </c>
      <c r="E22" s="106">
        <v>0.28465000000000001</v>
      </c>
      <c r="F22" s="83">
        <v>0.22717999999999999</v>
      </c>
      <c r="G22" s="87">
        <v>0.22470000000000001</v>
      </c>
      <c r="H22" s="85">
        <v>0.19445999999999999</v>
      </c>
      <c r="I22" s="87">
        <v>0.20848</v>
      </c>
      <c r="K22" s="180"/>
      <c r="L22" s="180"/>
      <c r="M22" s="193"/>
    </row>
    <row r="23" spans="1:13" s="178" customFormat="1" ht="24.75" customHeight="1" thickBot="1" x14ac:dyDescent="0.25">
      <c r="A23" s="98" t="s">
        <v>47</v>
      </c>
      <c r="B23" s="169">
        <v>55284.583012000003</v>
      </c>
      <c r="C23" s="170">
        <v>63135.305429</v>
      </c>
      <c r="D23" s="171">
        <v>44491.679038000002</v>
      </c>
      <c r="E23" s="172">
        <v>48606.632122000003</v>
      </c>
      <c r="F23" s="169">
        <v>80571.405308000001</v>
      </c>
      <c r="G23" s="170">
        <v>85878.976368999996</v>
      </c>
      <c r="H23" s="171">
        <v>-436.86729800000001</v>
      </c>
      <c r="I23" s="170">
        <v>-3987.683591</v>
      </c>
      <c r="J23" s="193"/>
      <c r="K23" s="180"/>
      <c r="L23" s="180"/>
      <c r="M23" s="193"/>
    </row>
    <row r="24" spans="1:13" s="178" customFormat="1" ht="21.75" customHeight="1" thickBot="1" x14ac:dyDescent="0.25">
      <c r="A24" s="1428" t="s">
        <v>48</v>
      </c>
      <c r="B24" s="1428"/>
      <c r="C24" s="1428"/>
      <c r="D24" s="1428"/>
      <c r="E24" s="1428"/>
      <c r="F24" s="1428"/>
      <c r="G24" s="1428"/>
      <c r="H24" s="1428"/>
      <c r="I24" s="1428"/>
    </row>
    <row r="25" spans="1:13" s="178" customFormat="1" ht="21.75" customHeight="1" x14ac:dyDescent="0.2">
      <c r="A25" s="77" t="s">
        <v>49</v>
      </c>
      <c r="B25" s="169">
        <v>104.87264</v>
      </c>
      <c r="C25" s="170">
        <v>90.553939999999997</v>
      </c>
      <c r="D25" s="171">
        <v>96.299779999999998</v>
      </c>
      <c r="E25" s="172">
        <v>101.32549</v>
      </c>
      <c r="F25" s="169">
        <v>121.26179</v>
      </c>
      <c r="G25" s="170">
        <v>120.53384</v>
      </c>
      <c r="H25" s="171">
        <v>389.50396999999998</v>
      </c>
      <c r="I25" s="170">
        <v>365.37290000000002</v>
      </c>
      <c r="K25" s="193"/>
    </row>
    <row r="26" spans="1:13" s="178" customFormat="1" ht="25.5" x14ac:dyDescent="0.2">
      <c r="A26" s="82" t="s">
        <v>51</v>
      </c>
      <c r="B26" s="169">
        <v>49.011969999999998</v>
      </c>
      <c r="C26" s="170">
        <v>45.929960000000001</v>
      </c>
      <c r="D26" s="171">
        <v>63.066760000000002</v>
      </c>
      <c r="E26" s="172">
        <v>64.765730000000005</v>
      </c>
      <c r="F26" s="169">
        <v>71.921099999999996</v>
      </c>
      <c r="G26" s="170">
        <v>76.691299999999998</v>
      </c>
      <c r="H26" s="171">
        <v>231.66459</v>
      </c>
      <c r="I26" s="170">
        <v>175.71420000000001</v>
      </c>
      <c r="K26" s="193"/>
    </row>
    <row r="27" spans="1:13" s="178" customFormat="1" ht="38.25" x14ac:dyDescent="0.2">
      <c r="A27" s="82" t="s">
        <v>52</v>
      </c>
      <c r="B27" s="169">
        <v>151.43655000000001</v>
      </c>
      <c r="C27" s="170">
        <v>129.82811000000001</v>
      </c>
      <c r="D27" s="171">
        <v>125.05416</v>
      </c>
      <c r="E27" s="172">
        <v>127.55656999999999</v>
      </c>
      <c r="F27" s="169">
        <v>175.56173000000001</v>
      </c>
      <c r="G27" s="170">
        <v>176.1421</v>
      </c>
      <c r="H27" s="171">
        <v>679.67840000000001</v>
      </c>
      <c r="I27" s="170">
        <v>666.27157999999997</v>
      </c>
      <c r="K27" s="193"/>
    </row>
    <row r="28" spans="1:13" s="178" customFormat="1" ht="21.75" customHeight="1" x14ac:dyDescent="0.2">
      <c r="A28" s="82" t="s">
        <v>53</v>
      </c>
      <c r="B28" s="181">
        <v>0.65705999999999998</v>
      </c>
      <c r="C28" s="182">
        <v>0.74056999999999995</v>
      </c>
      <c r="D28" s="183">
        <v>1.03363</v>
      </c>
      <c r="E28" s="184">
        <v>0.93335999999999997</v>
      </c>
      <c r="F28" s="181">
        <v>0.93528999999999995</v>
      </c>
      <c r="G28" s="182">
        <v>0.92293000000000003</v>
      </c>
      <c r="H28" s="183">
        <v>0.27228000000000002</v>
      </c>
      <c r="I28" s="182">
        <v>0.28284999999999999</v>
      </c>
      <c r="K28" s="193"/>
    </row>
    <row r="29" spans="1:13" s="178" customFormat="1" ht="21.75" customHeight="1" x14ac:dyDescent="0.2">
      <c r="A29" s="98" t="s">
        <v>54</v>
      </c>
      <c r="B29" s="181">
        <v>7.4471600000000002</v>
      </c>
      <c r="C29" s="182">
        <v>7.9468800000000002</v>
      </c>
      <c r="D29" s="183">
        <v>5.7875199999999998</v>
      </c>
      <c r="E29" s="184">
        <v>5.6356999999999999</v>
      </c>
      <c r="F29" s="181">
        <v>5.0750099999999998</v>
      </c>
      <c r="G29" s="182">
        <v>4.7593399999999999</v>
      </c>
      <c r="H29" s="183">
        <v>1.57555</v>
      </c>
      <c r="I29" s="182">
        <v>2.0772400000000002</v>
      </c>
    </row>
    <row r="30" spans="1:13" s="178" customFormat="1" ht="21.75" customHeight="1" x14ac:dyDescent="0.2">
      <c r="A30" s="98" t="s">
        <v>55</v>
      </c>
      <c r="B30" s="181">
        <v>3.48041</v>
      </c>
      <c r="C30" s="182">
        <v>4.0307500000000003</v>
      </c>
      <c r="D30" s="183">
        <v>3.7902499999999999</v>
      </c>
      <c r="E30" s="184">
        <v>3.6022500000000002</v>
      </c>
      <c r="F30" s="181">
        <v>3.0100199999999999</v>
      </c>
      <c r="G30" s="182">
        <v>3.0282</v>
      </c>
      <c r="H30" s="183">
        <v>0.93708999999999998</v>
      </c>
      <c r="I30" s="182">
        <v>0.99897999999999998</v>
      </c>
    </row>
    <row r="31" spans="1:13" s="178" customFormat="1" ht="21.75" customHeight="1" x14ac:dyDescent="0.2">
      <c r="A31" s="194" t="s">
        <v>79</v>
      </c>
      <c r="B31" s="181">
        <v>3.5037199999999999</v>
      </c>
      <c r="C31" s="182">
        <v>4.0638699999999996</v>
      </c>
      <c r="D31" s="183">
        <v>3.8780100000000002</v>
      </c>
      <c r="E31" s="184">
        <v>3.62418</v>
      </c>
      <c r="F31" s="181">
        <v>3.0373800000000002</v>
      </c>
      <c r="G31" s="182">
        <v>3.04582</v>
      </c>
      <c r="H31" s="183">
        <v>0.95859000000000005</v>
      </c>
      <c r="I31" s="182">
        <v>1.01061</v>
      </c>
    </row>
    <row r="32" spans="1:13" s="178" customFormat="1" ht="21.75" customHeight="1" x14ac:dyDescent="0.2">
      <c r="A32" s="98" t="s">
        <v>57</v>
      </c>
      <c r="B32" s="181">
        <v>1.1728799999999999</v>
      </c>
      <c r="C32" s="182">
        <v>1.2930600000000001</v>
      </c>
      <c r="D32" s="183">
        <v>2.5072399999999999</v>
      </c>
      <c r="E32" s="184">
        <v>2.15387</v>
      </c>
      <c r="F32" s="181">
        <v>2.6534900000000001</v>
      </c>
      <c r="G32" s="182">
        <v>2.7582399999999998</v>
      </c>
      <c r="H32" s="183">
        <v>0.81625000000000003</v>
      </c>
      <c r="I32" s="182">
        <v>0.76127</v>
      </c>
    </row>
    <row r="33" spans="1:15" s="178" customFormat="1" ht="21.75" customHeight="1" x14ac:dyDescent="0.2">
      <c r="A33" s="98" t="s">
        <v>80</v>
      </c>
      <c r="B33" s="181">
        <v>10.126749999999999</v>
      </c>
      <c r="C33" s="182">
        <v>9.6290600000000008</v>
      </c>
      <c r="D33" s="183">
        <v>5.2379100000000003</v>
      </c>
      <c r="E33" s="184">
        <v>4.5746000000000002</v>
      </c>
      <c r="F33" s="181">
        <v>5.3172600000000001</v>
      </c>
      <c r="G33" s="182">
        <v>5.0942800000000004</v>
      </c>
      <c r="H33" s="183">
        <v>25.167200000000001</v>
      </c>
      <c r="I33" s="182">
        <v>-13.401619999999999</v>
      </c>
    </row>
    <row r="34" spans="1:15" s="178" customFormat="1" ht="21.75" customHeight="1" x14ac:dyDescent="0.2">
      <c r="A34" s="98" t="s">
        <v>59</v>
      </c>
      <c r="B34" s="181">
        <v>1.1680299999999999</v>
      </c>
      <c r="C34" s="182">
        <v>1.27715</v>
      </c>
      <c r="D34" s="183">
        <v>1.9943599999999999</v>
      </c>
      <c r="E34" s="184">
        <v>1.7739100000000001</v>
      </c>
      <c r="F34" s="181">
        <v>2.04765</v>
      </c>
      <c r="G34" s="182">
        <v>2.0871300000000002</v>
      </c>
      <c r="H34" s="183">
        <v>0.98019999999999996</v>
      </c>
      <c r="I34" s="182">
        <v>0.84165999999999996</v>
      </c>
    </row>
    <row r="35" spans="1:15" s="178" customFormat="1" ht="21.75" customHeight="1" x14ac:dyDescent="0.2">
      <c r="A35" s="98" t="s">
        <v>60</v>
      </c>
      <c r="B35" s="181">
        <v>1.21651</v>
      </c>
      <c r="C35" s="182">
        <v>1.2090099999999999</v>
      </c>
      <c r="D35" s="183">
        <v>1.57805</v>
      </c>
      <c r="E35" s="184">
        <v>1.5651900000000001</v>
      </c>
      <c r="F35" s="181">
        <v>1.56226</v>
      </c>
      <c r="G35" s="182">
        <v>1.62218</v>
      </c>
      <c r="H35" s="183">
        <v>1.14246</v>
      </c>
      <c r="I35" s="182">
        <v>1.0323199999999999</v>
      </c>
    </row>
    <row r="36" spans="1:15" s="178" customFormat="1" ht="21.75" customHeight="1" thickBot="1" x14ac:dyDescent="0.25">
      <c r="A36" s="131" t="s">
        <v>61</v>
      </c>
      <c r="B36" s="195">
        <v>0.58137000000000005</v>
      </c>
      <c r="C36" s="196">
        <v>0.60526999999999997</v>
      </c>
      <c r="D36" s="195">
        <v>0.41765000000000002</v>
      </c>
      <c r="E36" s="197">
        <v>0.43304999999999999</v>
      </c>
      <c r="F36" s="198">
        <v>0.36320000000000002</v>
      </c>
      <c r="G36" s="196">
        <v>0.34712999999999999</v>
      </c>
      <c r="H36" s="195">
        <v>0.36609000000000003</v>
      </c>
      <c r="I36" s="196">
        <v>0.39850999999999998</v>
      </c>
    </row>
    <row r="37" spans="1:15" s="178" customFormat="1" ht="21.75" customHeight="1" thickBot="1" x14ac:dyDescent="0.25">
      <c r="A37" s="1428" t="s">
        <v>62</v>
      </c>
      <c r="B37" s="1428"/>
      <c r="C37" s="1428"/>
      <c r="D37" s="1428"/>
      <c r="E37" s="1428"/>
      <c r="F37" s="1428"/>
      <c r="G37" s="1428"/>
      <c r="H37" s="1428"/>
      <c r="I37" s="1428"/>
    </row>
    <row r="38" spans="1:15" s="178" customFormat="1" ht="21.75" customHeight="1" x14ac:dyDescent="0.2">
      <c r="A38" s="77" t="s">
        <v>63</v>
      </c>
      <c r="B38" s="199">
        <v>4.0989999999999999E-2</v>
      </c>
      <c r="C38" s="200">
        <v>5.2269999999999997E-2</v>
      </c>
      <c r="D38" s="199">
        <v>4.6969999999999998E-2</v>
      </c>
      <c r="E38" s="201">
        <v>4.086E-2</v>
      </c>
      <c r="F38" s="202">
        <v>4.0329999999999998E-2</v>
      </c>
      <c r="G38" s="200">
        <v>3.9969999999999999E-2</v>
      </c>
      <c r="H38" s="199">
        <v>-3.3419999999999998E-2</v>
      </c>
      <c r="I38" s="200">
        <v>-3.8039999999999997E-2</v>
      </c>
      <c r="K38" s="203"/>
      <c r="L38" s="203"/>
      <c r="M38" s="203"/>
    </row>
    <row r="39" spans="1:15" s="178" customFormat="1" ht="21.75" customHeight="1" x14ac:dyDescent="0.2">
      <c r="A39" s="82" t="s">
        <v>64</v>
      </c>
      <c r="B39" s="90">
        <v>7.2859999999999994E-2</v>
      </c>
      <c r="C39" s="92">
        <v>9.0139999999999998E-2</v>
      </c>
      <c r="D39" s="90">
        <v>9.0630000000000002E-2</v>
      </c>
      <c r="E39" s="179">
        <v>7.7649999999999997E-2</v>
      </c>
      <c r="F39" s="88">
        <v>8.8300000000000003E-2</v>
      </c>
      <c r="G39" s="92">
        <v>9.0389999999999998E-2</v>
      </c>
      <c r="H39" s="90">
        <v>-0.1203</v>
      </c>
      <c r="I39" s="92">
        <v>-0.11318</v>
      </c>
      <c r="K39" s="203"/>
      <c r="L39" s="203"/>
      <c r="M39" s="203"/>
    </row>
    <row r="40" spans="1:15" s="178" customFormat="1" ht="21.75" customHeight="1" x14ac:dyDescent="0.2">
      <c r="A40" s="82" t="s">
        <v>65</v>
      </c>
      <c r="B40" s="90">
        <v>6.2378400000000001E-2</v>
      </c>
      <c r="C40" s="92">
        <v>7.0579299999999998E-2</v>
      </c>
      <c r="D40" s="90">
        <v>4.5441200000000001E-2</v>
      </c>
      <c r="E40" s="179">
        <v>4.37752E-2</v>
      </c>
      <c r="F40" s="88">
        <v>4.3125999999999998E-2</v>
      </c>
      <c r="G40" s="92">
        <v>4.3307400000000003E-2</v>
      </c>
      <c r="H40" s="90">
        <v>-0.122729</v>
      </c>
      <c r="I40" s="92">
        <v>-0.1344688</v>
      </c>
      <c r="K40" s="203"/>
      <c r="L40" s="203"/>
      <c r="M40" s="203"/>
    </row>
    <row r="41" spans="1:15" s="178" customFormat="1" ht="21.75" customHeight="1" x14ac:dyDescent="0.2">
      <c r="A41" s="82" t="s">
        <v>66</v>
      </c>
      <c r="B41" s="90">
        <v>5.9990000000000002E-2</v>
      </c>
      <c r="C41" s="92">
        <v>7.2260000000000005E-2</v>
      </c>
      <c r="D41" s="90">
        <v>8.0070000000000002E-2</v>
      </c>
      <c r="E41" s="179">
        <v>6.3640000000000002E-2</v>
      </c>
      <c r="F41" s="88">
        <v>9.0539999999999995E-2</v>
      </c>
      <c r="G41" s="92">
        <v>8.0049999999999996E-2</v>
      </c>
      <c r="H41" s="90">
        <v>-0.11176</v>
      </c>
      <c r="I41" s="92">
        <v>-9.9919999999999995E-2</v>
      </c>
      <c r="K41" s="203"/>
      <c r="L41" s="203"/>
      <c r="M41" s="203"/>
    </row>
    <row r="42" spans="1:15" s="178" customFormat="1" ht="21.75" customHeight="1" x14ac:dyDescent="0.2">
      <c r="A42" s="98" t="s">
        <v>67</v>
      </c>
      <c r="B42" s="204">
        <v>4.258E-2</v>
      </c>
      <c r="C42" s="205">
        <v>5.1979999999999998E-2</v>
      </c>
      <c r="D42" s="204">
        <v>5.271E-2</v>
      </c>
      <c r="E42" s="206">
        <v>4.3360000000000003E-2</v>
      </c>
      <c r="F42" s="207">
        <v>5.1299999999999998E-2</v>
      </c>
      <c r="G42" s="205">
        <v>4.5490000000000003E-2</v>
      </c>
      <c r="H42" s="204">
        <v>-4.7469999999999998E-2</v>
      </c>
      <c r="I42" s="205">
        <v>-4.2229999999999997E-2</v>
      </c>
      <c r="K42" s="203"/>
      <c r="L42" s="203"/>
      <c r="M42" s="203"/>
    </row>
    <row r="43" spans="1:15" s="178" customFormat="1" ht="21.75" customHeight="1" thickBot="1" x14ac:dyDescent="0.25">
      <c r="A43" s="131" t="s">
        <v>68</v>
      </c>
      <c r="B43" s="195">
        <v>6.4803200000000005E-2</v>
      </c>
      <c r="C43" s="196">
        <v>7.01899E-2</v>
      </c>
      <c r="D43" s="195">
        <v>5.0990599999999997E-2</v>
      </c>
      <c r="E43" s="197">
        <v>4.6452E-2</v>
      </c>
      <c r="F43" s="198">
        <v>5.4847899999999998E-2</v>
      </c>
      <c r="G43" s="196">
        <v>4.92895E-2</v>
      </c>
      <c r="H43" s="195">
        <v>-0.1743548</v>
      </c>
      <c r="I43" s="196">
        <v>-0.14931330000000001</v>
      </c>
    </row>
    <row r="45" spans="1:15" ht="129" customHeight="1" x14ac:dyDescent="0.2">
      <c r="A45" s="1436" t="s">
        <v>71</v>
      </c>
      <c r="B45" s="1436"/>
      <c r="C45" s="1436"/>
      <c r="D45" s="1436"/>
      <c r="E45" s="1436"/>
      <c r="F45" s="1436"/>
      <c r="G45" s="1436"/>
      <c r="H45" s="1436"/>
      <c r="I45" s="1436"/>
      <c r="J45" s="161"/>
      <c r="K45" s="161"/>
      <c r="L45" s="161"/>
      <c r="M45" s="161"/>
      <c r="N45" s="161"/>
      <c r="O45" s="161"/>
    </row>
  </sheetData>
  <mergeCells count="12">
    <mergeCell ref="A10:I10"/>
    <mergeCell ref="A19:I19"/>
    <mergeCell ref="A24:I24"/>
    <mergeCell ref="A37:I37"/>
    <mergeCell ref="A45:I45"/>
    <mergeCell ref="H1:I1"/>
    <mergeCell ref="A3:I3"/>
    <mergeCell ref="A5:A6"/>
    <mergeCell ref="B5:C5"/>
    <mergeCell ref="D5:E5"/>
    <mergeCell ref="F5:G5"/>
    <mergeCell ref="H5:I5"/>
  </mergeCells>
  <pageMargins left="0.70866141732283472" right="0.70866141732283472" top="0.74803149606299213" bottom="0.74803149606299213" header="0.31496062992125984" footer="0.31496062992125984"/>
  <pageSetup paperSize="9" scale="7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6"/>
  <sheetViews>
    <sheetView topLeftCell="A25" workbookViewId="0">
      <selection activeCell="A3" sqref="A3:F13"/>
    </sheetView>
  </sheetViews>
  <sheetFormatPr defaultColWidth="9.140625" defaultRowHeight="14.25" x14ac:dyDescent="0.2"/>
  <cols>
    <col min="1" max="1" width="40.28515625" style="162" customWidth="1"/>
    <col min="2" max="3" width="11.42578125" style="162" customWidth="1"/>
    <col min="4" max="5" width="11.5703125" style="162" customWidth="1"/>
    <col min="6" max="6" width="9.140625" style="162"/>
    <col min="7" max="7" width="9.140625" style="214"/>
    <col min="8" max="256" width="9.140625" style="162"/>
    <col min="257" max="257" width="40.28515625" style="162" customWidth="1"/>
    <col min="258" max="261" width="9.5703125" style="162" customWidth="1"/>
    <col min="262" max="512" width="9.140625" style="162"/>
    <col min="513" max="513" width="40.28515625" style="162" customWidth="1"/>
    <col min="514" max="517" width="9.5703125" style="162" customWidth="1"/>
    <col min="518" max="768" width="9.140625" style="162"/>
    <col min="769" max="769" width="40.28515625" style="162" customWidth="1"/>
    <col min="770" max="773" width="9.5703125" style="162" customWidth="1"/>
    <col min="774" max="1024" width="9.140625" style="162"/>
    <col min="1025" max="1025" width="40.28515625" style="162" customWidth="1"/>
    <col min="1026" max="1029" width="9.5703125" style="162" customWidth="1"/>
    <col min="1030" max="1280" width="9.140625" style="162"/>
    <col min="1281" max="1281" width="40.28515625" style="162" customWidth="1"/>
    <col min="1282" max="1285" width="9.5703125" style="162" customWidth="1"/>
    <col min="1286" max="1536" width="9.140625" style="162"/>
    <col min="1537" max="1537" width="40.28515625" style="162" customWidth="1"/>
    <col min="1538" max="1541" width="9.5703125" style="162" customWidth="1"/>
    <col min="1542" max="1792" width="9.140625" style="162"/>
    <col min="1793" max="1793" width="40.28515625" style="162" customWidth="1"/>
    <col min="1794" max="1797" width="9.5703125" style="162" customWidth="1"/>
    <col min="1798" max="2048" width="9.140625" style="162"/>
    <col min="2049" max="2049" width="40.28515625" style="162" customWidth="1"/>
    <col min="2050" max="2053" width="9.5703125" style="162" customWidth="1"/>
    <col min="2054" max="2304" width="9.140625" style="162"/>
    <col min="2305" max="2305" width="40.28515625" style="162" customWidth="1"/>
    <col min="2306" max="2309" width="9.5703125" style="162" customWidth="1"/>
    <col min="2310" max="2560" width="9.140625" style="162"/>
    <col min="2561" max="2561" width="40.28515625" style="162" customWidth="1"/>
    <col min="2562" max="2565" width="9.5703125" style="162" customWidth="1"/>
    <col min="2566" max="2816" width="9.140625" style="162"/>
    <col min="2817" max="2817" width="40.28515625" style="162" customWidth="1"/>
    <col min="2818" max="2821" width="9.5703125" style="162" customWidth="1"/>
    <col min="2822" max="3072" width="9.140625" style="162"/>
    <col min="3073" max="3073" width="40.28515625" style="162" customWidth="1"/>
    <col min="3074" max="3077" width="9.5703125" style="162" customWidth="1"/>
    <col min="3078" max="3328" width="9.140625" style="162"/>
    <col min="3329" max="3329" width="40.28515625" style="162" customWidth="1"/>
    <col min="3330" max="3333" width="9.5703125" style="162" customWidth="1"/>
    <col min="3334" max="3584" width="9.140625" style="162"/>
    <col min="3585" max="3585" width="40.28515625" style="162" customWidth="1"/>
    <col min="3586" max="3589" width="9.5703125" style="162" customWidth="1"/>
    <col min="3590" max="3840" width="9.140625" style="162"/>
    <col min="3841" max="3841" width="40.28515625" style="162" customWidth="1"/>
    <col min="3842" max="3845" width="9.5703125" style="162" customWidth="1"/>
    <col min="3846" max="4096" width="9.140625" style="162"/>
    <col min="4097" max="4097" width="40.28515625" style="162" customWidth="1"/>
    <col min="4098" max="4101" width="9.5703125" style="162" customWidth="1"/>
    <col min="4102" max="4352" width="9.140625" style="162"/>
    <col min="4353" max="4353" width="40.28515625" style="162" customWidth="1"/>
    <col min="4354" max="4357" width="9.5703125" style="162" customWidth="1"/>
    <col min="4358" max="4608" width="9.140625" style="162"/>
    <col min="4609" max="4609" width="40.28515625" style="162" customWidth="1"/>
    <col min="4610" max="4613" width="9.5703125" style="162" customWidth="1"/>
    <col min="4614" max="4864" width="9.140625" style="162"/>
    <col min="4865" max="4865" width="40.28515625" style="162" customWidth="1"/>
    <col min="4866" max="4869" width="9.5703125" style="162" customWidth="1"/>
    <col min="4870" max="5120" width="9.140625" style="162"/>
    <col min="5121" max="5121" width="40.28515625" style="162" customWidth="1"/>
    <col min="5122" max="5125" width="9.5703125" style="162" customWidth="1"/>
    <col min="5126" max="5376" width="9.140625" style="162"/>
    <col min="5377" max="5377" width="40.28515625" style="162" customWidth="1"/>
    <col min="5378" max="5381" width="9.5703125" style="162" customWidth="1"/>
    <col min="5382" max="5632" width="9.140625" style="162"/>
    <col min="5633" max="5633" width="40.28515625" style="162" customWidth="1"/>
    <col min="5634" max="5637" width="9.5703125" style="162" customWidth="1"/>
    <col min="5638" max="5888" width="9.140625" style="162"/>
    <col min="5889" max="5889" width="40.28515625" style="162" customWidth="1"/>
    <col min="5890" max="5893" width="9.5703125" style="162" customWidth="1"/>
    <col min="5894" max="6144" width="9.140625" style="162"/>
    <col min="6145" max="6145" width="40.28515625" style="162" customWidth="1"/>
    <col min="6146" max="6149" width="9.5703125" style="162" customWidth="1"/>
    <col min="6150" max="6400" width="9.140625" style="162"/>
    <col min="6401" max="6401" width="40.28515625" style="162" customWidth="1"/>
    <col min="6402" max="6405" width="9.5703125" style="162" customWidth="1"/>
    <col min="6406" max="6656" width="9.140625" style="162"/>
    <col min="6657" max="6657" width="40.28515625" style="162" customWidth="1"/>
    <col min="6658" max="6661" width="9.5703125" style="162" customWidth="1"/>
    <col min="6662" max="6912" width="9.140625" style="162"/>
    <col min="6913" max="6913" width="40.28515625" style="162" customWidth="1"/>
    <col min="6914" max="6917" width="9.5703125" style="162" customWidth="1"/>
    <col min="6918" max="7168" width="9.140625" style="162"/>
    <col min="7169" max="7169" width="40.28515625" style="162" customWidth="1"/>
    <col min="7170" max="7173" width="9.5703125" style="162" customWidth="1"/>
    <col min="7174" max="7424" width="9.140625" style="162"/>
    <col min="7425" max="7425" width="40.28515625" style="162" customWidth="1"/>
    <col min="7426" max="7429" width="9.5703125" style="162" customWidth="1"/>
    <col min="7430" max="7680" width="9.140625" style="162"/>
    <col min="7681" max="7681" width="40.28515625" style="162" customWidth="1"/>
    <col min="7682" max="7685" width="9.5703125" style="162" customWidth="1"/>
    <col min="7686" max="7936" width="9.140625" style="162"/>
    <col min="7937" max="7937" width="40.28515625" style="162" customWidth="1"/>
    <col min="7938" max="7941" width="9.5703125" style="162" customWidth="1"/>
    <col min="7942" max="8192" width="9.140625" style="162"/>
    <col min="8193" max="8193" width="40.28515625" style="162" customWidth="1"/>
    <col min="8194" max="8197" width="9.5703125" style="162" customWidth="1"/>
    <col min="8198" max="8448" width="9.140625" style="162"/>
    <col min="8449" max="8449" width="40.28515625" style="162" customWidth="1"/>
    <col min="8450" max="8453" width="9.5703125" style="162" customWidth="1"/>
    <col min="8454" max="8704" width="9.140625" style="162"/>
    <col min="8705" max="8705" width="40.28515625" style="162" customWidth="1"/>
    <col min="8706" max="8709" width="9.5703125" style="162" customWidth="1"/>
    <col min="8710" max="8960" width="9.140625" style="162"/>
    <col min="8961" max="8961" width="40.28515625" style="162" customWidth="1"/>
    <col min="8962" max="8965" width="9.5703125" style="162" customWidth="1"/>
    <col min="8966" max="9216" width="9.140625" style="162"/>
    <col min="9217" max="9217" width="40.28515625" style="162" customWidth="1"/>
    <col min="9218" max="9221" width="9.5703125" style="162" customWidth="1"/>
    <col min="9222" max="9472" width="9.140625" style="162"/>
    <col min="9473" max="9473" width="40.28515625" style="162" customWidth="1"/>
    <col min="9474" max="9477" width="9.5703125" style="162" customWidth="1"/>
    <col min="9478" max="9728" width="9.140625" style="162"/>
    <col min="9729" max="9729" width="40.28515625" style="162" customWidth="1"/>
    <col min="9730" max="9733" width="9.5703125" style="162" customWidth="1"/>
    <col min="9734" max="9984" width="9.140625" style="162"/>
    <col min="9985" max="9985" width="40.28515625" style="162" customWidth="1"/>
    <col min="9986" max="9989" width="9.5703125" style="162" customWidth="1"/>
    <col min="9990" max="10240" width="9.140625" style="162"/>
    <col min="10241" max="10241" width="40.28515625" style="162" customWidth="1"/>
    <col min="10242" max="10245" width="9.5703125" style="162" customWidth="1"/>
    <col min="10246" max="10496" width="9.140625" style="162"/>
    <col min="10497" max="10497" width="40.28515625" style="162" customWidth="1"/>
    <col min="10498" max="10501" width="9.5703125" style="162" customWidth="1"/>
    <col min="10502" max="10752" width="9.140625" style="162"/>
    <col min="10753" max="10753" width="40.28515625" style="162" customWidth="1"/>
    <col min="10754" max="10757" width="9.5703125" style="162" customWidth="1"/>
    <col min="10758" max="11008" width="9.140625" style="162"/>
    <col min="11009" max="11009" width="40.28515625" style="162" customWidth="1"/>
    <col min="11010" max="11013" width="9.5703125" style="162" customWidth="1"/>
    <col min="11014" max="11264" width="9.140625" style="162"/>
    <col min="11265" max="11265" width="40.28515625" style="162" customWidth="1"/>
    <col min="11266" max="11269" width="9.5703125" style="162" customWidth="1"/>
    <col min="11270" max="11520" width="9.140625" style="162"/>
    <col min="11521" max="11521" width="40.28515625" style="162" customWidth="1"/>
    <col min="11522" max="11525" width="9.5703125" style="162" customWidth="1"/>
    <col min="11526" max="11776" width="9.140625" style="162"/>
    <col min="11777" max="11777" width="40.28515625" style="162" customWidth="1"/>
    <col min="11778" max="11781" width="9.5703125" style="162" customWidth="1"/>
    <col min="11782" max="12032" width="9.140625" style="162"/>
    <col min="12033" max="12033" width="40.28515625" style="162" customWidth="1"/>
    <col min="12034" max="12037" width="9.5703125" style="162" customWidth="1"/>
    <col min="12038" max="12288" width="9.140625" style="162"/>
    <col min="12289" max="12289" width="40.28515625" style="162" customWidth="1"/>
    <col min="12290" max="12293" width="9.5703125" style="162" customWidth="1"/>
    <col min="12294" max="12544" width="9.140625" style="162"/>
    <col min="12545" max="12545" width="40.28515625" style="162" customWidth="1"/>
    <col min="12546" max="12549" width="9.5703125" style="162" customWidth="1"/>
    <col min="12550" max="12800" width="9.140625" style="162"/>
    <col min="12801" max="12801" width="40.28515625" style="162" customWidth="1"/>
    <col min="12802" max="12805" width="9.5703125" style="162" customWidth="1"/>
    <col min="12806" max="13056" width="9.140625" style="162"/>
    <col min="13057" max="13057" width="40.28515625" style="162" customWidth="1"/>
    <col min="13058" max="13061" width="9.5703125" style="162" customWidth="1"/>
    <col min="13062" max="13312" width="9.140625" style="162"/>
    <col min="13313" max="13313" width="40.28515625" style="162" customWidth="1"/>
    <col min="13314" max="13317" width="9.5703125" style="162" customWidth="1"/>
    <col min="13318" max="13568" width="9.140625" style="162"/>
    <col min="13569" max="13569" width="40.28515625" style="162" customWidth="1"/>
    <col min="13570" max="13573" width="9.5703125" style="162" customWidth="1"/>
    <col min="13574" max="13824" width="9.140625" style="162"/>
    <col min="13825" max="13825" width="40.28515625" style="162" customWidth="1"/>
    <col min="13826" max="13829" width="9.5703125" style="162" customWidth="1"/>
    <col min="13830" max="14080" width="9.140625" style="162"/>
    <col min="14081" max="14081" width="40.28515625" style="162" customWidth="1"/>
    <col min="14082" max="14085" width="9.5703125" style="162" customWidth="1"/>
    <col min="14086" max="14336" width="9.140625" style="162"/>
    <col min="14337" max="14337" width="40.28515625" style="162" customWidth="1"/>
    <col min="14338" max="14341" width="9.5703125" style="162" customWidth="1"/>
    <col min="14342" max="14592" width="9.140625" style="162"/>
    <col min="14593" max="14593" width="40.28515625" style="162" customWidth="1"/>
    <col min="14594" max="14597" width="9.5703125" style="162" customWidth="1"/>
    <col min="14598" max="14848" width="9.140625" style="162"/>
    <col min="14849" max="14849" width="40.28515625" style="162" customWidth="1"/>
    <col min="14850" max="14853" width="9.5703125" style="162" customWidth="1"/>
    <col min="14854" max="15104" width="9.140625" style="162"/>
    <col min="15105" max="15105" width="40.28515625" style="162" customWidth="1"/>
    <col min="15106" max="15109" width="9.5703125" style="162" customWidth="1"/>
    <col min="15110" max="15360" width="9.140625" style="162"/>
    <col min="15361" max="15361" width="40.28515625" style="162" customWidth="1"/>
    <col min="15362" max="15365" width="9.5703125" style="162" customWidth="1"/>
    <col min="15366" max="15616" width="9.140625" style="162"/>
    <col min="15617" max="15617" width="40.28515625" style="162" customWidth="1"/>
    <col min="15618" max="15621" width="9.5703125" style="162" customWidth="1"/>
    <col min="15622" max="15872" width="9.140625" style="162"/>
    <col min="15873" max="15873" width="40.28515625" style="162" customWidth="1"/>
    <col min="15874" max="15877" width="9.5703125" style="162" customWidth="1"/>
    <col min="15878" max="16128" width="9.140625" style="162"/>
    <col min="16129" max="16129" width="40.28515625" style="162" customWidth="1"/>
    <col min="16130" max="16133" width="9.5703125" style="162" customWidth="1"/>
    <col min="16134" max="16384" width="9.140625" style="162"/>
  </cols>
  <sheetData>
    <row r="1" spans="1:12" x14ac:dyDescent="0.2">
      <c r="A1" s="213"/>
      <c r="D1" s="1430" t="s">
        <v>86</v>
      </c>
      <c r="E1" s="1430"/>
    </row>
    <row r="2" spans="1:12" x14ac:dyDescent="0.2">
      <c r="B2" s="215"/>
      <c r="C2" s="216"/>
      <c r="D2" s="215"/>
    </row>
    <row r="3" spans="1:12" x14ac:dyDescent="0.2">
      <c r="A3" s="1421" t="s">
        <v>82</v>
      </c>
      <c r="B3" s="1421"/>
      <c r="C3" s="1421"/>
      <c r="D3" s="1421"/>
      <c r="E3" s="1421"/>
    </row>
    <row r="4" spans="1:12" ht="15" thickBot="1" x14ac:dyDescent="0.25"/>
    <row r="5" spans="1:12" s="48" customFormat="1" ht="46.5" customHeight="1" x14ac:dyDescent="0.2">
      <c r="A5" s="1422" t="s">
        <v>26</v>
      </c>
      <c r="B5" s="1432" t="s">
        <v>83</v>
      </c>
      <c r="C5" s="1433"/>
      <c r="D5" s="1434" t="s">
        <v>84</v>
      </c>
      <c r="E5" s="1433"/>
      <c r="G5" s="208"/>
      <c r="I5" s="162"/>
      <c r="J5" s="162"/>
      <c r="K5" s="162"/>
      <c r="L5" s="162"/>
    </row>
    <row r="6" spans="1:12" s="168" customFormat="1" ht="15" thickBot="1" x14ac:dyDescent="0.25">
      <c r="A6" s="1423"/>
      <c r="B6" s="164" t="s">
        <v>29</v>
      </c>
      <c r="C6" s="165" t="s">
        <v>30</v>
      </c>
      <c r="D6" s="166" t="s">
        <v>29</v>
      </c>
      <c r="E6" s="165" t="s">
        <v>30</v>
      </c>
      <c r="G6" s="208"/>
      <c r="I6" s="162"/>
      <c r="J6" s="162"/>
      <c r="K6" s="162"/>
      <c r="L6" s="162"/>
    </row>
    <row r="7" spans="1:12" s="168" customFormat="1" ht="12.75" x14ac:dyDescent="0.25">
      <c r="A7" s="56" t="s">
        <v>85</v>
      </c>
      <c r="B7" s="217">
        <v>34079</v>
      </c>
      <c r="C7" s="218">
        <v>33955</v>
      </c>
      <c r="D7" s="219">
        <v>19459</v>
      </c>
      <c r="E7" s="220">
        <v>19457</v>
      </c>
      <c r="G7" s="208"/>
    </row>
    <row r="8" spans="1:12" s="168" customFormat="1" ht="12.75" x14ac:dyDescent="0.25">
      <c r="A8" s="209" t="s">
        <v>32</v>
      </c>
      <c r="B8" s="90">
        <v>0.81526753683821462</v>
      </c>
      <c r="C8" s="92">
        <v>0.82633262992453016</v>
      </c>
      <c r="D8" s="90">
        <v>0.1847324631617854</v>
      </c>
      <c r="E8" s="92">
        <v>0.17366737007546978</v>
      </c>
      <c r="G8" s="208"/>
    </row>
    <row r="9" spans="1:12" s="168" customFormat="1" ht="13.5" thickBot="1" x14ac:dyDescent="0.3">
      <c r="A9" s="69" t="s">
        <v>33</v>
      </c>
      <c r="B9" s="221">
        <v>2.1370037960428609</v>
      </c>
      <c r="C9" s="222">
        <v>2.1205521220811918</v>
      </c>
      <c r="D9" s="221">
        <v>0.48422629037837445</v>
      </c>
      <c r="E9" s="222">
        <v>0.44566884667670892</v>
      </c>
      <c r="G9" s="223"/>
      <c r="H9" s="223"/>
    </row>
    <row r="10" spans="1:12" s="178" customFormat="1" ht="13.5" thickBot="1" x14ac:dyDescent="0.25">
      <c r="A10" s="1428" t="s">
        <v>34</v>
      </c>
      <c r="B10" s="1428"/>
      <c r="C10" s="1428"/>
      <c r="D10" s="1428"/>
      <c r="E10" s="1428"/>
      <c r="G10" s="193"/>
    </row>
    <row r="11" spans="1:12" s="178" customFormat="1" ht="12.75" x14ac:dyDescent="0.2">
      <c r="A11" s="77" t="s">
        <v>35</v>
      </c>
      <c r="B11" s="136">
        <v>0.44748779999999999</v>
      </c>
      <c r="C11" s="138">
        <v>0.43391449999999998</v>
      </c>
      <c r="D11" s="136">
        <v>0.72067179999999997</v>
      </c>
      <c r="E11" s="138">
        <v>0.7002119</v>
      </c>
      <c r="G11" s="193"/>
    </row>
    <row r="12" spans="1:12" s="178" customFormat="1" ht="12.75" x14ac:dyDescent="0.2">
      <c r="A12" s="46" t="s">
        <v>78</v>
      </c>
      <c r="B12" s="183">
        <v>0.80991000000000002</v>
      </c>
      <c r="C12" s="182">
        <v>0.76651999999999998</v>
      </c>
      <c r="D12" s="183">
        <v>2.5800200000000002</v>
      </c>
      <c r="E12" s="182">
        <v>2.33569</v>
      </c>
      <c r="G12" s="193"/>
    </row>
    <row r="13" spans="1:12" s="178" customFormat="1" ht="12.75" x14ac:dyDescent="0.2">
      <c r="A13" s="82" t="s">
        <v>37</v>
      </c>
      <c r="B13" s="187">
        <v>0.16602720000000001</v>
      </c>
      <c r="C13" s="186">
        <v>0.17318169999999999</v>
      </c>
      <c r="D13" s="187">
        <v>0.47777370000000002</v>
      </c>
      <c r="E13" s="186">
        <v>0.39411610000000002</v>
      </c>
      <c r="G13" s="193"/>
      <c r="H13" s="180"/>
      <c r="I13" s="180"/>
    </row>
    <row r="14" spans="1:12" s="178" customFormat="1" ht="25.5" x14ac:dyDescent="0.2">
      <c r="A14" s="82" t="s">
        <v>38</v>
      </c>
      <c r="B14" s="183">
        <v>1.8099099999999999</v>
      </c>
      <c r="C14" s="182">
        <v>1.7665200000000001</v>
      </c>
      <c r="D14" s="183">
        <v>3.5800200000000002</v>
      </c>
      <c r="E14" s="182">
        <v>3.33569</v>
      </c>
      <c r="G14" s="193"/>
      <c r="H14" s="180"/>
      <c r="I14" s="180"/>
    </row>
    <row r="15" spans="1:12" s="178" customFormat="1" ht="12.75" x14ac:dyDescent="0.2">
      <c r="A15" s="82" t="s">
        <v>39</v>
      </c>
      <c r="B15" s="183">
        <v>0.31563000000000002</v>
      </c>
      <c r="C15" s="182">
        <v>0.3332</v>
      </c>
      <c r="D15" s="183">
        <v>1.3759999999999999</v>
      </c>
      <c r="E15" s="182">
        <v>1.2006300000000001</v>
      </c>
      <c r="G15" s="193"/>
      <c r="H15" s="180"/>
      <c r="I15" s="180"/>
    </row>
    <row r="16" spans="1:12" s="178" customFormat="1" ht="25.5" x14ac:dyDescent="0.2">
      <c r="A16" s="98" t="s">
        <v>40</v>
      </c>
      <c r="B16" s="187">
        <v>0.15218000000000001</v>
      </c>
      <c r="C16" s="186">
        <v>0.16458</v>
      </c>
      <c r="D16" s="187">
        <v>0.45945999999999998</v>
      </c>
      <c r="E16" s="186">
        <v>0.37136999999999998</v>
      </c>
      <c r="G16" s="193"/>
      <c r="H16" s="180"/>
      <c r="I16" s="180"/>
    </row>
    <row r="17" spans="1:9" s="178" customFormat="1" ht="38.25" x14ac:dyDescent="0.2">
      <c r="A17" s="98" t="s">
        <v>41</v>
      </c>
      <c r="B17" s="183">
        <v>5.7656799999999997</v>
      </c>
      <c r="C17" s="182">
        <v>6.6997</v>
      </c>
      <c r="D17" s="183">
        <v>-4.1841200000000001</v>
      </c>
      <c r="E17" s="182">
        <v>-6.5233499999999998</v>
      </c>
      <c r="G17" s="193"/>
      <c r="H17" s="180"/>
      <c r="I17" s="180"/>
    </row>
    <row r="18" spans="1:9" s="178" customFormat="1" ht="26.25" thickBot="1" x14ac:dyDescent="0.25">
      <c r="A18" s="98" t="s">
        <v>42</v>
      </c>
      <c r="B18" s="224">
        <v>10.52904</v>
      </c>
      <c r="C18" s="190">
        <v>11.68744</v>
      </c>
      <c r="D18" s="99">
        <v>-6.1179100000000002</v>
      </c>
      <c r="E18" s="225">
        <v>-8.7765500000000003</v>
      </c>
      <c r="G18" s="193"/>
      <c r="H18" s="180"/>
      <c r="I18" s="180"/>
    </row>
    <row r="19" spans="1:9" s="178" customFormat="1" ht="13.5" thickBot="1" x14ac:dyDescent="0.25">
      <c r="A19" s="1428" t="s">
        <v>43</v>
      </c>
      <c r="B19" s="1428"/>
      <c r="C19" s="1428"/>
      <c r="D19" s="1428"/>
      <c r="E19" s="1428"/>
      <c r="G19" s="193"/>
    </row>
    <row r="20" spans="1:9" s="178" customFormat="1" ht="12.75" x14ac:dyDescent="0.2">
      <c r="A20" s="77" t="s">
        <v>44</v>
      </c>
      <c r="B20" s="183">
        <v>1.43842</v>
      </c>
      <c r="C20" s="182">
        <v>1.49936</v>
      </c>
      <c r="D20" s="183">
        <v>0.72113000000000005</v>
      </c>
      <c r="E20" s="182">
        <v>0.73280000000000001</v>
      </c>
      <c r="F20" s="226"/>
      <c r="G20" s="193"/>
      <c r="H20" s="180"/>
    </row>
    <row r="21" spans="1:9" s="178" customFormat="1" ht="12.75" x14ac:dyDescent="0.2">
      <c r="A21" s="82" t="s">
        <v>45</v>
      </c>
      <c r="B21" s="85">
        <v>1.00596</v>
      </c>
      <c r="C21" s="87">
        <v>1.0432900000000001</v>
      </c>
      <c r="D21" s="85">
        <v>0.51412000000000002</v>
      </c>
      <c r="E21" s="87">
        <v>0.49884000000000001</v>
      </c>
      <c r="F21" s="226"/>
      <c r="G21" s="193"/>
      <c r="H21" s="180"/>
    </row>
    <row r="22" spans="1:9" s="178" customFormat="1" ht="12.75" x14ac:dyDescent="0.2">
      <c r="A22" s="82" t="s">
        <v>46</v>
      </c>
      <c r="B22" s="85">
        <v>0.24704000000000001</v>
      </c>
      <c r="C22" s="87">
        <v>0.28621000000000002</v>
      </c>
      <c r="D22" s="85">
        <v>0.12293999999999999</v>
      </c>
      <c r="E22" s="87">
        <v>0.11706999999999999</v>
      </c>
      <c r="F22" s="226"/>
      <c r="G22" s="193"/>
      <c r="H22" s="180"/>
    </row>
    <row r="23" spans="1:9" s="178" customFormat="1" ht="13.5" thickBot="1" x14ac:dyDescent="0.25">
      <c r="A23" s="98" t="s">
        <v>47</v>
      </c>
      <c r="B23" s="169">
        <v>213890.13428100001</v>
      </c>
      <c r="C23" s="170">
        <v>226696.888916</v>
      </c>
      <c r="D23" s="171">
        <v>-33979.334220999997</v>
      </c>
      <c r="E23" s="170">
        <v>-33063.658586999998</v>
      </c>
      <c r="F23" s="226"/>
      <c r="G23" s="193"/>
      <c r="H23" s="180"/>
    </row>
    <row r="24" spans="1:9" s="178" customFormat="1" ht="13.5" thickBot="1" x14ac:dyDescent="0.25">
      <c r="A24" s="1428" t="s">
        <v>48</v>
      </c>
      <c r="B24" s="1428"/>
      <c r="C24" s="1428"/>
      <c r="D24" s="1428"/>
      <c r="E24" s="1428"/>
      <c r="G24" s="193"/>
      <c r="H24" s="180"/>
    </row>
    <row r="25" spans="1:9" s="178" customFormat="1" ht="12.75" x14ac:dyDescent="0.2">
      <c r="A25" s="77" t="s">
        <v>49</v>
      </c>
      <c r="B25" s="169">
        <v>108.17246</v>
      </c>
      <c r="C25" s="170">
        <v>101.51584</v>
      </c>
      <c r="D25" s="171">
        <v>202.73814999999999</v>
      </c>
      <c r="E25" s="170">
        <v>190.66638</v>
      </c>
      <c r="F25" s="226"/>
      <c r="G25" s="193"/>
      <c r="H25" s="180"/>
    </row>
    <row r="26" spans="1:9" s="178" customFormat="1" ht="25.5" x14ac:dyDescent="0.2">
      <c r="A26" s="82" t="s">
        <v>51</v>
      </c>
      <c r="B26" s="169">
        <v>60.982149999999997</v>
      </c>
      <c r="C26" s="170">
        <v>58.31062</v>
      </c>
      <c r="D26" s="171">
        <v>102.09371</v>
      </c>
      <c r="E26" s="170">
        <v>111.77282</v>
      </c>
      <c r="F26" s="226"/>
      <c r="G26" s="193"/>
      <c r="H26" s="180"/>
    </row>
    <row r="27" spans="1:9" s="178" customFormat="1" ht="25.5" x14ac:dyDescent="0.2">
      <c r="A27" s="82" t="s">
        <v>52</v>
      </c>
      <c r="B27" s="169">
        <v>144.23912000000001</v>
      </c>
      <c r="C27" s="170">
        <v>135.58972</v>
      </c>
      <c r="D27" s="171">
        <v>411.03097000000002</v>
      </c>
      <c r="E27" s="170">
        <v>373.50968</v>
      </c>
      <c r="F27" s="226"/>
      <c r="G27" s="193"/>
      <c r="H27" s="180"/>
    </row>
    <row r="28" spans="1:9" s="178" customFormat="1" ht="12.75" x14ac:dyDescent="0.2">
      <c r="A28" s="82" t="s">
        <v>53</v>
      </c>
      <c r="B28" s="181">
        <v>0.86316000000000004</v>
      </c>
      <c r="C28" s="182">
        <v>0.88382000000000005</v>
      </c>
      <c r="D28" s="183">
        <v>0.34326000000000001</v>
      </c>
      <c r="E28" s="182">
        <v>0.38294</v>
      </c>
      <c r="F28" s="226"/>
      <c r="G28" s="193"/>
      <c r="H28" s="180"/>
    </row>
    <row r="29" spans="1:9" s="178" customFormat="1" ht="12.75" x14ac:dyDescent="0.2">
      <c r="A29" s="98" t="s">
        <v>54</v>
      </c>
      <c r="B29" s="181">
        <v>5.98536</v>
      </c>
      <c r="C29" s="182">
        <v>6.2595799999999997</v>
      </c>
      <c r="D29" s="183">
        <v>3.5751499999999998</v>
      </c>
      <c r="E29" s="182">
        <v>3.2655500000000002</v>
      </c>
      <c r="F29" s="226"/>
      <c r="G29" s="193"/>
      <c r="H29" s="180"/>
    </row>
    <row r="30" spans="1:9" s="178" customFormat="1" ht="12.75" x14ac:dyDescent="0.2">
      <c r="A30" s="98" t="s">
        <v>55</v>
      </c>
      <c r="B30" s="181">
        <v>3.3742399999999999</v>
      </c>
      <c r="C30" s="182">
        <v>3.5954999999999999</v>
      </c>
      <c r="D30" s="183">
        <v>1.8003499999999999</v>
      </c>
      <c r="E30" s="182">
        <v>1.9143399999999999</v>
      </c>
      <c r="F30" s="226"/>
      <c r="G30" s="193"/>
      <c r="H30" s="180"/>
    </row>
    <row r="31" spans="1:9" s="178" customFormat="1" ht="12.75" x14ac:dyDescent="0.2">
      <c r="A31" s="227" t="s">
        <v>79</v>
      </c>
      <c r="B31" s="181">
        <v>3.4064700000000001</v>
      </c>
      <c r="C31" s="182">
        <v>3.6206999999999998</v>
      </c>
      <c r="D31" s="183">
        <v>1.8420700000000001</v>
      </c>
      <c r="E31" s="182">
        <v>1.9303399999999999</v>
      </c>
      <c r="F31" s="226"/>
      <c r="G31" s="193"/>
      <c r="H31" s="180"/>
    </row>
    <row r="32" spans="1:9" s="178" customFormat="1" ht="12.75" x14ac:dyDescent="0.2">
      <c r="A32" s="98" t="s">
        <v>57</v>
      </c>
      <c r="B32" s="181">
        <v>1.9305699999999999</v>
      </c>
      <c r="C32" s="182">
        <v>1.9336899999999999</v>
      </c>
      <c r="D32" s="183">
        <v>0.64905999999999997</v>
      </c>
      <c r="E32" s="182">
        <v>0.74167000000000005</v>
      </c>
      <c r="F32" s="226"/>
      <c r="G32" s="193"/>
      <c r="H32" s="180"/>
    </row>
    <row r="33" spans="1:15" s="178" customFormat="1" ht="12.75" x14ac:dyDescent="0.2">
      <c r="A33" s="98" t="s">
        <v>80</v>
      </c>
      <c r="B33" s="181">
        <v>5.3809699999999996</v>
      </c>
      <c r="C33" s="182">
        <v>5.37967</v>
      </c>
      <c r="D33" s="183">
        <v>-3.6253700000000002</v>
      </c>
      <c r="E33" s="182">
        <v>-4.8128399999999996</v>
      </c>
      <c r="F33" s="226"/>
      <c r="G33" s="193"/>
      <c r="H33" s="180"/>
    </row>
    <row r="34" spans="1:15" s="178" customFormat="1" ht="12.75" x14ac:dyDescent="0.2">
      <c r="A34" s="98" t="s">
        <v>59</v>
      </c>
      <c r="B34" s="181">
        <v>1.5636300000000001</v>
      </c>
      <c r="C34" s="182">
        <v>1.5918699999999999</v>
      </c>
      <c r="D34" s="183">
        <v>1.1314599999999999</v>
      </c>
      <c r="E34" s="182">
        <v>1.1622399999999999</v>
      </c>
      <c r="F34" s="226"/>
      <c r="G34" s="193"/>
      <c r="H34" s="180"/>
    </row>
    <row r="35" spans="1:15" s="178" customFormat="1" ht="38.25" x14ac:dyDescent="0.2">
      <c r="A35" s="98" t="s">
        <v>60</v>
      </c>
      <c r="B35" s="181">
        <v>1.46543</v>
      </c>
      <c r="C35" s="182">
        <v>1.4581299999999999</v>
      </c>
      <c r="D35" s="183">
        <v>0.89749000000000001</v>
      </c>
      <c r="E35" s="182">
        <v>0.86299000000000003</v>
      </c>
      <c r="F35" s="226"/>
      <c r="G35" s="193"/>
      <c r="H35" s="180"/>
    </row>
    <row r="36" spans="1:15" s="178" customFormat="1" ht="26.25" thickBot="1" x14ac:dyDescent="0.25">
      <c r="A36" s="131" t="s">
        <v>61</v>
      </c>
      <c r="B36" s="195">
        <v>0.45208999999999999</v>
      </c>
      <c r="C36" s="196">
        <v>0.46954000000000001</v>
      </c>
      <c r="D36" s="195">
        <v>0.59597</v>
      </c>
      <c r="E36" s="196">
        <v>0.57335000000000003</v>
      </c>
      <c r="F36" s="226"/>
      <c r="G36" s="193"/>
      <c r="H36" s="180"/>
    </row>
    <row r="37" spans="1:15" s="178" customFormat="1" ht="13.5" thickBot="1" x14ac:dyDescent="0.25">
      <c r="A37" s="1428" t="s">
        <v>62</v>
      </c>
      <c r="B37" s="1428"/>
      <c r="C37" s="1428"/>
      <c r="D37" s="1428"/>
      <c r="E37" s="1428"/>
      <c r="F37" s="226"/>
      <c r="G37" s="193"/>
      <c r="H37" s="180"/>
    </row>
    <row r="38" spans="1:15" s="178" customFormat="1" ht="12.75" x14ac:dyDescent="0.2">
      <c r="A38" s="77" t="s">
        <v>63</v>
      </c>
      <c r="B38" s="199">
        <v>6.3780000000000003E-2</v>
      </c>
      <c r="C38" s="200">
        <v>6.8169999999999994E-2</v>
      </c>
      <c r="D38" s="199">
        <v>-8.1869999999999998E-2</v>
      </c>
      <c r="E38" s="200">
        <v>-8.3570000000000005E-2</v>
      </c>
      <c r="F38" s="226"/>
      <c r="G38" s="193"/>
      <c r="H38" s="180"/>
    </row>
    <row r="39" spans="1:15" s="178" customFormat="1" ht="12.75" x14ac:dyDescent="0.2">
      <c r="A39" s="82" t="s">
        <v>64</v>
      </c>
      <c r="B39" s="90">
        <v>0.11554</v>
      </c>
      <c r="C39" s="92">
        <v>0.12279</v>
      </c>
      <c r="D39" s="90">
        <v>-0.26985999999999999</v>
      </c>
      <c r="E39" s="92">
        <v>-0.25364999999999999</v>
      </c>
      <c r="F39" s="226"/>
      <c r="G39" s="193"/>
    </row>
    <row r="40" spans="1:15" s="178" customFormat="1" ht="12.75" x14ac:dyDescent="0.2">
      <c r="A40" s="82" t="s">
        <v>65</v>
      </c>
      <c r="B40" s="90">
        <v>7.3892200000000005E-2</v>
      </c>
      <c r="C40" s="92">
        <v>7.7133999999999994E-2</v>
      </c>
      <c r="D40" s="90">
        <v>-0.23851059999999999</v>
      </c>
      <c r="E40" s="92">
        <v>-0.21823790000000001</v>
      </c>
      <c r="F40" s="226"/>
      <c r="G40" s="193"/>
    </row>
    <row r="41" spans="1:15" s="178" customFormat="1" ht="25.5" x14ac:dyDescent="0.2">
      <c r="A41" s="82" t="s">
        <v>66</v>
      </c>
      <c r="B41" s="90">
        <v>9.9279999999999993E-2</v>
      </c>
      <c r="C41" s="92">
        <v>0.1024</v>
      </c>
      <c r="D41" s="90">
        <v>-0.12620000000000001</v>
      </c>
      <c r="E41" s="92">
        <v>-0.15054000000000001</v>
      </c>
      <c r="F41" s="226"/>
      <c r="G41" s="193"/>
    </row>
    <row r="42" spans="1:15" s="178" customFormat="1" ht="12.75" x14ac:dyDescent="0.2">
      <c r="A42" s="98" t="s">
        <v>67</v>
      </c>
      <c r="B42" s="204">
        <v>6.5659999999999996E-2</v>
      </c>
      <c r="C42" s="205">
        <v>6.9209999999999994E-2</v>
      </c>
      <c r="D42" s="204">
        <v>-6.9500000000000006E-2</v>
      </c>
      <c r="E42" s="205">
        <v>-7.9310000000000005E-2</v>
      </c>
      <c r="F42" s="226"/>
      <c r="G42" s="193"/>
    </row>
    <row r="43" spans="1:15" s="178" customFormat="1" ht="13.5" thickBot="1" x14ac:dyDescent="0.25">
      <c r="A43" s="131" t="s">
        <v>68</v>
      </c>
      <c r="B43" s="195">
        <v>7.6073000000000002E-2</v>
      </c>
      <c r="C43" s="196">
        <v>7.8309900000000002E-2</v>
      </c>
      <c r="D43" s="195">
        <v>-0.20246549999999999</v>
      </c>
      <c r="E43" s="196">
        <v>-0.20711470000000001</v>
      </c>
      <c r="F43" s="226"/>
      <c r="G43" s="193"/>
    </row>
    <row r="46" spans="1:15" ht="87.75" customHeight="1" x14ac:dyDescent="0.2">
      <c r="A46" s="1429" t="s">
        <v>71</v>
      </c>
      <c r="B46" s="1429"/>
      <c r="C46" s="1429"/>
      <c r="D46" s="1429"/>
      <c r="E46" s="1429"/>
      <c r="F46" s="212"/>
      <c r="G46" s="212"/>
      <c r="H46" s="212"/>
      <c r="I46" s="212"/>
      <c r="J46" s="212"/>
      <c r="K46" s="212"/>
      <c r="L46" s="212"/>
      <c r="M46" s="212"/>
      <c r="N46" s="212"/>
      <c r="O46" s="212"/>
    </row>
  </sheetData>
  <mergeCells count="10">
    <mergeCell ref="A19:E19"/>
    <mergeCell ref="A24:E24"/>
    <mergeCell ref="A37:E37"/>
    <mergeCell ref="A46:E46"/>
    <mergeCell ref="D1:E1"/>
    <mergeCell ref="A3:E3"/>
    <mergeCell ref="A5:A6"/>
    <mergeCell ref="B5:C5"/>
    <mergeCell ref="D5:E5"/>
    <mergeCell ref="A10:E10"/>
  </mergeCells>
  <pageMargins left="0.70866141732283472" right="0.70866141732283472" top="0.74803149606299213" bottom="0.74803149606299213" header="0.31496062992125984" footer="0.31496062992125984"/>
  <pageSetup paperSize="9" scale="88"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3"/>
  <sheetViews>
    <sheetView topLeftCell="A28" workbookViewId="0">
      <selection activeCell="A3" sqref="A3:F13"/>
    </sheetView>
  </sheetViews>
  <sheetFormatPr defaultColWidth="9.140625" defaultRowHeight="14.25" x14ac:dyDescent="0.2"/>
  <cols>
    <col min="1" max="1" width="44.140625" style="43" customWidth="1"/>
    <col min="2" max="9" width="12.28515625" style="43" customWidth="1"/>
    <col min="10" max="12" width="9.140625" style="43"/>
    <col min="13" max="13" width="11.5703125" style="43" bestFit="1" customWidth="1"/>
    <col min="14" max="250" width="9.140625" style="43"/>
    <col min="251" max="251" width="35.42578125" style="43" customWidth="1"/>
    <col min="252" max="253" width="7.85546875" style="43" customWidth="1"/>
    <col min="254" max="255" width="8.140625" style="43" bestFit="1" customWidth="1"/>
    <col min="256" max="257" width="8.42578125" style="43" customWidth="1"/>
    <col min="258" max="259" width="7.85546875" style="43" customWidth="1"/>
    <col min="260" max="506" width="9.140625" style="43"/>
    <col min="507" max="507" width="35.42578125" style="43" customWidth="1"/>
    <col min="508" max="509" width="7.85546875" style="43" customWidth="1"/>
    <col min="510" max="511" width="8.140625" style="43" bestFit="1" customWidth="1"/>
    <col min="512" max="513" width="8.42578125" style="43" customWidth="1"/>
    <col min="514" max="515" width="7.85546875" style="43" customWidth="1"/>
    <col min="516" max="762" width="9.140625" style="43"/>
    <col min="763" max="763" width="35.42578125" style="43" customWidth="1"/>
    <col min="764" max="765" width="7.85546875" style="43" customWidth="1"/>
    <col min="766" max="767" width="8.140625" style="43" bestFit="1" customWidth="1"/>
    <col min="768" max="769" width="8.42578125" style="43" customWidth="1"/>
    <col min="770" max="771" width="7.85546875" style="43" customWidth="1"/>
    <col min="772" max="1018" width="9.140625" style="43"/>
    <col min="1019" max="1019" width="35.42578125" style="43" customWidth="1"/>
    <col min="1020" max="1021" width="7.85546875" style="43" customWidth="1"/>
    <col min="1022" max="1023" width="8.140625" style="43" bestFit="1" customWidth="1"/>
    <col min="1024" max="1025" width="8.42578125" style="43" customWidth="1"/>
    <col min="1026" max="1027" width="7.85546875" style="43" customWidth="1"/>
    <col min="1028" max="1274" width="9.140625" style="43"/>
    <col min="1275" max="1275" width="35.42578125" style="43" customWidth="1"/>
    <col min="1276" max="1277" width="7.85546875" style="43" customWidth="1"/>
    <col min="1278" max="1279" width="8.140625" style="43" bestFit="1" customWidth="1"/>
    <col min="1280" max="1281" width="8.42578125" style="43" customWidth="1"/>
    <col min="1282" max="1283" width="7.85546875" style="43" customWidth="1"/>
    <col min="1284" max="1530" width="9.140625" style="43"/>
    <col min="1531" max="1531" width="35.42578125" style="43" customWidth="1"/>
    <col min="1532" max="1533" width="7.85546875" style="43" customWidth="1"/>
    <col min="1534" max="1535" width="8.140625" style="43" bestFit="1" customWidth="1"/>
    <col min="1536" max="1537" width="8.42578125" style="43" customWidth="1"/>
    <col min="1538" max="1539" width="7.85546875" style="43" customWidth="1"/>
    <col min="1540" max="1786" width="9.140625" style="43"/>
    <col min="1787" max="1787" width="35.42578125" style="43" customWidth="1"/>
    <col min="1788" max="1789" width="7.85546875" style="43" customWidth="1"/>
    <col min="1790" max="1791" width="8.140625" style="43" bestFit="1" customWidth="1"/>
    <col min="1792" max="1793" width="8.42578125" style="43" customWidth="1"/>
    <col min="1794" max="1795" width="7.85546875" style="43" customWidth="1"/>
    <col min="1796" max="2042" width="9.140625" style="43"/>
    <col min="2043" max="2043" width="35.42578125" style="43" customWidth="1"/>
    <col min="2044" max="2045" width="7.85546875" style="43" customWidth="1"/>
    <col min="2046" max="2047" width="8.140625" style="43" bestFit="1" customWidth="1"/>
    <col min="2048" max="2049" width="8.42578125" style="43" customWidth="1"/>
    <col min="2050" max="2051" width="7.85546875" style="43" customWidth="1"/>
    <col min="2052" max="2298" width="9.140625" style="43"/>
    <col min="2299" max="2299" width="35.42578125" style="43" customWidth="1"/>
    <col min="2300" max="2301" width="7.85546875" style="43" customWidth="1"/>
    <col min="2302" max="2303" width="8.140625" style="43" bestFit="1" customWidth="1"/>
    <col min="2304" max="2305" width="8.42578125" style="43" customWidth="1"/>
    <col min="2306" max="2307" width="7.85546875" style="43" customWidth="1"/>
    <col min="2308" max="2554" width="9.140625" style="43"/>
    <col min="2555" max="2555" width="35.42578125" style="43" customWidth="1"/>
    <col min="2556" max="2557" width="7.85546875" style="43" customWidth="1"/>
    <col min="2558" max="2559" width="8.140625" style="43" bestFit="1" customWidth="1"/>
    <col min="2560" max="2561" width="8.42578125" style="43" customWidth="1"/>
    <col min="2562" max="2563" width="7.85546875" style="43" customWidth="1"/>
    <col min="2564" max="2810" width="9.140625" style="43"/>
    <col min="2811" max="2811" width="35.42578125" style="43" customWidth="1"/>
    <col min="2812" max="2813" width="7.85546875" style="43" customWidth="1"/>
    <col min="2814" max="2815" width="8.140625" style="43" bestFit="1" customWidth="1"/>
    <col min="2816" max="2817" width="8.42578125" style="43" customWidth="1"/>
    <col min="2818" max="2819" width="7.85546875" style="43" customWidth="1"/>
    <col min="2820" max="3066" width="9.140625" style="43"/>
    <col min="3067" max="3067" width="35.42578125" style="43" customWidth="1"/>
    <col min="3068" max="3069" width="7.85546875" style="43" customWidth="1"/>
    <col min="3070" max="3071" width="8.140625" style="43" bestFit="1" customWidth="1"/>
    <col min="3072" max="3073" width="8.42578125" style="43" customWidth="1"/>
    <col min="3074" max="3075" width="7.85546875" style="43" customWidth="1"/>
    <col min="3076" max="3322" width="9.140625" style="43"/>
    <col min="3323" max="3323" width="35.42578125" style="43" customWidth="1"/>
    <col min="3324" max="3325" width="7.85546875" style="43" customWidth="1"/>
    <col min="3326" max="3327" width="8.140625" style="43" bestFit="1" customWidth="1"/>
    <col min="3328" max="3329" width="8.42578125" style="43" customWidth="1"/>
    <col min="3330" max="3331" width="7.85546875" style="43" customWidth="1"/>
    <col min="3332" max="3578" width="9.140625" style="43"/>
    <col min="3579" max="3579" width="35.42578125" style="43" customWidth="1"/>
    <col min="3580" max="3581" width="7.85546875" style="43" customWidth="1"/>
    <col min="3582" max="3583" width="8.140625" style="43" bestFit="1" customWidth="1"/>
    <col min="3584" max="3585" width="8.42578125" style="43" customWidth="1"/>
    <col min="3586" max="3587" width="7.85546875" style="43" customWidth="1"/>
    <col min="3588" max="3834" width="9.140625" style="43"/>
    <col min="3835" max="3835" width="35.42578125" style="43" customWidth="1"/>
    <col min="3836" max="3837" width="7.85546875" style="43" customWidth="1"/>
    <col min="3838" max="3839" width="8.140625" style="43" bestFit="1" customWidth="1"/>
    <col min="3840" max="3841" width="8.42578125" style="43" customWidth="1"/>
    <col min="3842" max="3843" width="7.85546875" style="43" customWidth="1"/>
    <col min="3844" max="4090" width="9.140625" style="43"/>
    <col min="4091" max="4091" width="35.42578125" style="43" customWidth="1"/>
    <col min="4092" max="4093" width="7.85546875" style="43" customWidth="1"/>
    <col min="4094" max="4095" width="8.140625" style="43" bestFit="1" customWidth="1"/>
    <col min="4096" max="4097" width="8.42578125" style="43" customWidth="1"/>
    <col min="4098" max="4099" width="7.85546875" style="43" customWidth="1"/>
    <col min="4100" max="4346" width="9.140625" style="43"/>
    <col min="4347" max="4347" width="35.42578125" style="43" customWidth="1"/>
    <col min="4348" max="4349" width="7.85546875" style="43" customWidth="1"/>
    <col min="4350" max="4351" width="8.140625" style="43" bestFit="1" customWidth="1"/>
    <col min="4352" max="4353" width="8.42578125" style="43" customWidth="1"/>
    <col min="4354" max="4355" width="7.85546875" style="43" customWidth="1"/>
    <col min="4356" max="4602" width="9.140625" style="43"/>
    <col min="4603" max="4603" width="35.42578125" style="43" customWidth="1"/>
    <col min="4604" max="4605" width="7.85546875" style="43" customWidth="1"/>
    <col min="4606" max="4607" width="8.140625" style="43" bestFit="1" customWidth="1"/>
    <col min="4608" max="4609" width="8.42578125" style="43" customWidth="1"/>
    <col min="4610" max="4611" width="7.85546875" style="43" customWidth="1"/>
    <col min="4612" max="4858" width="9.140625" style="43"/>
    <col min="4859" max="4859" width="35.42578125" style="43" customWidth="1"/>
    <col min="4860" max="4861" width="7.85546875" style="43" customWidth="1"/>
    <col min="4862" max="4863" width="8.140625" style="43" bestFit="1" customWidth="1"/>
    <col min="4864" max="4865" width="8.42578125" style="43" customWidth="1"/>
    <col min="4866" max="4867" width="7.85546875" style="43" customWidth="1"/>
    <col min="4868" max="5114" width="9.140625" style="43"/>
    <col min="5115" max="5115" width="35.42578125" style="43" customWidth="1"/>
    <col min="5116" max="5117" width="7.85546875" style="43" customWidth="1"/>
    <col min="5118" max="5119" width="8.140625" style="43" bestFit="1" customWidth="1"/>
    <col min="5120" max="5121" width="8.42578125" style="43" customWidth="1"/>
    <col min="5122" max="5123" width="7.85546875" style="43" customWidth="1"/>
    <col min="5124" max="5370" width="9.140625" style="43"/>
    <col min="5371" max="5371" width="35.42578125" style="43" customWidth="1"/>
    <col min="5372" max="5373" width="7.85546875" style="43" customWidth="1"/>
    <col min="5374" max="5375" width="8.140625" style="43" bestFit="1" customWidth="1"/>
    <col min="5376" max="5377" width="8.42578125" style="43" customWidth="1"/>
    <col min="5378" max="5379" width="7.85546875" style="43" customWidth="1"/>
    <col min="5380" max="5626" width="9.140625" style="43"/>
    <col min="5627" max="5627" width="35.42578125" style="43" customWidth="1"/>
    <col min="5628" max="5629" width="7.85546875" style="43" customWidth="1"/>
    <col min="5630" max="5631" width="8.140625" style="43" bestFit="1" customWidth="1"/>
    <col min="5632" max="5633" width="8.42578125" style="43" customWidth="1"/>
    <col min="5634" max="5635" width="7.85546875" style="43" customWidth="1"/>
    <col min="5636" max="5882" width="9.140625" style="43"/>
    <col min="5883" max="5883" width="35.42578125" style="43" customWidth="1"/>
    <col min="5884" max="5885" width="7.85546875" style="43" customWidth="1"/>
    <col min="5886" max="5887" width="8.140625" style="43" bestFit="1" customWidth="1"/>
    <col min="5888" max="5889" width="8.42578125" style="43" customWidth="1"/>
    <col min="5890" max="5891" width="7.85546875" style="43" customWidth="1"/>
    <col min="5892" max="6138" width="9.140625" style="43"/>
    <col min="6139" max="6139" width="35.42578125" style="43" customWidth="1"/>
    <col min="6140" max="6141" width="7.85546875" style="43" customWidth="1"/>
    <col min="6142" max="6143" width="8.140625" style="43" bestFit="1" customWidth="1"/>
    <col min="6144" max="6145" width="8.42578125" style="43" customWidth="1"/>
    <col min="6146" max="6147" width="7.85546875" style="43" customWidth="1"/>
    <col min="6148" max="6394" width="9.140625" style="43"/>
    <col min="6395" max="6395" width="35.42578125" style="43" customWidth="1"/>
    <col min="6396" max="6397" width="7.85546875" style="43" customWidth="1"/>
    <col min="6398" max="6399" width="8.140625" style="43" bestFit="1" customWidth="1"/>
    <col min="6400" max="6401" width="8.42578125" style="43" customWidth="1"/>
    <col min="6402" max="6403" width="7.85546875" style="43" customWidth="1"/>
    <col min="6404" max="6650" width="9.140625" style="43"/>
    <col min="6651" max="6651" width="35.42578125" style="43" customWidth="1"/>
    <col min="6652" max="6653" width="7.85546875" style="43" customWidth="1"/>
    <col min="6654" max="6655" width="8.140625" style="43" bestFit="1" customWidth="1"/>
    <col min="6656" max="6657" width="8.42578125" style="43" customWidth="1"/>
    <col min="6658" max="6659" width="7.85546875" style="43" customWidth="1"/>
    <col min="6660" max="6906" width="9.140625" style="43"/>
    <col min="6907" max="6907" width="35.42578125" style="43" customWidth="1"/>
    <col min="6908" max="6909" width="7.85546875" style="43" customWidth="1"/>
    <col min="6910" max="6911" width="8.140625" style="43" bestFit="1" customWidth="1"/>
    <col min="6912" max="6913" width="8.42578125" style="43" customWidth="1"/>
    <col min="6914" max="6915" width="7.85546875" style="43" customWidth="1"/>
    <col min="6916" max="7162" width="9.140625" style="43"/>
    <col min="7163" max="7163" width="35.42578125" style="43" customWidth="1"/>
    <col min="7164" max="7165" width="7.85546875" style="43" customWidth="1"/>
    <col min="7166" max="7167" width="8.140625" style="43" bestFit="1" customWidth="1"/>
    <col min="7168" max="7169" width="8.42578125" style="43" customWidth="1"/>
    <col min="7170" max="7171" width="7.85546875" style="43" customWidth="1"/>
    <col min="7172" max="7418" width="9.140625" style="43"/>
    <col min="7419" max="7419" width="35.42578125" style="43" customWidth="1"/>
    <col min="7420" max="7421" width="7.85546875" style="43" customWidth="1"/>
    <col min="7422" max="7423" width="8.140625" style="43" bestFit="1" customWidth="1"/>
    <col min="7424" max="7425" width="8.42578125" style="43" customWidth="1"/>
    <col min="7426" max="7427" width="7.85546875" style="43" customWidth="1"/>
    <col min="7428" max="7674" width="9.140625" style="43"/>
    <col min="7675" max="7675" width="35.42578125" style="43" customWidth="1"/>
    <col min="7676" max="7677" width="7.85546875" style="43" customWidth="1"/>
    <col min="7678" max="7679" width="8.140625" style="43" bestFit="1" customWidth="1"/>
    <col min="7680" max="7681" width="8.42578125" style="43" customWidth="1"/>
    <col min="7682" max="7683" width="7.85546875" style="43" customWidth="1"/>
    <col min="7684" max="7930" width="9.140625" style="43"/>
    <col min="7931" max="7931" width="35.42578125" style="43" customWidth="1"/>
    <col min="7932" max="7933" width="7.85546875" style="43" customWidth="1"/>
    <col min="7934" max="7935" width="8.140625" style="43" bestFit="1" customWidth="1"/>
    <col min="7936" max="7937" width="8.42578125" style="43" customWidth="1"/>
    <col min="7938" max="7939" width="7.85546875" style="43" customWidth="1"/>
    <col min="7940" max="8186" width="9.140625" style="43"/>
    <col min="8187" max="8187" width="35.42578125" style="43" customWidth="1"/>
    <col min="8188" max="8189" width="7.85546875" style="43" customWidth="1"/>
    <col min="8190" max="8191" width="8.140625" style="43" bestFit="1" customWidth="1"/>
    <col min="8192" max="8193" width="8.42578125" style="43" customWidth="1"/>
    <col min="8194" max="8195" width="7.85546875" style="43" customWidth="1"/>
    <col min="8196" max="8442" width="9.140625" style="43"/>
    <col min="8443" max="8443" width="35.42578125" style="43" customWidth="1"/>
    <col min="8444" max="8445" width="7.85546875" style="43" customWidth="1"/>
    <col min="8446" max="8447" width="8.140625" style="43" bestFit="1" customWidth="1"/>
    <col min="8448" max="8449" width="8.42578125" style="43" customWidth="1"/>
    <col min="8450" max="8451" width="7.85546875" style="43" customWidth="1"/>
    <col min="8452" max="8698" width="9.140625" style="43"/>
    <col min="8699" max="8699" width="35.42578125" style="43" customWidth="1"/>
    <col min="8700" max="8701" width="7.85546875" style="43" customWidth="1"/>
    <col min="8702" max="8703" width="8.140625" style="43" bestFit="1" customWidth="1"/>
    <col min="8704" max="8705" width="8.42578125" style="43" customWidth="1"/>
    <col min="8706" max="8707" width="7.85546875" style="43" customWidth="1"/>
    <col min="8708" max="8954" width="9.140625" style="43"/>
    <col min="8955" max="8955" width="35.42578125" style="43" customWidth="1"/>
    <col min="8956" max="8957" width="7.85546875" style="43" customWidth="1"/>
    <col min="8958" max="8959" width="8.140625" style="43" bestFit="1" customWidth="1"/>
    <col min="8960" max="8961" width="8.42578125" style="43" customWidth="1"/>
    <col min="8962" max="8963" width="7.85546875" style="43" customWidth="1"/>
    <col min="8964" max="9210" width="9.140625" style="43"/>
    <col min="9211" max="9211" width="35.42578125" style="43" customWidth="1"/>
    <col min="9212" max="9213" width="7.85546875" style="43" customWidth="1"/>
    <col min="9214" max="9215" width="8.140625" style="43" bestFit="1" customWidth="1"/>
    <col min="9216" max="9217" width="8.42578125" style="43" customWidth="1"/>
    <col min="9218" max="9219" width="7.85546875" style="43" customWidth="1"/>
    <col min="9220" max="9466" width="9.140625" style="43"/>
    <col min="9467" max="9467" width="35.42578125" style="43" customWidth="1"/>
    <col min="9468" max="9469" width="7.85546875" style="43" customWidth="1"/>
    <col min="9470" max="9471" width="8.140625" style="43" bestFit="1" customWidth="1"/>
    <col min="9472" max="9473" width="8.42578125" style="43" customWidth="1"/>
    <col min="9474" max="9475" width="7.85546875" style="43" customWidth="1"/>
    <col min="9476" max="9722" width="9.140625" style="43"/>
    <col min="9723" max="9723" width="35.42578125" style="43" customWidth="1"/>
    <col min="9724" max="9725" width="7.85546875" style="43" customWidth="1"/>
    <col min="9726" max="9727" width="8.140625" style="43" bestFit="1" customWidth="1"/>
    <col min="9728" max="9729" width="8.42578125" style="43" customWidth="1"/>
    <col min="9730" max="9731" width="7.85546875" style="43" customWidth="1"/>
    <col min="9732" max="9978" width="9.140625" style="43"/>
    <col min="9979" max="9979" width="35.42578125" style="43" customWidth="1"/>
    <col min="9980" max="9981" width="7.85546875" style="43" customWidth="1"/>
    <col min="9982" max="9983" width="8.140625" style="43" bestFit="1" customWidth="1"/>
    <col min="9984" max="9985" width="8.42578125" style="43" customWidth="1"/>
    <col min="9986" max="9987" width="7.85546875" style="43" customWidth="1"/>
    <col min="9988" max="10234" width="9.140625" style="43"/>
    <col min="10235" max="10235" width="35.42578125" style="43" customWidth="1"/>
    <col min="10236" max="10237" width="7.85546875" style="43" customWidth="1"/>
    <col min="10238" max="10239" width="8.140625" style="43" bestFit="1" customWidth="1"/>
    <col min="10240" max="10241" width="8.42578125" style="43" customWidth="1"/>
    <col min="10242" max="10243" width="7.85546875" style="43" customWidth="1"/>
    <col min="10244" max="10490" width="9.140625" style="43"/>
    <col min="10491" max="10491" width="35.42578125" style="43" customWidth="1"/>
    <col min="10492" max="10493" width="7.85546875" style="43" customWidth="1"/>
    <col min="10494" max="10495" width="8.140625" style="43" bestFit="1" customWidth="1"/>
    <col min="10496" max="10497" width="8.42578125" style="43" customWidth="1"/>
    <col min="10498" max="10499" width="7.85546875" style="43" customWidth="1"/>
    <col min="10500" max="10746" width="9.140625" style="43"/>
    <col min="10747" max="10747" width="35.42578125" style="43" customWidth="1"/>
    <col min="10748" max="10749" width="7.85546875" style="43" customWidth="1"/>
    <col min="10750" max="10751" width="8.140625" style="43" bestFit="1" customWidth="1"/>
    <col min="10752" max="10753" width="8.42578125" style="43" customWidth="1"/>
    <col min="10754" max="10755" width="7.85546875" style="43" customWidth="1"/>
    <col min="10756" max="11002" width="9.140625" style="43"/>
    <col min="11003" max="11003" width="35.42578125" style="43" customWidth="1"/>
    <col min="11004" max="11005" width="7.85546875" style="43" customWidth="1"/>
    <col min="11006" max="11007" width="8.140625" style="43" bestFit="1" customWidth="1"/>
    <col min="11008" max="11009" width="8.42578125" style="43" customWidth="1"/>
    <col min="11010" max="11011" width="7.85546875" style="43" customWidth="1"/>
    <col min="11012" max="11258" width="9.140625" style="43"/>
    <col min="11259" max="11259" width="35.42578125" style="43" customWidth="1"/>
    <col min="11260" max="11261" width="7.85546875" style="43" customWidth="1"/>
    <col min="11262" max="11263" width="8.140625" style="43" bestFit="1" customWidth="1"/>
    <col min="11264" max="11265" width="8.42578125" style="43" customWidth="1"/>
    <col min="11266" max="11267" width="7.85546875" style="43" customWidth="1"/>
    <col min="11268" max="11514" width="9.140625" style="43"/>
    <col min="11515" max="11515" width="35.42578125" style="43" customWidth="1"/>
    <col min="11516" max="11517" width="7.85546875" style="43" customWidth="1"/>
    <col min="11518" max="11519" width="8.140625" style="43" bestFit="1" customWidth="1"/>
    <col min="11520" max="11521" width="8.42578125" style="43" customWidth="1"/>
    <col min="11522" max="11523" width="7.85546875" style="43" customWidth="1"/>
    <col min="11524" max="11770" width="9.140625" style="43"/>
    <col min="11771" max="11771" width="35.42578125" style="43" customWidth="1"/>
    <col min="11772" max="11773" width="7.85546875" style="43" customWidth="1"/>
    <col min="11774" max="11775" width="8.140625" style="43" bestFit="1" customWidth="1"/>
    <col min="11776" max="11777" width="8.42578125" style="43" customWidth="1"/>
    <col min="11778" max="11779" width="7.85546875" style="43" customWidth="1"/>
    <col min="11780" max="12026" width="9.140625" style="43"/>
    <col min="12027" max="12027" width="35.42578125" style="43" customWidth="1"/>
    <col min="12028" max="12029" width="7.85546875" style="43" customWidth="1"/>
    <col min="12030" max="12031" width="8.140625" style="43" bestFit="1" customWidth="1"/>
    <col min="12032" max="12033" width="8.42578125" style="43" customWidth="1"/>
    <col min="12034" max="12035" width="7.85546875" style="43" customWidth="1"/>
    <col min="12036" max="12282" width="9.140625" style="43"/>
    <col min="12283" max="12283" width="35.42578125" style="43" customWidth="1"/>
    <col min="12284" max="12285" width="7.85546875" style="43" customWidth="1"/>
    <col min="12286" max="12287" width="8.140625" style="43" bestFit="1" customWidth="1"/>
    <col min="12288" max="12289" width="8.42578125" style="43" customWidth="1"/>
    <col min="12290" max="12291" width="7.85546875" style="43" customWidth="1"/>
    <col min="12292" max="12538" width="9.140625" style="43"/>
    <col min="12539" max="12539" width="35.42578125" style="43" customWidth="1"/>
    <col min="12540" max="12541" width="7.85546875" style="43" customWidth="1"/>
    <col min="12542" max="12543" width="8.140625" style="43" bestFit="1" customWidth="1"/>
    <col min="12544" max="12545" width="8.42578125" style="43" customWidth="1"/>
    <col min="12546" max="12547" width="7.85546875" style="43" customWidth="1"/>
    <col min="12548" max="12794" width="9.140625" style="43"/>
    <col min="12795" max="12795" width="35.42578125" style="43" customWidth="1"/>
    <col min="12796" max="12797" width="7.85546875" style="43" customWidth="1"/>
    <col min="12798" max="12799" width="8.140625" style="43" bestFit="1" customWidth="1"/>
    <col min="12800" max="12801" width="8.42578125" style="43" customWidth="1"/>
    <col min="12802" max="12803" width="7.85546875" style="43" customWidth="1"/>
    <col min="12804" max="13050" width="9.140625" style="43"/>
    <col min="13051" max="13051" width="35.42578125" style="43" customWidth="1"/>
    <col min="13052" max="13053" width="7.85546875" style="43" customWidth="1"/>
    <col min="13054" max="13055" width="8.140625" style="43" bestFit="1" customWidth="1"/>
    <col min="13056" max="13057" width="8.42578125" style="43" customWidth="1"/>
    <col min="13058" max="13059" width="7.85546875" style="43" customWidth="1"/>
    <col min="13060" max="13306" width="9.140625" style="43"/>
    <col min="13307" max="13307" width="35.42578125" style="43" customWidth="1"/>
    <col min="13308" max="13309" width="7.85546875" style="43" customWidth="1"/>
    <col min="13310" max="13311" width="8.140625" style="43" bestFit="1" customWidth="1"/>
    <col min="13312" max="13313" width="8.42578125" style="43" customWidth="1"/>
    <col min="13314" max="13315" width="7.85546875" style="43" customWidth="1"/>
    <col min="13316" max="13562" width="9.140625" style="43"/>
    <col min="13563" max="13563" width="35.42578125" style="43" customWidth="1"/>
    <col min="13564" max="13565" width="7.85546875" style="43" customWidth="1"/>
    <col min="13566" max="13567" width="8.140625" style="43" bestFit="1" customWidth="1"/>
    <col min="13568" max="13569" width="8.42578125" style="43" customWidth="1"/>
    <col min="13570" max="13571" width="7.85546875" style="43" customWidth="1"/>
    <col min="13572" max="13818" width="9.140625" style="43"/>
    <col min="13819" max="13819" width="35.42578125" style="43" customWidth="1"/>
    <col min="13820" max="13821" width="7.85546875" style="43" customWidth="1"/>
    <col min="13822" max="13823" width="8.140625" style="43" bestFit="1" customWidth="1"/>
    <col min="13824" max="13825" width="8.42578125" style="43" customWidth="1"/>
    <col min="13826" max="13827" width="7.85546875" style="43" customWidth="1"/>
    <col min="13828" max="14074" width="9.140625" style="43"/>
    <col min="14075" max="14075" width="35.42578125" style="43" customWidth="1"/>
    <col min="14076" max="14077" width="7.85546875" style="43" customWidth="1"/>
    <col min="14078" max="14079" width="8.140625" style="43" bestFit="1" customWidth="1"/>
    <col min="14080" max="14081" width="8.42578125" style="43" customWidth="1"/>
    <col min="14082" max="14083" width="7.85546875" style="43" customWidth="1"/>
    <col min="14084" max="14330" width="9.140625" style="43"/>
    <col min="14331" max="14331" width="35.42578125" style="43" customWidth="1"/>
    <col min="14332" max="14333" width="7.85546875" style="43" customWidth="1"/>
    <col min="14334" max="14335" width="8.140625" style="43" bestFit="1" customWidth="1"/>
    <col min="14336" max="14337" width="8.42578125" style="43" customWidth="1"/>
    <col min="14338" max="14339" width="7.85546875" style="43" customWidth="1"/>
    <col min="14340" max="14586" width="9.140625" style="43"/>
    <col min="14587" max="14587" width="35.42578125" style="43" customWidth="1"/>
    <col min="14588" max="14589" width="7.85546875" style="43" customWidth="1"/>
    <col min="14590" max="14591" width="8.140625" style="43" bestFit="1" customWidth="1"/>
    <col min="14592" max="14593" width="8.42578125" style="43" customWidth="1"/>
    <col min="14594" max="14595" width="7.85546875" style="43" customWidth="1"/>
    <col min="14596" max="14842" width="9.140625" style="43"/>
    <col min="14843" max="14843" width="35.42578125" style="43" customWidth="1"/>
    <col min="14844" max="14845" width="7.85546875" style="43" customWidth="1"/>
    <col min="14846" max="14847" width="8.140625" style="43" bestFit="1" customWidth="1"/>
    <col min="14848" max="14849" width="8.42578125" style="43" customWidth="1"/>
    <col min="14850" max="14851" width="7.85546875" style="43" customWidth="1"/>
    <col min="14852" max="15098" width="9.140625" style="43"/>
    <col min="15099" max="15099" width="35.42578125" style="43" customWidth="1"/>
    <col min="15100" max="15101" width="7.85546875" style="43" customWidth="1"/>
    <col min="15102" max="15103" width="8.140625" style="43" bestFit="1" customWidth="1"/>
    <col min="15104" max="15105" width="8.42578125" style="43" customWidth="1"/>
    <col min="15106" max="15107" width="7.85546875" style="43" customWidth="1"/>
    <col min="15108" max="15354" width="9.140625" style="43"/>
    <col min="15355" max="15355" width="35.42578125" style="43" customWidth="1"/>
    <col min="15356" max="15357" width="7.85546875" style="43" customWidth="1"/>
    <col min="15358" max="15359" width="8.140625" style="43" bestFit="1" customWidth="1"/>
    <col min="15360" max="15361" width="8.42578125" style="43" customWidth="1"/>
    <col min="15362" max="15363" width="7.85546875" style="43" customWidth="1"/>
    <col min="15364" max="15610" width="9.140625" style="43"/>
    <col min="15611" max="15611" width="35.42578125" style="43" customWidth="1"/>
    <col min="15612" max="15613" width="7.85546875" style="43" customWidth="1"/>
    <col min="15614" max="15615" width="8.140625" style="43" bestFit="1" customWidth="1"/>
    <col min="15616" max="15617" width="8.42578125" style="43" customWidth="1"/>
    <col min="15618" max="15619" width="7.85546875" style="43" customWidth="1"/>
    <col min="15620" max="15866" width="9.140625" style="43"/>
    <col min="15867" max="15867" width="35.42578125" style="43" customWidth="1"/>
    <col min="15868" max="15869" width="7.85546875" style="43" customWidth="1"/>
    <col min="15870" max="15871" width="8.140625" style="43" bestFit="1" customWidth="1"/>
    <col min="15872" max="15873" width="8.42578125" style="43" customWidth="1"/>
    <col min="15874" max="15875" width="7.85546875" style="43" customWidth="1"/>
    <col min="15876" max="16122" width="9.140625" style="43"/>
    <col min="16123" max="16123" width="35.42578125" style="43" customWidth="1"/>
    <col min="16124" max="16125" width="7.85546875" style="43" customWidth="1"/>
    <col min="16126" max="16127" width="8.140625" style="43" bestFit="1" customWidth="1"/>
    <col min="16128" max="16129" width="8.42578125" style="43" customWidth="1"/>
    <col min="16130" max="16131" width="7.85546875" style="43" customWidth="1"/>
    <col min="16132" max="16384" width="9.140625" style="43"/>
  </cols>
  <sheetData>
    <row r="1" spans="1:17" x14ac:dyDescent="0.2">
      <c r="B1" s="228"/>
      <c r="C1" s="228"/>
      <c r="D1" s="228"/>
      <c r="E1" s="228"/>
      <c r="F1" s="1420" t="s">
        <v>92</v>
      </c>
      <c r="G1" s="1420"/>
      <c r="H1" s="1420"/>
      <c r="I1" s="1420"/>
      <c r="N1" s="152"/>
      <c r="O1" s="152"/>
      <c r="P1" s="152"/>
      <c r="Q1" s="152"/>
    </row>
    <row r="2" spans="1:17" x14ac:dyDescent="0.2">
      <c r="L2" s="152"/>
      <c r="M2" s="152"/>
    </row>
    <row r="3" spans="1:17" x14ac:dyDescent="0.2">
      <c r="A3" s="1421" t="s">
        <v>87</v>
      </c>
      <c r="B3" s="1421"/>
      <c r="C3" s="1421"/>
      <c r="D3" s="1421"/>
      <c r="E3" s="1421"/>
      <c r="F3" s="1421"/>
      <c r="G3" s="1421"/>
      <c r="H3" s="1421"/>
      <c r="I3" s="1421"/>
      <c r="L3" s="152"/>
      <c r="M3" s="152"/>
    </row>
    <row r="4" spans="1:17" ht="15" thickBot="1" x14ac:dyDescent="0.25"/>
    <row r="5" spans="1:17" s="48" customFormat="1" ht="27.75" customHeight="1" x14ac:dyDescent="0.2">
      <c r="A5" s="1422" t="s">
        <v>26</v>
      </c>
      <c r="B5" s="1434" t="s">
        <v>88</v>
      </c>
      <c r="C5" s="1437"/>
      <c r="D5" s="1437"/>
      <c r="E5" s="1433"/>
      <c r="F5" s="1438" t="s">
        <v>89</v>
      </c>
      <c r="G5" s="1439"/>
      <c r="H5" s="1439"/>
      <c r="I5" s="1440"/>
      <c r="K5" s="43"/>
      <c r="L5" s="229"/>
      <c r="M5" s="229"/>
    </row>
    <row r="6" spans="1:17" s="55" customFormat="1" ht="20.25" customHeight="1" thickBot="1" x14ac:dyDescent="0.25">
      <c r="A6" s="1423"/>
      <c r="B6" s="153" t="s">
        <v>90</v>
      </c>
      <c r="C6" s="230" t="s">
        <v>91</v>
      </c>
      <c r="D6" s="230" t="s">
        <v>29</v>
      </c>
      <c r="E6" s="154" t="s">
        <v>30</v>
      </c>
      <c r="F6" s="155" t="s">
        <v>90</v>
      </c>
      <c r="G6" s="230" t="s">
        <v>91</v>
      </c>
      <c r="H6" s="230" t="s">
        <v>29</v>
      </c>
      <c r="I6" s="154" t="s">
        <v>30</v>
      </c>
      <c r="K6" s="43"/>
      <c r="M6" s="229"/>
    </row>
    <row r="7" spans="1:17" s="55" customFormat="1" ht="13.5" thickBot="1" x14ac:dyDescent="0.3">
      <c r="A7" s="156" t="s">
        <v>31</v>
      </c>
      <c r="B7" s="158">
        <v>17584</v>
      </c>
      <c r="C7" s="231">
        <v>17456</v>
      </c>
      <c r="D7" s="231">
        <v>18802</v>
      </c>
      <c r="E7" s="157">
        <v>18675</v>
      </c>
      <c r="F7" s="158">
        <v>34307</v>
      </c>
      <c r="G7" s="231">
        <v>32501</v>
      </c>
      <c r="H7" s="232">
        <v>34736</v>
      </c>
      <c r="I7" s="157">
        <v>34737</v>
      </c>
    </row>
    <row r="8" spans="1:17" s="76" customFormat="1" ht="13.5" thickBot="1" x14ac:dyDescent="0.25">
      <c r="A8" s="1428" t="s">
        <v>34</v>
      </c>
      <c r="B8" s="1428"/>
      <c r="C8" s="1428"/>
      <c r="D8" s="1428"/>
      <c r="E8" s="1428"/>
      <c r="F8" s="1428"/>
      <c r="G8" s="1428"/>
      <c r="H8" s="1428"/>
      <c r="I8" s="1428"/>
    </row>
    <row r="9" spans="1:17" s="76" customFormat="1" ht="12.75" x14ac:dyDescent="0.2">
      <c r="A9" s="77" t="s">
        <v>35</v>
      </c>
      <c r="B9" s="72">
        <v>0.48427750000000003</v>
      </c>
      <c r="C9" s="233">
        <v>0.49882159999999998</v>
      </c>
      <c r="D9" s="233">
        <v>0.51079569999999996</v>
      </c>
      <c r="E9" s="234">
        <v>0.48993789999999998</v>
      </c>
      <c r="F9" s="235">
        <v>0.53938144045558201</v>
      </c>
      <c r="G9" s="236">
        <v>0.45326737789774596</v>
      </c>
      <c r="H9" s="237">
        <v>0.4444249107412534</v>
      </c>
      <c r="I9" s="81">
        <v>0.44010141163588762</v>
      </c>
      <c r="J9" s="115"/>
    </row>
    <row r="10" spans="1:17" s="76" customFormat="1" ht="12.75" x14ac:dyDescent="0.2">
      <c r="A10" s="46" t="s">
        <v>78</v>
      </c>
      <c r="B10" s="85">
        <v>0.93903000000000003</v>
      </c>
      <c r="C10" s="238">
        <v>0.99529999999999996</v>
      </c>
      <c r="D10" s="238">
        <v>1.0441400000000001</v>
      </c>
      <c r="E10" s="239">
        <v>0.96055000000000001</v>
      </c>
      <c r="F10" s="240">
        <v>1.1709937198124751</v>
      </c>
      <c r="G10" s="241">
        <v>0.82904761774572233</v>
      </c>
      <c r="H10" s="94">
        <v>0.79993671302687319</v>
      </c>
      <c r="I10" s="87">
        <v>0.78603772322726695</v>
      </c>
      <c r="J10" s="115"/>
      <c r="K10" s="115"/>
      <c r="L10" s="115"/>
      <c r="M10" s="115"/>
    </row>
    <row r="11" spans="1:17" s="76" customFormat="1" ht="12.75" x14ac:dyDescent="0.2">
      <c r="A11" s="82" t="s">
        <v>37</v>
      </c>
      <c r="B11" s="90">
        <v>0.20276060000000001</v>
      </c>
      <c r="C11" s="242">
        <v>0.21595520000000001</v>
      </c>
      <c r="D11" s="242">
        <v>0.2321521</v>
      </c>
      <c r="E11" s="243">
        <v>0.21163209999999999</v>
      </c>
      <c r="F11" s="244">
        <v>0.15687950774477821</v>
      </c>
      <c r="G11" s="242">
        <v>0.1570414798781741</v>
      </c>
      <c r="H11" s="89">
        <v>0.1406545698885498</v>
      </c>
      <c r="I11" s="92">
        <v>0.16549241698645345</v>
      </c>
      <c r="J11" s="115"/>
    </row>
    <row r="12" spans="1:17" s="76" customFormat="1" ht="12.75" x14ac:dyDescent="0.2">
      <c r="A12" s="82" t="s">
        <v>38</v>
      </c>
      <c r="B12" s="95">
        <v>1.93903</v>
      </c>
      <c r="C12" s="241">
        <v>1.9953000000000001</v>
      </c>
      <c r="D12" s="241">
        <v>2.0441400000000001</v>
      </c>
      <c r="E12" s="239">
        <v>1.96055</v>
      </c>
      <c r="F12" s="240">
        <v>2.1709937198124751</v>
      </c>
      <c r="G12" s="241">
        <v>1.8290476177457222</v>
      </c>
      <c r="H12" s="94">
        <v>1.7999367130268731</v>
      </c>
      <c r="I12" s="97">
        <v>1.7860377232272671</v>
      </c>
      <c r="J12" s="115"/>
    </row>
    <row r="13" spans="1:17" s="76" customFormat="1" ht="12.75" x14ac:dyDescent="0.2">
      <c r="A13" s="82" t="s">
        <v>39</v>
      </c>
      <c r="B13" s="95">
        <v>0.41955999999999999</v>
      </c>
      <c r="C13" s="241">
        <v>0.45147999999999999</v>
      </c>
      <c r="D13" s="241">
        <v>0.46188000000000001</v>
      </c>
      <c r="E13" s="239">
        <v>0.44491000000000003</v>
      </c>
      <c r="F13" s="240">
        <v>0.36263809239295902</v>
      </c>
      <c r="G13" s="241">
        <v>0.30246545780816086</v>
      </c>
      <c r="H13" s="94">
        <v>0.28783222036440465</v>
      </c>
      <c r="I13" s="97">
        <v>0.3273436332319975</v>
      </c>
      <c r="J13" s="115"/>
    </row>
    <row r="14" spans="1:17" s="76" customFormat="1" ht="25.5" x14ac:dyDescent="0.2">
      <c r="A14" s="98" t="s">
        <v>40</v>
      </c>
      <c r="B14" s="245">
        <v>0.19245000000000001</v>
      </c>
      <c r="C14" s="245">
        <v>0.20795</v>
      </c>
      <c r="D14" s="245">
        <v>0.21703</v>
      </c>
      <c r="E14" s="243">
        <v>0.20130000000000001</v>
      </c>
      <c r="F14" s="246">
        <v>0.12539257878225873</v>
      </c>
      <c r="G14" s="247">
        <v>0.13703971464803835</v>
      </c>
      <c r="H14" s="248">
        <v>0.12497748566090366</v>
      </c>
      <c r="I14" s="243">
        <v>0.15124551992399524</v>
      </c>
      <c r="J14" s="115"/>
    </row>
    <row r="15" spans="1:17" s="76" customFormat="1" ht="38.25" x14ac:dyDescent="0.2">
      <c r="A15" s="98" t="s">
        <v>41</v>
      </c>
      <c r="B15" s="85">
        <v>1.8862300000000001</v>
      </c>
      <c r="C15" s="238">
        <v>2.6601699999999999</v>
      </c>
      <c r="D15" s="238">
        <v>3.25101</v>
      </c>
      <c r="E15" s="239">
        <v>4.21671</v>
      </c>
      <c r="F15" s="240">
        <v>3.2780285695061653</v>
      </c>
      <c r="G15" s="241">
        <v>4.0396335064066555</v>
      </c>
      <c r="H15" s="94">
        <v>3.3602143825420407</v>
      </c>
      <c r="I15" s="87">
        <v>2.5890390761318223</v>
      </c>
    </row>
    <row r="16" spans="1:17" s="76" customFormat="1" ht="26.25" thickBot="1" x14ac:dyDescent="0.25">
      <c r="A16" s="98" t="s">
        <v>42</v>
      </c>
      <c r="B16" s="183">
        <v>3.0918800000000002</v>
      </c>
      <c r="C16" s="249">
        <v>4.6426400000000001</v>
      </c>
      <c r="D16" s="249">
        <v>5.5765000000000002</v>
      </c>
      <c r="E16" s="250">
        <v>6.84694</v>
      </c>
      <c r="F16" s="210">
        <v>5.0803455233610881</v>
      </c>
      <c r="G16" s="251">
        <v>6.518175525317373</v>
      </c>
      <c r="H16" s="211">
        <v>5.8783724971440616</v>
      </c>
      <c r="I16" s="101">
        <v>4.6648200122919814</v>
      </c>
      <c r="K16" s="159"/>
    </row>
    <row r="17" spans="1:11" s="76" customFormat="1" ht="13.5" thickBot="1" x14ac:dyDescent="0.25">
      <c r="A17" s="1428" t="s">
        <v>43</v>
      </c>
      <c r="B17" s="1428"/>
      <c r="C17" s="1428"/>
      <c r="D17" s="1428"/>
      <c r="E17" s="1428"/>
      <c r="F17" s="1428"/>
      <c r="G17" s="1428"/>
      <c r="H17" s="1428"/>
      <c r="I17" s="1428"/>
    </row>
    <row r="18" spans="1:11" s="76" customFormat="1" ht="12.75" x14ac:dyDescent="0.2">
      <c r="A18" s="77" t="s">
        <v>44</v>
      </c>
      <c r="B18" s="252">
        <v>1.22482</v>
      </c>
      <c r="C18" s="253">
        <v>1.24708</v>
      </c>
      <c r="D18" s="253">
        <v>1.2719</v>
      </c>
      <c r="E18" s="254">
        <v>1.3041</v>
      </c>
      <c r="F18" s="252">
        <v>1.2512774548329268</v>
      </c>
      <c r="G18" s="253">
        <v>1.2792439902960373</v>
      </c>
      <c r="H18" s="253">
        <v>1.2502363348294525</v>
      </c>
      <c r="I18" s="255">
        <v>1.3159065274222908</v>
      </c>
      <c r="J18" s="115"/>
      <c r="K18" s="114"/>
    </row>
    <row r="19" spans="1:11" s="76" customFormat="1" ht="12.75" x14ac:dyDescent="0.2">
      <c r="A19" s="82" t="s">
        <v>45</v>
      </c>
      <c r="B19" s="256">
        <v>0.85665999999999998</v>
      </c>
      <c r="C19" s="257">
        <v>0.87907000000000002</v>
      </c>
      <c r="D19" s="257">
        <v>0.88180000000000003</v>
      </c>
      <c r="E19" s="239">
        <v>0.89622999999999997</v>
      </c>
      <c r="F19" s="256">
        <v>0.93417706400789835</v>
      </c>
      <c r="G19" s="257">
        <v>0.92578190976234942</v>
      </c>
      <c r="H19" s="257">
        <v>0.91961126009090355</v>
      </c>
      <c r="I19" s="257">
        <v>0.94983329186356091</v>
      </c>
      <c r="J19" s="115"/>
      <c r="K19" s="114"/>
    </row>
    <row r="20" spans="1:11" s="76" customFormat="1" ht="12.75" x14ac:dyDescent="0.2">
      <c r="A20" s="82" t="s">
        <v>46</v>
      </c>
      <c r="B20" s="258">
        <v>0.18015</v>
      </c>
      <c r="C20" s="259">
        <v>0.19572000000000001</v>
      </c>
      <c r="D20" s="259">
        <v>0.20698</v>
      </c>
      <c r="E20" s="239">
        <v>0.23099</v>
      </c>
      <c r="F20" s="258">
        <v>0.25873671369689333</v>
      </c>
      <c r="G20" s="259">
        <v>0.25803899066184549</v>
      </c>
      <c r="H20" s="259">
        <v>0.26259796664157808</v>
      </c>
      <c r="I20" s="259">
        <v>0.29905814513289486</v>
      </c>
      <c r="J20" s="115"/>
      <c r="K20" s="114"/>
    </row>
    <row r="21" spans="1:11" s="76" customFormat="1" ht="13.5" thickBot="1" x14ac:dyDescent="0.25">
      <c r="A21" s="98" t="s">
        <v>47</v>
      </c>
      <c r="B21" s="260">
        <v>118690.050938</v>
      </c>
      <c r="C21" s="261">
        <v>131162.41304799999</v>
      </c>
      <c r="D21" s="261">
        <v>149471.61908100001</v>
      </c>
      <c r="E21" s="262">
        <v>158182.983626</v>
      </c>
      <c r="F21" s="260">
        <v>26319.639005000001</v>
      </c>
      <c r="G21" s="261">
        <v>32062.905341999998</v>
      </c>
      <c r="H21" s="261">
        <v>30439.180979000001</v>
      </c>
      <c r="I21" s="263">
        <v>35450.246702999997</v>
      </c>
      <c r="J21" s="115"/>
      <c r="K21" s="114"/>
    </row>
    <row r="22" spans="1:11" s="76" customFormat="1" ht="13.5" thickBot="1" x14ac:dyDescent="0.25">
      <c r="A22" s="1428" t="s">
        <v>48</v>
      </c>
      <c r="B22" s="1428"/>
      <c r="C22" s="1428"/>
      <c r="D22" s="1428"/>
      <c r="E22" s="1428"/>
      <c r="F22" s="1428"/>
      <c r="G22" s="1428"/>
      <c r="H22" s="1428"/>
      <c r="I22" s="1428"/>
    </row>
    <row r="23" spans="1:11" s="76" customFormat="1" ht="12.75" x14ac:dyDescent="0.2">
      <c r="A23" s="264" t="s">
        <v>49</v>
      </c>
      <c r="B23" s="265">
        <v>120.15012</v>
      </c>
      <c r="C23" s="266">
        <v>115.91437999999999</v>
      </c>
      <c r="D23" s="266">
        <v>111.33011999999999</v>
      </c>
      <c r="E23" s="267">
        <v>106.62464</v>
      </c>
      <c r="F23" s="268">
        <v>126.95072832770444</v>
      </c>
      <c r="G23" s="269">
        <v>127.59165749951767</v>
      </c>
      <c r="H23" s="270">
        <v>142.45838439433624</v>
      </c>
      <c r="I23" s="271">
        <v>122.52392170642534</v>
      </c>
      <c r="K23" s="114"/>
    </row>
    <row r="24" spans="1:11" s="76" customFormat="1" ht="25.5" x14ac:dyDescent="0.2">
      <c r="A24" s="272" t="s">
        <v>51</v>
      </c>
      <c r="B24" s="273">
        <v>64.329989999999995</v>
      </c>
      <c r="C24" s="274">
        <v>61.065519999999999</v>
      </c>
      <c r="D24" s="274">
        <v>63.385289999999998</v>
      </c>
      <c r="E24" s="275">
        <v>62.356360000000002</v>
      </c>
      <c r="F24" s="276">
        <v>60.86666917840337</v>
      </c>
      <c r="G24" s="273">
        <v>67.243726092048064</v>
      </c>
      <c r="H24" s="277">
        <v>70.217381552741429</v>
      </c>
      <c r="I24" s="274">
        <v>65.818721933814786</v>
      </c>
      <c r="K24" s="114"/>
    </row>
    <row r="25" spans="1:11" s="76" customFormat="1" ht="25.5" x14ac:dyDescent="0.2">
      <c r="A25" s="272" t="s">
        <v>52</v>
      </c>
      <c r="B25" s="278">
        <v>171.64275000000001</v>
      </c>
      <c r="C25" s="279">
        <v>166.21717000000001</v>
      </c>
      <c r="D25" s="279">
        <v>163.43356</v>
      </c>
      <c r="E25" s="275">
        <v>154.57649000000001</v>
      </c>
      <c r="F25" s="280">
        <v>183.69562409343064</v>
      </c>
      <c r="G25" s="278">
        <v>188.38274806917204</v>
      </c>
      <c r="H25" s="281">
        <v>211.06547194406912</v>
      </c>
      <c r="I25" s="279">
        <v>190.3983529847618</v>
      </c>
      <c r="K25" s="114"/>
    </row>
    <row r="26" spans="1:11" s="76" customFormat="1" ht="12.75" x14ac:dyDescent="0.2">
      <c r="A26" s="272" t="s">
        <v>53</v>
      </c>
      <c r="B26" s="282">
        <v>0.73451999999999995</v>
      </c>
      <c r="C26" s="283">
        <v>0.79652999999999996</v>
      </c>
      <c r="D26" s="283">
        <v>0.80310999999999999</v>
      </c>
      <c r="E26" s="239">
        <v>0.82906000000000002</v>
      </c>
      <c r="F26" s="284">
        <v>0.87024330563566699</v>
      </c>
      <c r="G26" s="282">
        <v>0.68078587080884101</v>
      </c>
      <c r="H26" s="285">
        <v>0.60958429142936599</v>
      </c>
      <c r="I26" s="283">
        <v>0.6525596180976817</v>
      </c>
      <c r="K26" s="286"/>
    </row>
    <row r="27" spans="1:11" s="76" customFormat="1" ht="12.75" x14ac:dyDescent="0.2">
      <c r="A27" s="287" t="s">
        <v>54</v>
      </c>
      <c r="B27" s="288">
        <v>5.67387</v>
      </c>
      <c r="C27" s="289">
        <v>5.9771900000000002</v>
      </c>
      <c r="D27" s="289">
        <v>5.7584299999999997</v>
      </c>
      <c r="E27" s="239">
        <v>5.8534499999999996</v>
      </c>
      <c r="F27" s="290">
        <v>5.9967138817825898</v>
      </c>
      <c r="G27" s="288">
        <v>5.4280156858107729</v>
      </c>
      <c r="H27" s="291">
        <v>5.1981431367651112</v>
      </c>
      <c r="I27" s="289">
        <v>5.5455346028601467</v>
      </c>
      <c r="K27" s="286"/>
    </row>
    <row r="28" spans="1:11" s="76" customFormat="1" ht="12.75" x14ac:dyDescent="0.2">
      <c r="A28" s="287" t="s">
        <v>55</v>
      </c>
      <c r="B28" s="292">
        <v>3.0378699999999998</v>
      </c>
      <c r="C28" s="293">
        <v>3.1488800000000001</v>
      </c>
      <c r="D28" s="293">
        <v>3.27854</v>
      </c>
      <c r="E28" s="239">
        <v>3.4232200000000002</v>
      </c>
      <c r="F28" s="294">
        <v>2.8751312009633119</v>
      </c>
      <c r="G28" s="292">
        <v>2.860688599498598</v>
      </c>
      <c r="H28" s="295">
        <v>2.860688599498598</v>
      </c>
      <c r="I28" s="293">
        <v>2.9790100979183629</v>
      </c>
      <c r="K28" s="286"/>
    </row>
    <row r="29" spans="1:11" s="76" customFormat="1" ht="12.75" x14ac:dyDescent="0.2">
      <c r="A29" s="296" t="s">
        <v>79</v>
      </c>
      <c r="B29" s="295">
        <v>3.11815</v>
      </c>
      <c r="C29" s="292">
        <v>3.2079499999999999</v>
      </c>
      <c r="D29" s="295">
        <v>3.3030400000000002</v>
      </c>
      <c r="E29" s="239">
        <v>3.4458600000000001</v>
      </c>
      <c r="F29" s="294">
        <v>2.9116699976525355</v>
      </c>
      <c r="G29" s="292">
        <v>2.8873765452479403</v>
      </c>
      <c r="H29" s="292">
        <v>2.6373070677446502</v>
      </c>
      <c r="I29" s="295">
        <v>3.0085555262787578</v>
      </c>
      <c r="K29" s="286"/>
    </row>
    <row r="30" spans="1:11" s="76" customFormat="1" ht="12.75" x14ac:dyDescent="0.2">
      <c r="A30" s="287" t="s">
        <v>57</v>
      </c>
      <c r="B30" s="297">
        <v>1.5306200000000001</v>
      </c>
      <c r="C30" s="298">
        <v>1.72818</v>
      </c>
      <c r="D30" s="298">
        <v>1.7735000000000001</v>
      </c>
      <c r="E30" s="239">
        <v>1.78714</v>
      </c>
      <c r="F30" s="299">
        <v>2.4336678452118949</v>
      </c>
      <c r="G30" s="297">
        <v>1.4322907581727866</v>
      </c>
      <c r="H30" s="300">
        <v>1.2132395016672508</v>
      </c>
      <c r="I30" s="298">
        <v>1.3512288067683771</v>
      </c>
      <c r="K30" s="286"/>
    </row>
    <row r="31" spans="1:11" s="76" customFormat="1" ht="12.75" x14ac:dyDescent="0.2">
      <c r="A31" s="287" t="s">
        <v>80</v>
      </c>
      <c r="B31" s="301">
        <v>7.1466799999999999</v>
      </c>
      <c r="C31" s="302">
        <v>7.3558000000000003</v>
      </c>
      <c r="D31" s="302">
        <v>6.9714</v>
      </c>
      <c r="E31" s="239">
        <v>6.76539</v>
      </c>
      <c r="F31" s="303">
        <v>5.951515140732778</v>
      </c>
      <c r="G31" s="301">
        <v>5.5561890623127663</v>
      </c>
      <c r="H31" s="304">
        <v>5.9903329888910415</v>
      </c>
      <c r="I31" s="302">
        <v>5.7625371772140745</v>
      </c>
      <c r="K31" s="286"/>
    </row>
    <row r="32" spans="1:11" s="76" customFormat="1" ht="12.75" x14ac:dyDescent="0.2">
      <c r="A32" s="287" t="s">
        <v>59</v>
      </c>
      <c r="B32" s="301">
        <v>1.4024399999999999</v>
      </c>
      <c r="C32" s="302">
        <v>1.5903700000000001</v>
      </c>
      <c r="D32" s="302">
        <v>1.6351599999999999</v>
      </c>
      <c r="E32" s="239">
        <v>1.6446799999999999</v>
      </c>
      <c r="F32" s="303">
        <v>1.8629599581218739</v>
      </c>
      <c r="G32" s="301">
        <v>1.1965172664117936</v>
      </c>
      <c r="H32" s="304">
        <v>1.078805038424268</v>
      </c>
      <c r="I32" s="302">
        <v>1.1676209057615654</v>
      </c>
      <c r="K32" s="286"/>
    </row>
    <row r="33" spans="1:11" s="76" customFormat="1" ht="25.5" x14ac:dyDescent="0.2">
      <c r="A33" s="287" t="s">
        <v>60</v>
      </c>
      <c r="B33" s="305">
        <v>1.28986</v>
      </c>
      <c r="C33" s="306">
        <v>1.3175399999999999</v>
      </c>
      <c r="D33" s="306">
        <v>1.3526100000000001</v>
      </c>
      <c r="E33" s="239">
        <v>1.3329200000000001</v>
      </c>
      <c r="F33" s="307">
        <v>1.4747015794580633</v>
      </c>
      <c r="G33" s="305">
        <v>1.3782519506912956</v>
      </c>
      <c r="H33" s="308">
        <v>1.2663470791932623</v>
      </c>
      <c r="I33" s="306">
        <v>1.3513064156189096</v>
      </c>
      <c r="K33" s="286"/>
    </row>
    <row r="34" spans="1:11" s="76" customFormat="1" ht="13.5" thickBot="1" x14ac:dyDescent="0.25">
      <c r="A34" s="98" t="s">
        <v>61</v>
      </c>
      <c r="B34" s="309">
        <v>0.50151999999999997</v>
      </c>
      <c r="C34" s="310">
        <v>0.48515999999999998</v>
      </c>
      <c r="D34" s="310">
        <v>0.47101999999999999</v>
      </c>
      <c r="E34" s="310">
        <v>0.48538999999999999</v>
      </c>
      <c r="F34" s="311">
        <v>0.370465391104361</v>
      </c>
      <c r="G34" s="312">
        <v>0.47058726206864121</v>
      </c>
      <c r="H34" s="313">
        <v>0.51053114324177373</v>
      </c>
      <c r="I34" s="314">
        <v>0.49650685218208845</v>
      </c>
      <c r="K34" s="286"/>
    </row>
    <row r="35" spans="1:11" s="76" customFormat="1" ht="13.5" thickBot="1" x14ac:dyDescent="0.25">
      <c r="A35" s="1428" t="s">
        <v>62</v>
      </c>
      <c r="B35" s="1428"/>
      <c r="C35" s="1428"/>
      <c r="D35" s="1428"/>
      <c r="E35" s="1428"/>
      <c r="F35" s="1428"/>
      <c r="G35" s="1428"/>
      <c r="H35" s="1428"/>
      <c r="I35" s="1428"/>
      <c r="K35" s="286"/>
    </row>
    <row r="36" spans="1:11" s="76" customFormat="1" ht="12.75" x14ac:dyDescent="0.2">
      <c r="A36" s="264" t="s">
        <v>63</v>
      </c>
      <c r="B36" s="315">
        <v>2.4170000000000001E-2</v>
      </c>
      <c r="C36" s="316">
        <v>3.4450000000000001E-2</v>
      </c>
      <c r="D36" s="317">
        <v>4.156E-2</v>
      </c>
      <c r="E36" s="318">
        <v>4.5710000000000001E-2</v>
      </c>
      <c r="F36" s="315">
        <v>1.4123400530297975E-2</v>
      </c>
      <c r="G36" s="316">
        <v>2.0563115866337984E-2</v>
      </c>
      <c r="H36" s="317">
        <v>1.5289182714068743E-2</v>
      </c>
      <c r="I36" s="319">
        <v>2.2091639905503491E-2</v>
      </c>
      <c r="J36" s="139"/>
      <c r="K36" s="286"/>
    </row>
    <row r="37" spans="1:11" s="76" customFormat="1" ht="12.75" x14ac:dyDescent="0.2">
      <c r="A37" s="272" t="s">
        <v>64</v>
      </c>
      <c r="B37" s="320">
        <v>4.6149999999999997E-2</v>
      </c>
      <c r="C37" s="245">
        <v>6.8790000000000004E-2</v>
      </c>
      <c r="D37" s="321">
        <v>8.4620000000000001E-2</v>
      </c>
      <c r="E37" s="243">
        <v>9.0670000000000001E-2</v>
      </c>
      <c r="F37" s="320">
        <v>3.0234452238898091E-2</v>
      </c>
      <c r="G37" s="245">
        <v>3.6140766488099364E-2</v>
      </c>
      <c r="H37" s="321">
        <v>2.7057861525025515E-2</v>
      </c>
      <c r="I37" s="243">
        <v>3.9528435227754358E-2</v>
      </c>
      <c r="J37" s="139"/>
      <c r="K37" s="286"/>
    </row>
    <row r="38" spans="1:11" s="76" customFormat="1" ht="12.75" x14ac:dyDescent="0.2">
      <c r="A38" s="272" t="s">
        <v>65</v>
      </c>
      <c r="B38" s="320">
        <v>3.2910000000000002E-2</v>
      </c>
      <c r="C38" s="245">
        <v>4.3253399999999997E-2</v>
      </c>
      <c r="D38" s="321">
        <v>5.1748299999999997E-2</v>
      </c>
      <c r="E38" s="243">
        <v>5.5128900000000002E-2</v>
      </c>
      <c r="F38" s="320">
        <v>1.6229255012747901E-2</v>
      </c>
      <c r="G38" s="245">
        <v>3.0204968622376031E-2</v>
      </c>
      <c r="H38" s="321">
        <v>2.5081326617223596E-2</v>
      </c>
      <c r="I38" s="243">
        <v>3.3853826214230429E-2</v>
      </c>
      <c r="J38" s="139"/>
      <c r="K38" s="286"/>
    </row>
    <row r="39" spans="1:11" s="76" customFormat="1" ht="12.75" x14ac:dyDescent="0.2">
      <c r="A39" s="272" t="s">
        <v>66</v>
      </c>
      <c r="B39" s="320">
        <v>4.5310000000000003E-2</v>
      </c>
      <c r="C39" s="245">
        <v>6.6699999999999995E-2</v>
      </c>
      <c r="D39" s="321">
        <v>7.0660000000000001E-2</v>
      </c>
      <c r="E39" s="243">
        <v>7.5539999999999996E-2</v>
      </c>
      <c r="F39" s="320">
        <v>3.3890529688384748E-2</v>
      </c>
      <c r="G39" s="245">
        <v>3.6465566400675019E-2</v>
      </c>
      <c r="H39" s="321">
        <v>3.1350613318231947E-2</v>
      </c>
      <c r="I39" s="243">
        <v>2.7297746180032952E-2</v>
      </c>
      <c r="J39" s="139"/>
      <c r="K39" s="286"/>
    </row>
    <row r="40" spans="1:11" s="76" customFormat="1" ht="12.75" x14ac:dyDescent="0.2">
      <c r="A40" s="287" t="s">
        <v>67</v>
      </c>
      <c r="B40" s="320">
        <v>2.9590000000000002E-2</v>
      </c>
      <c r="C40" s="245">
        <v>4.258E-2</v>
      </c>
      <c r="D40" s="321">
        <v>4.5109999999999997E-2</v>
      </c>
      <c r="E40" s="243">
        <v>4.8640000000000003E-2</v>
      </c>
      <c r="F40" s="320">
        <v>1.2889346237693063E-2</v>
      </c>
      <c r="G40" s="245">
        <v>1.6291727259532925E-2</v>
      </c>
      <c r="H40" s="321">
        <v>1.3770680709201099E-2</v>
      </c>
      <c r="I40" s="243">
        <v>1.2285654328893034E-2</v>
      </c>
      <c r="J40" s="139"/>
      <c r="K40" s="286"/>
    </row>
    <row r="41" spans="1:11" s="76" customFormat="1" ht="13.5" thickBot="1" x14ac:dyDescent="0.25">
      <c r="A41" s="322" t="s">
        <v>68</v>
      </c>
      <c r="B41" s="323">
        <v>4.02794E-2</v>
      </c>
      <c r="C41" s="312">
        <v>5.3451699999999998E-2</v>
      </c>
      <c r="D41" s="313">
        <v>5.6171600000000002E-2</v>
      </c>
      <c r="E41" s="314">
        <v>5.8670199999999999E-2</v>
      </c>
      <c r="F41" s="323">
        <v>2.1955609807192546E-2</v>
      </c>
      <c r="G41" s="312">
        <v>3.5104027642742938E-2</v>
      </c>
      <c r="H41" s="313">
        <v>3.3422069409369419E-2</v>
      </c>
      <c r="I41" s="314">
        <v>2.8068201306192871E-2</v>
      </c>
      <c r="K41" s="286"/>
    </row>
    <row r="43" spans="1:11" ht="52.5" customHeight="1" x14ac:dyDescent="0.2">
      <c r="A43" s="1429" t="s">
        <v>71</v>
      </c>
      <c r="B43" s="1429"/>
      <c r="C43" s="1429"/>
      <c r="D43" s="1429"/>
      <c r="E43" s="1429"/>
      <c r="F43" s="1429"/>
      <c r="G43" s="1429"/>
      <c r="H43" s="1429"/>
      <c r="I43" s="1429"/>
    </row>
  </sheetData>
  <mergeCells count="10">
    <mergeCell ref="A17:I17"/>
    <mergeCell ref="A22:I22"/>
    <mergeCell ref="A35:I35"/>
    <mergeCell ref="A43:I43"/>
    <mergeCell ref="F1:I1"/>
    <mergeCell ref="A3:I3"/>
    <mergeCell ref="A5:A6"/>
    <mergeCell ref="B5:E5"/>
    <mergeCell ref="F5:I5"/>
    <mergeCell ref="A8:I8"/>
  </mergeCells>
  <pageMargins left="0.70866141732283472" right="0.70866141732283472" top="0.74803149606299213" bottom="0.74803149606299213" header="0.31496062992125984" footer="0.31496062992125984"/>
  <pageSetup paperSize="9" scale="61"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7"/>
  <sheetViews>
    <sheetView workbookViewId="0">
      <selection activeCell="A3" sqref="A3:F13"/>
    </sheetView>
  </sheetViews>
  <sheetFormatPr defaultColWidth="8.85546875" defaultRowHeight="14.25" x14ac:dyDescent="0.2"/>
  <cols>
    <col min="1" max="1" width="36" style="1" customWidth="1"/>
    <col min="2" max="5" width="13.28515625" style="1" customWidth="1"/>
    <col min="6" max="9" width="14.42578125" style="1" customWidth="1"/>
    <col min="10" max="16384" width="8.85546875" style="1"/>
  </cols>
  <sheetData>
    <row r="1" spans="1:9" x14ac:dyDescent="0.2">
      <c r="H1" s="1420" t="s">
        <v>101</v>
      </c>
      <c r="I1" s="1420"/>
    </row>
    <row r="3" spans="1:9" x14ac:dyDescent="0.2">
      <c r="A3" s="1442" t="s">
        <v>93</v>
      </c>
      <c r="B3" s="1442"/>
      <c r="C3" s="1442"/>
      <c r="D3" s="1442"/>
      <c r="E3" s="1442"/>
      <c r="F3" s="1442"/>
      <c r="G3" s="1442"/>
      <c r="H3" s="1442"/>
      <c r="I3" s="1442"/>
    </row>
    <row r="4" spans="1:9" ht="15" thickBot="1" x14ac:dyDescent="0.25"/>
    <row r="5" spans="1:9" x14ac:dyDescent="0.2">
      <c r="A5" s="1411" t="s">
        <v>1</v>
      </c>
      <c r="B5" s="1417" t="s">
        <v>94</v>
      </c>
      <c r="C5" s="1417"/>
      <c r="D5" s="1413" t="s">
        <v>95</v>
      </c>
      <c r="E5" s="1443"/>
      <c r="F5" s="1413" t="s">
        <v>96</v>
      </c>
      <c r="G5" s="1443"/>
      <c r="H5" s="1417" t="s">
        <v>97</v>
      </c>
      <c r="I5" s="1417"/>
    </row>
    <row r="6" spans="1:9" ht="15" thickBot="1" x14ac:dyDescent="0.25">
      <c r="A6" s="1412"/>
      <c r="B6" s="2">
        <v>2016</v>
      </c>
      <c r="C6" s="3">
        <v>2017</v>
      </c>
      <c r="D6" s="2">
        <v>2016</v>
      </c>
      <c r="E6" s="3">
        <v>2017</v>
      </c>
      <c r="F6" s="2">
        <v>2016</v>
      </c>
      <c r="G6" s="3">
        <v>2017</v>
      </c>
      <c r="H6" s="2">
        <v>2016</v>
      </c>
      <c r="I6" s="3">
        <v>2017</v>
      </c>
    </row>
    <row r="7" spans="1:9" x14ac:dyDescent="0.2">
      <c r="A7" s="324" t="s">
        <v>7</v>
      </c>
      <c r="B7" s="325">
        <v>4694.7759999999998</v>
      </c>
      <c r="C7" s="325">
        <v>4509.0129999999999</v>
      </c>
      <c r="D7" s="326">
        <v>3.1868638089287118</v>
      </c>
      <c r="E7" s="327">
        <v>2.9676399898846482</v>
      </c>
      <c r="F7" s="325">
        <v>-133.38100000000031</v>
      </c>
      <c r="G7" s="325">
        <v>-185.76299999999992</v>
      </c>
      <c r="H7" s="326">
        <v>-2.7625655089509373</v>
      </c>
      <c r="I7" s="327">
        <v>-3.9568021988695503</v>
      </c>
    </row>
    <row r="8" spans="1:9" x14ac:dyDescent="0.2">
      <c r="A8" s="328" t="s">
        <v>8</v>
      </c>
      <c r="B8" s="329">
        <v>49128.635000000002</v>
      </c>
      <c r="C8" s="329">
        <v>49629.550999999999</v>
      </c>
      <c r="D8" s="330">
        <v>33.349039200926399</v>
      </c>
      <c r="E8" s="331">
        <v>32.664053137043439</v>
      </c>
      <c r="F8" s="329">
        <v>-4741.1589999999997</v>
      </c>
      <c r="G8" s="329">
        <v>500.91599999999744</v>
      </c>
      <c r="H8" s="330">
        <v>-8.8011455919062911</v>
      </c>
      <c r="I8" s="331">
        <v>1.0196008906007616</v>
      </c>
    </row>
    <row r="9" spans="1:9" x14ac:dyDescent="0.2">
      <c r="A9" s="328" t="s">
        <v>9</v>
      </c>
      <c r="B9" s="329">
        <v>16810.03</v>
      </c>
      <c r="C9" s="329">
        <v>17524.57</v>
      </c>
      <c r="D9" s="330">
        <v>11.410826892274715</v>
      </c>
      <c r="E9" s="331">
        <v>11.533924328346981</v>
      </c>
      <c r="F9" s="329">
        <v>577.75299999999879</v>
      </c>
      <c r="G9" s="329">
        <v>714.54000000000087</v>
      </c>
      <c r="H9" s="330">
        <v>3.5592849974159435</v>
      </c>
      <c r="I9" s="331">
        <v>4.2506765306189278</v>
      </c>
    </row>
    <row r="10" spans="1:9" ht="25.5" x14ac:dyDescent="0.2">
      <c r="A10" s="328" t="s">
        <v>27</v>
      </c>
      <c r="B10" s="329">
        <v>64531.497000000003</v>
      </c>
      <c r="C10" s="329">
        <v>67292.394</v>
      </c>
      <c r="D10" s="330">
        <v>43.804665510195115</v>
      </c>
      <c r="E10" s="331">
        <v>44.288982854889476</v>
      </c>
      <c r="F10" s="329">
        <v>-1021.580999999991</v>
      </c>
      <c r="G10" s="329">
        <v>2760.8969999999972</v>
      </c>
      <c r="H10" s="330">
        <v>-1.5584027953652932</v>
      </c>
      <c r="I10" s="331">
        <v>4.2783712269994254</v>
      </c>
    </row>
    <row r="11" spans="1:9" x14ac:dyDescent="0.2">
      <c r="A11" s="328" t="s">
        <v>11</v>
      </c>
      <c r="B11" s="329">
        <v>2023.1079999999999</v>
      </c>
      <c r="C11" s="329">
        <v>2139.2910000000002</v>
      </c>
      <c r="D11" s="330">
        <v>1.3733071964997157</v>
      </c>
      <c r="E11" s="331">
        <v>1.4079900682478226</v>
      </c>
      <c r="F11" s="329">
        <v>-270.86600000000021</v>
      </c>
      <c r="G11" s="329">
        <v>116.18300000000022</v>
      </c>
      <c r="H11" s="330">
        <v>-11.807718832035594</v>
      </c>
      <c r="I11" s="331">
        <v>5.7427977151986065</v>
      </c>
    </row>
    <row r="12" spans="1:9" ht="51.75" thickBot="1" x14ac:dyDescent="0.25">
      <c r="A12" s="332" t="s">
        <v>98</v>
      </c>
      <c r="B12" s="333">
        <v>10128.447</v>
      </c>
      <c r="C12" s="333">
        <v>10844.534</v>
      </c>
      <c r="D12" s="334">
        <v>6.8752973911753372</v>
      </c>
      <c r="E12" s="335">
        <v>7.1374096215876346</v>
      </c>
      <c r="F12" s="333">
        <v>-1161.3680000000004</v>
      </c>
      <c r="G12" s="333">
        <v>716.08699999999953</v>
      </c>
      <c r="H12" s="334">
        <v>-10.286864753762575</v>
      </c>
      <c r="I12" s="335">
        <v>7.07005723582302</v>
      </c>
    </row>
    <row r="13" spans="1:9" ht="15" thickBot="1" x14ac:dyDescent="0.25">
      <c r="A13" s="336" t="s">
        <v>99</v>
      </c>
      <c r="B13" s="337">
        <v>147316.49300000002</v>
      </c>
      <c r="C13" s="337">
        <v>151939.353</v>
      </c>
      <c r="D13" s="338">
        <v>99.999999999999986</v>
      </c>
      <c r="E13" s="339">
        <v>100.00000000000001</v>
      </c>
      <c r="F13" s="337">
        <v>-6750.6019999999553</v>
      </c>
      <c r="G13" s="337">
        <v>4622.859999999986</v>
      </c>
      <c r="H13" s="338">
        <v>-4.3815988092719973</v>
      </c>
      <c r="I13" s="339">
        <v>3.1380464643561568</v>
      </c>
    </row>
    <row r="15" spans="1:9" ht="39" customHeight="1" x14ac:dyDescent="0.2">
      <c r="A15" s="1441" t="s">
        <v>100</v>
      </c>
      <c r="B15" s="1441"/>
      <c r="C15" s="1441"/>
      <c r="D15" s="1441"/>
      <c r="E15" s="1441"/>
      <c r="F15" s="1441"/>
      <c r="G15" s="1441"/>
      <c r="H15" s="1441"/>
      <c r="I15" s="1441"/>
    </row>
    <row r="16" spans="1:9" x14ac:dyDescent="0.2">
      <c r="A16" s="33"/>
      <c r="B16" s="33"/>
      <c r="C16" s="33"/>
      <c r="D16" s="33"/>
      <c r="E16" s="33"/>
      <c r="F16" s="33"/>
      <c r="G16" s="340"/>
      <c r="H16" s="33"/>
      <c r="I16" s="33"/>
    </row>
    <row r="17" spans="1:9" x14ac:dyDescent="0.2">
      <c r="A17" s="33"/>
      <c r="B17" s="33"/>
      <c r="C17" s="33"/>
      <c r="D17" s="33"/>
      <c r="E17" s="33"/>
      <c r="F17" s="33"/>
      <c r="G17" s="33"/>
      <c r="H17" s="33"/>
      <c r="I17" s="33"/>
    </row>
  </sheetData>
  <mergeCells count="8">
    <mergeCell ref="A15:I15"/>
    <mergeCell ref="H1:I1"/>
    <mergeCell ref="A3:I3"/>
    <mergeCell ref="A5:A6"/>
    <mergeCell ref="B5:C5"/>
    <mergeCell ref="D5:E5"/>
    <mergeCell ref="F5:G5"/>
    <mergeCell ref="H5:I5"/>
  </mergeCells>
  <pageMargins left="0.70866141732283472" right="0.70866141732283472" top="0.74803149606299213" bottom="0.74803149606299213" header="0.31496062992125984" footer="0.31496062992125984"/>
  <pageSetup paperSize="9" scale="5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6"/>
  <sheetViews>
    <sheetView workbookViewId="0">
      <selection activeCell="A3" sqref="A3:F13"/>
    </sheetView>
  </sheetViews>
  <sheetFormatPr defaultColWidth="8.85546875" defaultRowHeight="14.25" x14ac:dyDescent="0.2"/>
  <cols>
    <col min="1" max="1" width="36.42578125" style="1" customWidth="1"/>
    <col min="2" max="11" width="9.7109375" style="1" customWidth="1"/>
    <col min="12" max="16384" width="8.85546875" style="1"/>
  </cols>
  <sheetData>
    <row r="1" spans="1:11" x14ac:dyDescent="0.2">
      <c r="J1" s="1444" t="s">
        <v>111</v>
      </c>
      <c r="K1" s="1444"/>
    </row>
    <row r="3" spans="1:11" x14ac:dyDescent="0.2">
      <c r="A3" s="341" t="s">
        <v>102</v>
      </c>
    </row>
    <row r="4" spans="1:11" ht="15" thickBot="1" x14ac:dyDescent="0.25"/>
    <row r="5" spans="1:11" ht="15" thickBot="1" x14ac:dyDescent="0.25">
      <c r="A5" s="1411" t="s">
        <v>1</v>
      </c>
      <c r="B5" s="1446" t="s">
        <v>103</v>
      </c>
      <c r="C5" s="1447"/>
      <c r="D5" s="1447"/>
      <c r="E5" s="1447"/>
      <c r="F5" s="1446" t="s">
        <v>104</v>
      </c>
      <c r="G5" s="1447"/>
      <c r="H5" s="1447"/>
      <c r="I5" s="1447"/>
      <c r="J5" s="1447"/>
      <c r="K5" s="1447"/>
    </row>
    <row r="6" spans="1:11" x14ac:dyDescent="0.2">
      <c r="A6" s="1445"/>
      <c r="B6" s="1416" t="s">
        <v>105</v>
      </c>
      <c r="C6" s="1443"/>
      <c r="D6" s="1413" t="s">
        <v>106</v>
      </c>
      <c r="E6" s="1416"/>
      <c r="F6" s="1413" t="s">
        <v>107</v>
      </c>
      <c r="G6" s="1443"/>
      <c r="H6" s="1413" t="s">
        <v>108</v>
      </c>
      <c r="I6" s="1443"/>
      <c r="J6" s="1413" t="s">
        <v>109</v>
      </c>
      <c r="K6" s="1416"/>
    </row>
    <row r="7" spans="1:11" ht="15" thickBot="1" x14ac:dyDescent="0.25">
      <c r="A7" s="1412"/>
      <c r="B7" s="6">
        <v>2016</v>
      </c>
      <c r="C7" s="3">
        <v>2017</v>
      </c>
      <c r="D7" s="2">
        <v>2016</v>
      </c>
      <c r="E7" s="3">
        <v>2017</v>
      </c>
      <c r="F7" s="2">
        <v>2016</v>
      </c>
      <c r="G7" s="3">
        <v>2017</v>
      </c>
      <c r="H7" s="2">
        <v>2016</v>
      </c>
      <c r="I7" s="3">
        <v>2017</v>
      </c>
      <c r="J7" s="2">
        <v>2016</v>
      </c>
      <c r="K7" s="3">
        <v>2017</v>
      </c>
    </row>
    <row r="8" spans="1:11" x14ac:dyDescent="0.2">
      <c r="A8" s="324" t="s">
        <v>7</v>
      </c>
      <c r="B8" s="342">
        <v>59.894806482780005</v>
      </c>
      <c r="C8" s="343">
        <v>63.877105699185165</v>
      </c>
      <c r="D8" s="342">
        <v>40.105193517219988</v>
      </c>
      <c r="E8" s="343">
        <v>36.122894300814835</v>
      </c>
      <c r="F8" s="342">
        <v>6.4629161196902336</v>
      </c>
      <c r="G8" s="344">
        <v>12.048685911245153</v>
      </c>
      <c r="H8" s="345">
        <v>2.5978771722613017</v>
      </c>
      <c r="I8" s="343">
        <v>17.092925640832028</v>
      </c>
      <c r="J8" s="342">
        <v>90.939206708048474</v>
      </c>
      <c r="K8" s="343">
        <v>70.85838844792282</v>
      </c>
    </row>
    <row r="9" spans="1:11" x14ac:dyDescent="0.2">
      <c r="A9" s="328" t="s">
        <v>8</v>
      </c>
      <c r="B9" s="346">
        <v>44.910610685601178</v>
      </c>
      <c r="C9" s="38">
        <v>51.089362061728103</v>
      </c>
      <c r="D9" s="346">
        <v>55.089389314398815</v>
      </c>
      <c r="E9" s="38">
        <v>48.910637938271897</v>
      </c>
      <c r="F9" s="346">
        <v>7.8333665906763716</v>
      </c>
      <c r="G9" s="347">
        <v>18.203163837472232</v>
      </c>
      <c r="H9" s="20">
        <v>12.965746539597738</v>
      </c>
      <c r="I9" s="38">
        <v>27.17889539707361</v>
      </c>
      <c r="J9" s="346">
        <v>79.200886869725892</v>
      </c>
      <c r="K9" s="38">
        <v>54.617940765454165</v>
      </c>
    </row>
    <row r="10" spans="1:11" x14ac:dyDescent="0.2">
      <c r="A10" s="328" t="s">
        <v>9</v>
      </c>
      <c r="B10" s="346">
        <v>68.925326129697567</v>
      </c>
      <c r="C10" s="38">
        <v>76.058499580874155</v>
      </c>
      <c r="D10" s="346">
        <v>31.074673870302433</v>
      </c>
      <c r="E10" s="38">
        <v>23.941500419125834</v>
      </c>
      <c r="F10" s="346">
        <v>6.7823698902834852</v>
      </c>
      <c r="G10" s="347">
        <v>13.265854190935894</v>
      </c>
      <c r="H10" s="20">
        <v>5.3064744870867413</v>
      </c>
      <c r="I10" s="38">
        <v>15.143471387828891</v>
      </c>
      <c r="J10" s="346">
        <v>87.911155622629778</v>
      </c>
      <c r="K10" s="38">
        <v>71.590674421235207</v>
      </c>
    </row>
    <row r="11" spans="1:11" ht="25.5" x14ac:dyDescent="0.2">
      <c r="A11" s="328" t="s">
        <v>27</v>
      </c>
      <c r="B11" s="346">
        <v>62.155536233724753</v>
      </c>
      <c r="C11" s="38">
        <v>64.779695607203394</v>
      </c>
      <c r="D11" s="346">
        <v>37.844463766275247</v>
      </c>
      <c r="E11" s="38">
        <v>35.220304392796606</v>
      </c>
      <c r="F11" s="346">
        <v>9.096929930585766</v>
      </c>
      <c r="G11" s="347">
        <v>20.09876932196277</v>
      </c>
      <c r="H11" s="20">
        <v>6.2626896994835395</v>
      </c>
      <c r="I11" s="38">
        <v>19.804102118841996</v>
      </c>
      <c r="J11" s="346">
        <v>84.640380369930696</v>
      </c>
      <c r="K11" s="38">
        <v>60.097128559195234</v>
      </c>
    </row>
    <row r="12" spans="1:11" x14ac:dyDescent="0.2">
      <c r="A12" s="328" t="s">
        <v>11</v>
      </c>
      <c r="B12" s="346">
        <v>64.180310690284458</v>
      </c>
      <c r="C12" s="38">
        <v>59.430764678578086</v>
      </c>
      <c r="D12" s="346">
        <v>35.81968930971555</v>
      </c>
      <c r="E12" s="38">
        <v>40.569235321421907</v>
      </c>
      <c r="F12" s="346">
        <v>1.3735547422570518</v>
      </c>
      <c r="G12" s="347">
        <v>9.4415528384713152</v>
      </c>
      <c r="H12" s="20">
        <v>2.3473943447339147</v>
      </c>
      <c r="I12" s="38">
        <v>18.877437494232272</v>
      </c>
      <c r="J12" s="346">
        <v>96.27905091300903</v>
      </c>
      <c r="K12" s="38">
        <v>71.681009667296408</v>
      </c>
    </row>
    <row r="13" spans="1:11" ht="51.75" thickBot="1" x14ac:dyDescent="0.25">
      <c r="A13" s="332" t="s">
        <v>98</v>
      </c>
      <c r="B13" s="348">
        <v>60.433391219799049</v>
      </c>
      <c r="C13" s="349">
        <v>62.255510471911471</v>
      </c>
      <c r="D13" s="348">
        <v>39.566608780200951</v>
      </c>
      <c r="E13" s="349">
        <v>37.744489528088529</v>
      </c>
      <c r="F13" s="348">
        <v>8.6397730824139867</v>
      </c>
      <c r="G13" s="350">
        <v>10.842268964319734</v>
      </c>
      <c r="H13" s="351">
        <v>11.80349286983412</v>
      </c>
      <c r="I13" s="349">
        <v>27.11516841225653</v>
      </c>
      <c r="J13" s="348">
        <v>79.556734047751902</v>
      </c>
      <c r="K13" s="349">
        <v>62.042562623423734</v>
      </c>
    </row>
    <row r="14" spans="1:11" ht="15" thickBot="1" x14ac:dyDescent="0.25">
      <c r="A14" s="336" t="s">
        <v>99</v>
      </c>
      <c r="B14" s="352">
        <v>57.014365662370203</v>
      </c>
      <c r="C14" s="29">
        <v>61.326507030736146</v>
      </c>
      <c r="D14" s="352">
        <v>42.985634337629797</v>
      </c>
      <c r="E14" s="29">
        <v>38.673492969263862</v>
      </c>
      <c r="F14" s="352">
        <v>8.1907310064536905</v>
      </c>
      <c r="G14" s="353">
        <v>17.639274780344898</v>
      </c>
      <c r="H14" s="34">
        <v>8.6013072265196833</v>
      </c>
      <c r="I14" s="29">
        <v>22.101346392379412</v>
      </c>
      <c r="J14" s="352">
        <v>83.207961767026632</v>
      </c>
      <c r="K14" s="29">
        <v>60.25937882727569</v>
      </c>
    </row>
    <row r="16" spans="1:11" ht="75" customHeight="1" x14ac:dyDescent="0.2">
      <c r="A16" s="1408" t="s">
        <v>110</v>
      </c>
      <c r="B16" s="1408"/>
      <c r="C16" s="1408"/>
      <c r="D16" s="1408"/>
      <c r="E16" s="1408"/>
      <c r="F16" s="1408"/>
      <c r="G16" s="1408"/>
      <c r="H16" s="1408"/>
      <c r="I16" s="1408"/>
      <c r="J16" s="1408"/>
      <c r="K16" s="1408"/>
    </row>
  </sheetData>
  <mergeCells count="10">
    <mergeCell ref="A16:K16"/>
    <mergeCell ref="J1:K1"/>
    <mergeCell ref="A5:A7"/>
    <mergeCell ref="B5:E5"/>
    <mergeCell ref="F5:K5"/>
    <mergeCell ref="B6:C6"/>
    <mergeCell ref="D6:E6"/>
    <mergeCell ref="F6:G6"/>
    <mergeCell ref="H6:I6"/>
    <mergeCell ref="J6:K6"/>
  </mergeCells>
  <pageMargins left="0.70866141732283472" right="0.70866141732283472" top="0.74803149606299213" bottom="0.74803149606299213" header="0.31496062992125984" footer="0.31496062992125984"/>
  <pageSetup paperSize="9" scale="6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14</vt:i4>
      </vt:variant>
    </vt:vector>
  </HeadingPairs>
  <TitlesOfParts>
    <vt:vector size="51" baseType="lpstr">
      <vt:lpstr>Анекс 1</vt:lpstr>
      <vt:lpstr>Анекс 2</vt:lpstr>
      <vt:lpstr>Анекс 3</vt:lpstr>
      <vt:lpstr>Анекс 4</vt:lpstr>
      <vt:lpstr>Анекс 5</vt:lpstr>
      <vt:lpstr>Анекс 6</vt:lpstr>
      <vt:lpstr>Анекс 7</vt:lpstr>
      <vt:lpstr>Анекс 8</vt:lpstr>
      <vt:lpstr>Анекс 9</vt:lpstr>
      <vt:lpstr>Анекс 10</vt:lpstr>
      <vt:lpstr>Анекс 11</vt:lpstr>
      <vt:lpstr>Анекс 12</vt:lpstr>
      <vt:lpstr>Анекс 13</vt:lpstr>
      <vt:lpstr>Анекс 14</vt:lpstr>
      <vt:lpstr>Анекс 15</vt:lpstr>
      <vt:lpstr>Анекс 16</vt:lpstr>
      <vt:lpstr>Анекс 17</vt:lpstr>
      <vt:lpstr>Анекс 18</vt:lpstr>
      <vt:lpstr>Анекс 19</vt:lpstr>
      <vt:lpstr>Анекс 20</vt:lpstr>
      <vt:lpstr>Анекс 21</vt:lpstr>
      <vt:lpstr>Анекс 22</vt:lpstr>
      <vt:lpstr>Анекс 23</vt:lpstr>
      <vt:lpstr>Анекс 24</vt:lpstr>
      <vt:lpstr>Анекс 25</vt:lpstr>
      <vt:lpstr>Анекс 26</vt:lpstr>
      <vt:lpstr>Анекс 27</vt:lpstr>
      <vt:lpstr>Анекс 28</vt:lpstr>
      <vt:lpstr>Анекс 29</vt:lpstr>
      <vt:lpstr>Анекс 30</vt:lpstr>
      <vt:lpstr>Анекс 31</vt:lpstr>
      <vt:lpstr>Анекс 32</vt:lpstr>
      <vt:lpstr>Анекс 33</vt:lpstr>
      <vt:lpstr>Анекс 34</vt:lpstr>
      <vt:lpstr>Анекс 35</vt:lpstr>
      <vt:lpstr>Анекс 36</vt:lpstr>
      <vt:lpstr>Анекс 37</vt:lpstr>
      <vt:lpstr>'Анекс 1'!Print_Area</vt:lpstr>
      <vt:lpstr>'Анекс 10'!Print_Area</vt:lpstr>
      <vt:lpstr>'Анекс 11'!Print_Area</vt:lpstr>
      <vt:lpstr>'Анекс 12'!Print_Area</vt:lpstr>
      <vt:lpstr>'Анекс 13'!Print_Area</vt:lpstr>
      <vt:lpstr>'Анекс 2'!Print_Area</vt:lpstr>
      <vt:lpstr>'Анекс 23'!Print_Area</vt:lpstr>
      <vt:lpstr>'Анекс 3'!Print_Area</vt:lpstr>
      <vt:lpstr>'Анекс 4'!Print_Area</vt:lpstr>
      <vt:lpstr>'Анекс 5'!Print_Area</vt:lpstr>
      <vt:lpstr>'Анекс 6'!Print_Area</vt:lpstr>
      <vt:lpstr>'Анекс 7'!Print_Area</vt:lpstr>
      <vt:lpstr>'Анекс 8'!Print_Area</vt:lpstr>
      <vt:lpstr>'Анекс 9'!Print_Area</vt:lpstr>
    </vt:vector>
  </TitlesOfParts>
  <Company>NBRM</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Elena Mucheva Mihajlovska</dc:creator>
  <cp:lastModifiedBy>Dragica Tasevska</cp:lastModifiedBy>
  <cp:lastPrinted>2018-08-01T11:57:43Z</cp:lastPrinted>
  <dcterms:created xsi:type="dcterms:W3CDTF">2018-07-31T12:09:12Z</dcterms:created>
  <dcterms:modified xsi:type="dcterms:W3CDTF">2020-01-27T11:52:26Z</dcterms:modified>
</cp:coreProperties>
</file>