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6390" windowWidth="28830" windowHeight="6435" tabRatio="885"/>
  </bookViews>
  <sheets>
    <sheet name="Содржина" sheetId="17" r:id="rId1"/>
    <sheet name="Табела_1" sheetId="7" r:id="rId2"/>
    <sheet name="Табела_2" sheetId="8" r:id="rId3"/>
    <sheet name="Табела_3" sheetId="9" r:id="rId4"/>
    <sheet name="Табела_4" sheetId="10" r:id="rId5"/>
    <sheet name="Табела_5" sheetId="11" r:id="rId6"/>
    <sheet name="Табела_6" sheetId="12" r:id="rId7"/>
    <sheet name="Табела_7" sheetId="14" r:id="rId8"/>
    <sheet name="Табела_8" sheetId="13" r:id="rId9"/>
    <sheet name="Табела_9" sheetId="15" r:id="rId10"/>
    <sheet name="Табела_10" sheetId="16" r:id="rId11"/>
    <sheet name="Табела_11" sheetId="4" r:id="rId12"/>
    <sheet name="Табела_12" sheetId="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Табела_1!$N$10:$N$330</definedName>
    <definedName name="_xlnm._FilterDatabase" localSheetId="10" hidden="1">Табела_10!$A$5:$J$93</definedName>
    <definedName name="_xlnm._FilterDatabase" localSheetId="7" hidden="1">Табела_7!$A$12:$S$117</definedName>
    <definedName name="_xlnm._FilterDatabase" localSheetId="8" hidden="1">Табела_8!$A$11:$AN$11</definedName>
    <definedName name="A">'[1]A Type of position or flow'!$C$8:$C$13</definedName>
    <definedName name="Accounting_entries_financial" localSheetId="1">IF(NOT(ISERROR(FIND("asset",LOWER(#REF!)))),#REF!,IF(NOT(ISERROR(FIND("liabil",LOWER(#REF!)))),#REF!,#REF!))</definedName>
    <definedName name="Accounting_entries_financial">IF(NOT(ISERROR(FIND("asset",LOWER(#REF!)))),#REF!,IF(NOT(ISERROR(FIND("liabil",LOWER(#REF!)))),#REF!,#REF!))</definedName>
    <definedName name="Accounting_entries_nonfinancial" localSheetId="1">IF(NOT(ISERROR(FIND("credit",LOWER(#REF!)))),#REF!,IF(NOT(ISERROR(FIND("debit",LOWER(#REF!)))),#REF!,#REF!))</definedName>
    <definedName name="Accounting_entries_nonfinancial">IF(NOT(ISERROR(FIND("credit",LOWER(#REF!)))),#REF!,IF(NOT(ISERROR(FIND("debit",LOWER(#REF!)))),#REF!,#REF!))</definedName>
    <definedName name="Agency_List">[2]Control!$H$17:$H$19</definedName>
    <definedName name="B">'[1]B Goods classification'!$C$8:$C$12</definedName>
    <definedName name="bbbbbbxdhtdgh">#REF!</definedName>
    <definedName name="bruto_dolg_Q3" localSheetId="1">#REF!</definedName>
    <definedName name="bruto_dolg_Q3">#REF!</definedName>
    <definedName name="bruto_pobaruvane_Q3" localSheetId="1">#REF!</definedName>
    <definedName name="bruto_pobaruvane_Q3">#REF!</definedName>
    <definedName name="BUControlSheet_CurrencySelections">[3]Control!$A$19:$A$20</definedName>
    <definedName name="BUControlSheet_FormulaSelections">[3]Control!$A$16:$A$17</definedName>
    <definedName name="BUControlSheet_RevisionSelections">[3]Control!$A$21:$A$22</definedName>
    <definedName name="BUControlSheet_ScaleSelections">[3]Control!$J$35:$J$36</definedName>
    <definedName name="CD">'[1]C Geo area'!$C$17:$C$45</definedName>
    <definedName name="CDI">'[1]C Geo area'!$C$49:$C$94</definedName>
    <definedName name="CE">'[1]C Geo area'!$B$48:$D$342</definedName>
    <definedName name="Coordinator_List">[2]Control!$J$20:$J$21</definedName>
    <definedName name="Country">[4]Control!$C$1</definedName>
    <definedName name="CS">'[1]C Geo area'!$C$8:$C$11</definedName>
    <definedName name="CSR">'[1]C Geo area'!$C$98:$C$99</definedName>
    <definedName name="ctylist" localSheetId="1">#REF!</definedName>
    <definedName name="ctylist">#REF!</definedName>
    <definedName name="Currency_Def">[2]Control!$BA$330:$BA$487</definedName>
    <definedName name="D">'[1]D Directional principle'!$C$8:$C$10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ATES" localSheetId="1">#REF!</definedName>
    <definedName name="DATES">#REF!</definedName>
    <definedName name="dd">#REF!</definedName>
    <definedName name="denari" localSheetId="1">#REF!</definedName>
    <definedName name="denari">#REF!</definedName>
    <definedName name="F" localSheetId="1">IF(NOT(ISERROR(FIND("asset",LOWER(#REF!)))),[5]ACCOUNTING_ENTRY!$B$8,IF(NOT(ISERROR(FIND("liabil",LOWER(#REF!)))),[5]ACCOUNTING_ENTRY!$B$11,[5]ACCOUNTING_ENTRY!$B$14))</definedName>
    <definedName name="F">IF(NOT(ISERROR(FIND("asset",LOWER(#REF!)))),[5]ACCOUNTING_ENTRY!$B$8,IF(NOT(ISERROR(FIND("liabil",LOWER(#REF!)))),[5]ACCOUNTING_ENTRY!$B$11,[5]ACCOUNTING_ENTRY!$B$14))</definedName>
    <definedName name="fff">#REF!</definedName>
    <definedName name="fullpilot" localSheetId="1">#REF!</definedName>
    <definedName name="fullpilot">#REF!</definedName>
    <definedName name="Functional_category">#VALUE!</definedName>
    <definedName name="G">'[1]G Cap account classif'!$C$8:$C$10</definedName>
    <definedName name="gfd">#REF!</definedName>
    <definedName name="H">'[1]H Derivatives classification'!$C$8:$C$10</definedName>
    <definedName name="ID">'[1]I Debt instruments'!$C$15:$C$21</definedName>
    <definedName name="IIPpilot" localSheetId="1">#REF!</definedName>
    <definedName name="IIPpilot">#REF!</definedName>
    <definedName name="International_account_item" localSheetId="1">#REF!</definedName>
    <definedName name="International_account_item">#REF!</definedName>
    <definedName name="IS">'[1]I Debt instruments'!$C$8:$C$11</definedName>
    <definedName name="JD">'[1]J Services classification'!$C$23:$C$57</definedName>
    <definedName name="JE">'[1]J Services classification'!$C$61:$P$232</definedName>
    <definedName name="JK">#REF!</definedName>
    <definedName name="JS">'[1]J Services classification'!$C$8:$C$19</definedName>
    <definedName name="K">'[1]K Sec income classification'!$C$8:$C$20</definedName>
    <definedName name="kdkdd">#REF!</definedName>
    <definedName name="KJHGFDGHJ">#REF!</definedName>
    <definedName name="KLJHGFSZ">#REF!</definedName>
    <definedName name="L">'[1]L Listing'!$C$8:$C$10</definedName>
    <definedName name="LE">'[1]L Listing'!$C$14:$C$15</definedName>
    <definedName name="m" localSheetId="1">RATempl [6]series!$D$15</definedName>
    <definedName name="m">RATempl [6]series!$D$15</definedName>
    <definedName name="M.FI.N.2.100.N.U4.E.2a" localSheetId="1">#REF!</definedName>
    <definedName name="M.FI.N.2.100.N.U4.E.2a">#REF!</definedName>
    <definedName name="M.FI.N.2.200.N.U4.E.2a" localSheetId="1">#REF!</definedName>
    <definedName name="M.FI.N.2.200.N.U4.E.2a">#REF!</definedName>
    <definedName name="M.FI.N.2.300.N.U4.E.2a" localSheetId="1">#REF!</definedName>
    <definedName name="M.FI.N.2.300.N.U4.E.2a">#REF!</definedName>
    <definedName name="M.FI.N.2.379.N.U4.E.2a" localSheetId="1">#REF!</definedName>
    <definedName name="M.FI.N.2.379.N.U4.E.2a">#REF!</definedName>
    <definedName name="M.FI.N.2.993.N.U4.E.2a" localSheetId="1">#REF!</definedName>
    <definedName name="M.FI.N.2.993.N.U4.E.2a">#REF!</definedName>
    <definedName name="M.FI.N.2.994.N.U4.E.2a" localSheetId="1">#REF!</definedName>
    <definedName name="M.FI.N.2.994.N.U4.E.2a">#REF!</definedName>
    <definedName name="M.FI.N.3.100.N.U4.E.2a" localSheetId="1">#REF!</definedName>
    <definedName name="M.FI.N.3.100.N.U4.E.2a">#REF!</definedName>
    <definedName name="M.FI.N.3.200.N.U4.E.2a" localSheetId="1">#REF!</definedName>
    <definedName name="M.FI.N.3.200.N.U4.E.2a">#REF!</definedName>
    <definedName name="M.FI.N.3.300.N.U4.E.2a" localSheetId="1">#REF!</definedName>
    <definedName name="M.FI.N.3.300.N.U4.E.2a">#REF!</definedName>
    <definedName name="M.FI.N.3.379.N.U4.E.2a" localSheetId="1">#REF!</definedName>
    <definedName name="M.FI.N.3.379.N.U4.E.2a">#REF!</definedName>
    <definedName name="M.FI.N.3.993.N.U4.E.2a" localSheetId="1">#REF!</definedName>
    <definedName name="M.FI.N.3.993.N.U4.E.2a">#REF!</definedName>
    <definedName name="M.FI.N.3.994.N.U4.E.2a" localSheetId="1">#REF!</definedName>
    <definedName name="M.FI.N.3.994.N.U4.E.2a">#REF!</definedName>
    <definedName name="M.FI.N.4.100.N.U4.E.2a" localSheetId="1">#REF!</definedName>
    <definedName name="M.FI.N.4.100.N.U4.E.2a">#REF!</definedName>
    <definedName name="M.FI.N.4.200.N.U4.E.2a" localSheetId="1">#REF!</definedName>
    <definedName name="M.FI.N.4.200.N.U4.E.2a">#REF!</definedName>
    <definedName name="M.FI.N.4.300.N.U4.E.2a" localSheetId="1">#REF!</definedName>
    <definedName name="M.FI.N.4.300.N.U4.E.2a">#REF!</definedName>
    <definedName name="M.FI.N.4.379.N.U4.E.2a" localSheetId="1">#REF!</definedName>
    <definedName name="M.FI.N.4.379.N.U4.E.2a">#REF!</definedName>
    <definedName name="M.FI.N.4.500.N.A1.E.2a" localSheetId="1">#REF!</definedName>
    <definedName name="M.FI.N.4.500.N.A1.E.2a">#REF!</definedName>
    <definedName name="M.FI.N.4.505.M.A1.E.2a" localSheetId="1">#REF!</definedName>
    <definedName name="M.FI.N.4.505.M.A1.E.2a">#REF!</definedName>
    <definedName name="M.FI.N.4.505.X.A1.E.2a" localSheetId="1">#REF!</definedName>
    <definedName name="M.FI.N.4.505.X.A1.E.2a">#REF!</definedName>
    <definedName name="M.FI.N.4.555.N.A1.E.2a" localSheetId="1">#REF!</definedName>
    <definedName name="M.FI.N.4.555.N.A1.E.2a">#REF!</definedName>
    <definedName name="M.FI.N.4.555.N.U2.E.2a" localSheetId="1">#REF!</definedName>
    <definedName name="M.FI.N.4.555.N.U2.E.2a">#REF!</definedName>
    <definedName name="M.FI.N.4.600.N.A1.E.2a" localSheetId="1">#REF!</definedName>
    <definedName name="M.FI.N.4.600.N.A1.E.2a">#REF!</definedName>
    <definedName name="M.FI.N.4.602.M.A1.E.2a" localSheetId="1">#REF!</definedName>
    <definedName name="M.FI.N.4.602.M.A1.E.2a">#REF!</definedName>
    <definedName name="M.FI.N.4.602.X.A1.E.2a" localSheetId="1">#REF!</definedName>
    <definedName name="M.FI.N.4.602.X.A1.E.2a">#REF!</definedName>
    <definedName name="M.FI.N.4.610.M.A1.E.2a" localSheetId="1">#REF!</definedName>
    <definedName name="M.FI.N.4.610.M.A1.E.2a">#REF!</definedName>
    <definedName name="M.FI.N.4.610.X.A1.E.2a" localSheetId="1">#REF!</definedName>
    <definedName name="M.FI.N.4.610.X.A1.E.2a">#REF!</definedName>
    <definedName name="M.FI.N.4.619.M.A1.E.2a" localSheetId="1">#REF!</definedName>
    <definedName name="M.FI.N.4.619.M.A1.E.2a">#REF!</definedName>
    <definedName name="M.FI.N.4.619.X.A1.E.2a" localSheetId="1">#REF!</definedName>
    <definedName name="M.FI.N.4.619.X.A1.E.2a">#REF!</definedName>
    <definedName name="M.FI.N.4.620.M.A1.E.2a" localSheetId="1">#REF!</definedName>
    <definedName name="M.FI.N.4.620.M.A1.E.2a">#REF!</definedName>
    <definedName name="M.FI.N.4.620.X.A1.E.2a" localSheetId="1">#REF!</definedName>
    <definedName name="M.FI.N.4.620.X.A1.E.2a">#REF!</definedName>
    <definedName name="M.FI.N.4.630.M.A1.E.2a" localSheetId="1">#REF!</definedName>
    <definedName name="M.FI.N.4.630.M.A1.E.2a">#REF!</definedName>
    <definedName name="M.FI.N.4.630.X.A1.E.2a" localSheetId="1">#REF!</definedName>
    <definedName name="M.FI.N.4.630.X.A1.E.2a">#REF!</definedName>
    <definedName name="M.FI.N.4.640.N.A1.E.2a" localSheetId="1">#REF!</definedName>
    <definedName name="M.FI.N.4.640.N.A1.E.2a">#REF!</definedName>
    <definedName name="M.FI.N.4.652.N.A1.E.2a" localSheetId="1">#REF!</definedName>
    <definedName name="M.FI.N.4.652.N.A1.E.2a">#REF!</definedName>
    <definedName name="M.FI.N.4.660.N.A1.E.2a" localSheetId="1">#REF!</definedName>
    <definedName name="M.FI.N.4.660.N.A1.E.2a">#REF!</definedName>
    <definedName name="M.FI.N.4.669.N.A1.E.2a" localSheetId="1">#REF!</definedName>
    <definedName name="M.FI.N.4.669.N.A1.E.2a">#REF!</definedName>
    <definedName name="M.FI.N.4.670.N.A1.E.2a" localSheetId="1">#REF!</definedName>
    <definedName name="M.FI.N.4.670.N.A1.E.2a">#REF!</definedName>
    <definedName name="M.FI.N.4.680.N.A1.E.2a" localSheetId="1">#REF!</definedName>
    <definedName name="M.FI.N.4.680.N.A1.E.2a">#REF!</definedName>
    <definedName name="M.FI.N.4.690.N.A1.E.2a" localSheetId="1">#REF!</definedName>
    <definedName name="M.FI.N.4.690.N.A1.E.2a">#REF!</definedName>
    <definedName name="M.FI.N.4.700.N.U4.E.2a" localSheetId="1">#REF!</definedName>
    <definedName name="M.FI.N.4.700.N.U4.E.2a">#REF!</definedName>
    <definedName name="M.FI.N.4.701.N.U4.E.2a" localSheetId="1">#REF!</definedName>
    <definedName name="M.FI.N.4.701.N.U4.E.2a">#REF!</definedName>
    <definedName name="M.FI.N.4.703.N.U4.E.2a" localSheetId="1">#REF!</definedName>
    <definedName name="M.FI.N.4.703.N.U4.E.2a">#REF!</definedName>
    <definedName name="M.FI.N.4.704.N.U4.E.2a" localSheetId="1">#REF!</definedName>
    <definedName name="M.FI.N.4.704.N.U4.E.2a">#REF!</definedName>
    <definedName name="M.FI.N.4.705.N.U4.E.2a" localSheetId="1">#REF!</definedName>
    <definedName name="M.FI.N.4.705.N.U4.E.2a">#REF!</definedName>
    <definedName name="M.FI.N.4.728.N.U4.E.2a" localSheetId="1">#REF!</definedName>
    <definedName name="M.FI.N.4.728.N.U4.E.2a">#REF!</definedName>
    <definedName name="M.FI.N.4.749.N.U4.E.2a" localSheetId="1">#REF!</definedName>
    <definedName name="M.FI.N.4.749.N.U4.E.2a">#REF!</definedName>
    <definedName name="M.FI.N.4.750.N.U4.E.2a" localSheetId="1">#REF!</definedName>
    <definedName name="M.FI.N.4.750.N.U4.E.2a">#REF!</definedName>
    <definedName name="M.FI.N.4.751.N.U4.E.2a" localSheetId="1">#REF!</definedName>
    <definedName name="M.FI.N.4.751.N.U4.E.2a">#REF!</definedName>
    <definedName name="M.FI.N.4.753.N.U4.E.2a" localSheetId="1">#REF!</definedName>
    <definedName name="M.FI.N.4.753.N.U4.E.2a">#REF!</definedName>
    <definedName name="M.FI.N.4.754.N.U4.E.2a" localSheetId="1">#REF!</definedName>
    <definedName name="M.FI.N.4.754.N.U4.E.2a">#REF!</definedName>
    <definedName name="M.FI.N.4.755.N.U4.E.2a" localSheetId="1">#REF!</definedName>
    <definedName name="M.FI.N.4.755.N.U4.E.2a">#REF!</definedName>
    <definedName name="M.FI.N.4.763.N.U4.E.2a" localSheetId="1">#REF!</definedName>
    <definedName name="M.FI.N.4.763.N.U4.E.2a">#REF!</definedName>
    <definedName name="M.FI.N.4.779.N.U4.E.2a" localSheetId="1">#REF!</definedName>
    <definedName name="M.FI.N.4.779.N.U4.E.2a">#REF!</definedName>
    <definedName name="M.FI.N.4.785.N.U4.E.2a" localSheetId="1">#REF!</definedName>
    <definedName name="M.FI.N.4.785.N.U4.E.2a">#REF!</definedName>
    <definedName name="M.FI.N.4.800.X.A1.E.2a" localSheetId="1">#REF!</definedName>
    <definedName name="M.FI.N.4.800.X.A1.E.2a">#REF!</definedName>
    <definedName name="M.FI.N.4.910.N.A1.E.2a" localSheetId="1">#REF!</definedName>
    <definedName name="M.FI.N.4.910.N.A1.E.2a">#REF!</definedName>
    <definedName name="M.FI.N.4.993.N.U4.E.2a" localSheetId="1">#REF!</definedName>
    <definedName name="M.FI.N.4.993.N.U4.E.2a">#REF!</definedName>
    <definedName name="M.FI.N.4.994.N.U4.E.2a" localSheetId="1">#REF!</definedName>
    <definedName name="M.FI.N.4.994.N.U4.E.2a">#REF!</definedName>
    <definedName name="M.FI.N.4.995.N.A1.E.2a" localSheetId="1">#REF!</definedName>
    <definedName name="M.FI.N.4.995.N.A1.E.2a">#REF!</definedName>
    <definedName name="M.FI.N.4.998.N.A1.E.2a" localSheetId="1">#REF!</definedName>
    <definedName name="M.FI.N.4.998.N.A1.E.2a">#REF!</definedName>
    <definedName name="M.FI.N.8.802.X.A1.E" localSheetId="1">RATempl [6]series!$D$11</definedName>
    <definedName name="M.FI.N.8.802.X.A1.E">RATempl [6]series!$D$11</definedName>
    <definedName name="M.FI.N.8.804.X.A1.E" localSheetId="1">RATempl [6]series!$D$12</definedName>
    <definedName name="M.FI.N.8.804.X.A1.E">RATempl [6]series!$D$12</definedName>
    <definedName name="M.FI.N.8.806.X.A1.E" localSheetId="1">RATempl [6]series!$D$13</definedName>
    <definedName name="M.FI.N.8.806.X.A1.E">RATempl [6]series!$D$13</definedName>
    <definedName name="M.FI.N.8.806A.X.A1.E" localSheetId="1">RATempl [6]series!$D$14</definedName>
    <definedName name="M.FI.N.8.806A.X.A1.E">RATempl [6]series!$D$14</definedName>
    <definedName name="M.FI.N.8.808.X.A1.E" localSheetId="1">RATempl [6]series!$D$15</definedName>
    <definedName name="M.FI.N.8.808.X.A1.E">RATempl [6]series!$D$15</definedName>
    <definedName name="M.FI.N.8.808A.X.A1.E" localSheetId="1">RATempl [6]series!$D$16</definedName>
    <definedName name="M.FI.N.8.808A.X.A1.E">RATempl [6]series!$D$16</definedName>
    <definedName name="M.FI.N.8.808C.X.A1.E" localSheetId="1">RATempl [6]series!$D$17</definedName>
    <definedName name="M.FI.N.8.808C.X.A1.E">RATempl [6]series!$D$17</definedName>
    <definedName name="M.FI.N.8.808D.X.A1.E" localSheetId="1">RATempl [6]series!$D$18</definedName>
    <definedName name="M.FI.N.8.808D.X.A1.E">RATempl [6]series!$D$18</definedName>
    <definedName name="M.FI.N.8.808F.X.A1.E" localSheetId="1">RATempl [6]series!$D$19</definedName>
    <definedName name="M.FI.N.8.808F.X.A1.E">RATempl [6]series!$D$19</definedName>
    <definedName name="M.FI.N.8.808H.X.A1.E" localSheetId="1">RATempl [6]series!$D$20</definedName>
    <definedName name="M.FI.N.8.808H.X.A1.E">RATempl [6]series!$D$20</definedName>
    <definedName name="M.FI.N.8.810.X.A1.E" localSheetId="1">RATempl [6]series!$D$21</definedName>
    <definedName name="M.FI.N.8.810.X.A1.E">RATempl [6]series!$D$21</definedName>
    <definedName name="M.FI.N.8.811.X.A1.E" localSheetId="1">RATempl [6]series!$D$22</definedName>
    <definedName name="M.FI.N.8.811.X.A1.E">RATempl [6]series!$D$22</definedName>
    <definedName name="M.FI.N.8.812.X.A1.E" localSheetId="1">RATempl [6]series!$D$23</definedName>
    <definedName name="M.FI.N.8.812.X.A1.E">RATempl [6]series!$D$23</definedName>
    <definedName name="M.FI.N.8.812A.X.A1.G" localSheetId="1">RATempl [6]series!$D$24</definedName>
    <definedName name="M.FI.N.8.812A.X.A1.G">RATempl [6]series!$D$24</definedName>
    <definedName name="M.FI.N.8.814.X.A1.E" localSheetId="1">RATempl [6]series!$D$25</definedName>
    <definedName name="M.FI.N.8.814.X.A1.E">RATempl [6]series!$D$25</definedName>
    <definedName name="M.FI.N.8.814A.X.A1.E" localSheetId="1">RATempl [6]series!$D$26</definedName>
    <definedName name="M.FI.N.8.814A.X.A1.E">RATempl [6]series!$D$26</definedName>
    <definedName name="M.FI.N.8.814B.X.A1.E" localSheetId="1">RATempl [6]series!$D$27</definedName>
    <definedName name="M.FI.N.8.814B.X.A1.E">RATempl [6]series!$D$27</definedName>
    <definedName name="M.FI.N.8.814C.X.A1.E" localSheetId="1">RATempl [6]series!$D$28</definedName>
    <definedName name="M.FI.N.8.814C.X.A1.E">RATempl [6]series!$D$28</definedName>
    <definedName name="M.FI.N.8.816.X.A1.E" localSheetId="1">RATempl [6]series!$D$29</definedName>
    <definedName name="M.FI.N.8.816.X.A1.E">RATempl [6]series!$D$29</definedName>
    <definedName name="M.FI.N.8.816A.X.A1.E" localSheetId="1">RATempl [6]series!$D$30</definedName>
    <definedName name="M.FI.N.8.816A.X.A1.E">RATempl [6]series!$D$30</definedName>
    <definedName name="M.FI.N.8.816B.X.A1.E" localSheetId="1">RATempl [6]series!$D$31</definedName>
    <definedName name="M.FI.N.8.816B.X.A1.E">RATempl [6]series!$D$31</definedName>
    <definedName name="M.FI.N.8.816C.X.A1.E" localSheetId="1">RATempl [6]series!$D$32</definedName>
    <definedName name="M.FI.N.8.816C.X.A1.E">RATempl [6]series!$D$32</definedName>
    <definedName name="M.FI.N.8.816D.X.A1.E" localSheetId="1">RATempl [6]series!$D$33</definedName>
    <definedName name="M.FI.N.8.816D.X.A1.E">RATempl [6]series!$D$33</definedName>
    <definedName name="M.FI.N.8.816E.X.A1.E" localSheetId="1">RATempl [6]series!$D$34</definedName>
    <definedName name="M.FI.N.8.816E.X.A1.E">RATempl [6]series!$D$34</definedName>
    <definedName name="M.FI.N.8.816F.X.A1.E" localSheetId="1">RATempl [6]series!$D$35</definedName>
    <definedName name="M.FI.N.8.816F.X.A1.E">RATempl [6]series!$D$35</definedName>
    <definedName name="maja_denari" localSheetId="1">#REF!</definedName>
    <definedName name="maja_denari">#REF!</definedName>
    <definedName name="MAJA_DOLAR" localSheetId="1">#REF!</definedName>
    <definedName name="MAJA_DOLAR">#REF!</definedName>
    <definedName name="maja_dolari" localSheetId="1">#REF!</definedName>
    <definedName name="maja_dolari">#REF!</definedName>
    <definedName name="mar" localSheetId="1">#REF!</definedName>
    <definedName name="mar">#REF!</definedName>
    <definedName name="MD">'[1]M Maturity'!$C$8:$C$10</definedName>
    <definedName name="MDR">'[1]M Maturity'!$C$19:$C$21</definedName>
    <definedName name="MS">'[1]M Maturity'!$C$14:$C$15</definedName>
    <definedName name="NAMES" localSheetId="1">#REF!</definedName>
    <definedName name="NAMES">#REF!</definedName>
    <definedName name="OS">'[1]O Other primary income class'!$C$8:$C$10</definedName>
    <definedName name="P">'[1]P Activity'!$A$3:$G$81</definedName>
    <definedName name="pilot" localSheetId="1">#REF!</definedName>
    <definedName name="pilot">#REF!</definedName>
    <definedName name="_xlnm.Print_Area" localSheetId="1">Табела_1!$A$1:$N$353</definedName>
    <definedName name="_xlnm.Print_Area" localSheetId="10">Табела_10!$A$1:$P$98</definedName>
    <definedName name="_xlnm.Print_Area" localSheetId="11">Табела_11!$A$1:$F$54</definedName>
    <definedName name="_xlnm.Print_Area" localSheetId="12">Табела_12!$A$1:$F$53</definedName>
    <definedName name="_xlnm.Print_Area" localSheetId="2">Табела_2!$A$1:$N$36</definedName>
    <definedName name="_xlnm.Print_Area" localSheetId="3">Табела_3!$A$1:$N$34</definedName>
    <definedName name="_xlnm.Print_Area" localSheetId="4">Табела_4!$A$1:$N$45</definedName>
    <definedName name="_xlnm.Print_Area" localSheetId="5">Табела_5!$A$1:$N$46</definedName>
    <definedName name="_xlnm.Print_Area" localSheetId="6">Табела_6!$A$1:$K$33</definedName>
    <definedName name="_xlnm.Print_Area" localSheetId="7">Табела_7!$A$1:$L$124</definedName>
    <definedName name="_xlnm.Print_Area" localSheetId="8">Табела_8!$A$1:$AN$133</definedName>
    <definedName name="_xlnm.Print_Area" localSheetId="9">Табела_9!$A$1:$L$101</definedName>
    <definedName name="_xlnm.Print_Area">#REF!</definedName>
    <definedName name="PRINT_AREA_MI" localSheetId="1">#REF!</definedName>
    <definedName name="PRINT_AREA_MI">#REF!</definedName>
    <definedName name="print_eur" localSheetId="1">#REF!</definedName>
    <definedName name="print_eur">#REF!</definedName>
    <definedName name="_xlnm.Print_Titles" localSheetId="1">Табела_1!$A:$A,Табела_1!$1:$9</definedName>
    <definedName name="_xlnm.Print_Titles" localSheetId="10">Табела_10!$A:$B,Табела_10!$1:$9</definedName>
    <definedName name="_xlnm.Print_Titles" localSheetId="7">Табела_7!$1:$12</definedName>
    <definedName name="_xlnm.Print_Titles" localSheetId="8">Табела_8!$A:$B,Табела_8!$1:$7</definedName>
    <definedName name="_xlnm.Print_Titles" localSheetId="9">Табела_9!$1:$10</definedName>
    <definedName name="Print_Titles_MI" localSheetId="1">#REF!</definedName>
    <definedName name="Print_Titles_MI">#REF!</definedName>
    <definedName name="Q.FI.N.2.100.N.U4.E.3a" localSheetId="1">#REF!</definedName>
    <definedName name="Q.FI.N.2.100.N.U4.E.3a">#REF!</definedName>
    <definedName name="Q.FI.N.2.200.N.U4.E.3a" localSheetId="1">#REF!</definedName>
    <definedName name="Q.FI.N.2.200.N.U4.E.3a">#REF!</definedName>
    <definedName name="Q.FI.N.2.300.N.U4.E.3a" localSheetId="1">#REF!</definedName>
    <definedName name="Q.FI.N.2.300.N.U4.E.3a">#REF!</definedName>
    <definedName name="Q.FI.N.2.310.N.U4.E.3a" localSheetId="1">#REF!</definedName>
    <definedName name="Q.FI.N.2.310.N.U4.E.3a">#REF!</definedName>
    <definedName name="Q.FI.N.2.320.N.U4.E.3a" localSheetId="1">#REF!</definedName>
    <definedName name="Q.FI.N.2.320.N.U4.E.3a">#REF!</definedName>
    <definedName name="Q.FI.N.2.330.N.U4.E.3a" localSheetId="1">#REF!</definedName>
    <definedName name="Q.FI.N.2.330.N.U4.E.3a">#REF!</definedName>
    <definedName name="Q.FI.N.2.331.N.U4.E.3a" localSheetId="1">#REF!</definedName>
    <definedName name="Q.FI.N.2.331.N.U4.E.3a">#REF!</definedName>
    <definedName name="Q.FI.N.2.334.N.U4.E.3a" localSheetId="1">#REF!</definedName>
    <definedName name="Q.FI.N.2.334.N.U4.E.3a">#REF!</definedName>
    <definedName name="Q.FI.N.2.339.N.U4.E.3a" localSheetId="1">#REF!</definedName>
    <definedName name="Q.FI.N.2.339.N.U4.E.3a">#REF!</definedName>
    <definedName name="Q.FI.N.2.340.N.U4.E.3a" localSheetId="1">#REF!</definedName>
    <definedName name="Q.FI.N.2.340.N.U4.E.3a">#REF!</definedName>
    <definedName name="Q.FI.N.2.349.N.U4.E.3a" localSheetId="1">#REF!</definedName>
    <definedName name="Q.FI.N.2.349.N.U4.E.3a">#REF!</definedName>
    <definedName name="Q.FI.N.2.350.N.U4.E.3a" localSheetId="1">#REF!</definedName>
    <definedName name="Q.FI.N.2.350.N.U4.E.3a">#REF!</definedName>
    <definedName name="Q.FI.N.2.360.N.U4.E.3a" localSheetId="1">#REF!</definedName>
    <definedName name="Q.FI.N.2.360.N.U4.E.3a">#REF!</definedName>
    <definedName name="Q.FI.N.2.370.N.U4.E.3a" localSheetId="1">#REF!</definedName>
    <definedName name="Q.FI.N.2.370.N.U4.E.3a">#REF!</definedName>
    <definedName name="Q.FI.N.2.379.N.U4.E.3a" localSheetId="1">#REF!</definedName>
    <definedName name="Q.FI.N.2.379.N.U4.E.3a">#REF!</definedName>
    <definedName name="Q.FI.N.2.993.N.U4.E.3a" localSheetId="1">#REF!</definedName>
    <definedName name="Q.FI.N.2.993.N.U4.E.3a">#REF!</definedName>
    <definedName name="Q.FI.N.2.994.N.U4.E.3a" localSheetId="1">#REF!</definedName>
    <definedName name="Q.FI.N.2.994.N.U4.E.3a">#REF!</definedName>
    <definedName name="Q.FI.N.3.100.N.U4.E.3a" localSheetId="1">#REF!</definedName>
    <definedName name="Q.FI.N.3.100.N.U4.E.3a">#REF!</definedName>
    <definedName name="Q.FI.N.3.200.N.U4.E.3a" localSheetId="1">#REF!</definedName>
    <definedName name="Q.FI.N.3.200.N.U4.E.3a">#REF!</definedName>
    <definedName name="Q.FI.N.3.300.N.U4.E.3a" localSheetId="1">#REF!</definedName>
    <definedName name="Q.FI.N.3.300.N.U4.E.3a">#REF!</definedName>
    <definedName name="Q.FI.N.3.310.N.U4.E.3a" localSheetId="1">#REF!</definedName>
    <definedName name="Q.FI.N.3.310.N.U4.E.3a">#REF!</definedName>
    <definedName name="Q.FI.N.3.320.N.U4.E.3a" localSheetId="1">#REF!</definedName>
    <definedName name="Q.FI.N.3.320.N.U4.E.3a">#REF!</definedName>
    <definedName name="Q.FI.N.3.330.N.U4.E.3a" localSheetId="1">#REF!</definedName>
    <definedName name="Q.FI.N.3.330.N.U4.E.3a">#REF!</definedName>
    <definedName name="Q.FI.N.3.331.N.U4.E.3a" localSheetId="1">#REF!</definedName>
    <definedName name="Q.FI.N.3.331.N.U4.E.3a">#REF!</definedName>
    <definedName name="Q.FI.N.3.334.N.U4.E.3a" localSheetId="1">#REF!</definedName>
    <definedName name="Q.FI.N.3.334.N.U4.E.3a">#REF!</definedName>
    <definedName name="Q.FI.N.3.339.N.U4.E.3a" localSheetId="1">#REF!</definedName>
    <definedName name="Q.FI.N.3.339.N.U4.E.3a">#REF!</definedName>
    <definedName name="Q.FI.N.3.340.N.U4.E.3a" localSheetId="1">#REF!</definedName>
    <definedName name="Q.FI.N.3.340.N.U4.E.3a">#REF!</definedName>
    <definedName name="Q.FI.N.3.349.N.U4.E.3a" localSheetId="1">#REF!</definedName>
    <definedName name="Q.FI.N.3.349.N.U4.E.3a">#REF!</definedName>
    <definedName name="Q.FI.N.3.350.N.U4.E.3a" localSheetId="1">#REF!</definedName>
    <definedName name="Q.FI.N.3.350.N.U4.E.3a">#REF!</definedName>
    <definedName name="Q.FI.N.3.360.N.U4.E.3a" localSheetId="1">#REF!</definedName>
    <definedName name="Q.FI.N.3.360.N.U4.E.3a">#REF!</definedName>
    <definedName name="Q.FI.N.3.370.N.U4.E.3a" localSheetId="1">#REF!</definedName>
    <definedName name="Q.FI.N.3.370.N.U4.E.3a">#REF!</definedName>
    <definedName name="Q.FI.N.3.379.N.U4.E.3a" localSheetId="1">#REF!</definedName>
    <definedName name="Q.FI.N.3.379.N.U4.E.3a">#REF!</definedName>
    <definedName name="Q.FI.N.3.993.N.U4.E.3a" localSheetId="1">#REF!</definedName>
    <definedName name="Q.FI.N.3.993.N.U4.E.3a">#REF!</definedName>
    <definedName name="Q.FI.N.3.994.N.U4.E.3a" localSheetId="1">#REF!</definedName>
    <definedName name="Q.FI.N.3.994.N.U4.E.3a">#REF!</definedName>
    <definedName name="Q.FI.N.4.100.N.U4.E.3a" localSheetId="1">#REF!</definedName>
    <definedName name="Q.FI.N.4.100.N.U4.E.3a">#REF!</definedName>
    <definedName name="Q.FI.N.4.200.N.U4.E.3a" localSheetId="1">#REF!</definedName>
    <definedName name="Q.FI.N.4.200.N.U4.E.3a">#REF!</definedName>
    <definedName name="Q.FI.N.4.300.N.U4.E.3a" localSheetId="1">#REF!</definedName>
    <definedName name="Q.FI.N.4.300.N.U4.E.3a">#REF!</definedName>
    <definedName name="Q.FI.N.4.310.N.U4.E.3a" localSheetId="1">#REF!</definedName>
    <definedName name="Q.FI.N.4.310.N.U4.E.3a">#REF!</definedName>
    <definedName name="Q.FI.N.4.320.N.U4.E.3a" localSheetId="1">#REF!</definedName>
    <definedName name="Q.FI.N.4.320.N.U4.E.3a">#REF!</definedName>
    <definedName name="Q.FI.N.4.330.N.U4.E.3a" localSheetId="1">#REF!</definedName>
    <definedName name="Q.FI.N.4.330.N.U4.E.3a">#REF!</definedName>
    <definedName name="Q.FI.N.4.331.N.U4.E.3a" localSheetId="1">#REF!</definedName>
    <definedName name="Q.FI.N.4.331.N.U4.E.3a">#REF!</definedName>
    <definedName name="Q.FI.N.4.334.N.U4.E.3a" localSheetId="1">#REF!</definedName>
    <definedName name="Q.FI.N.4.334.N.U4.E.3a">#REF!</definedName>
    <definedName name="Q.FI.N.4.339.N.U4.E.3a" localSheetId="1">#REF!</definedName>
    <definedName name="Q.FI.N.4.339.N.U4.E.3a">#REF!</definedName>
    <definedName name="Q.FI.N.4.340.N.U4.E.3a" localSheetId="1">#REF!</definedName>
    <definedName name="Q.FI.N.4.340.N.U4.E.3a">#REF!</definedName>
    <definedName name="Q.FI.N.4.349.N.U4.E.3a" localSheetId="1">#REF!</definedName>
    <definedName name="Q.FI.N.4.349.N.U4.E.3a">#REF!</definedName>
    <definedName name="Q.FI.N.4.350.N.U4.E.3a" localSheetId="1">#REF!</definedName>
    <definedName name="Q.FI.N.4.350.N.U4.E.3a">#REF!</definedName>
    <definedName name="Q.FI.N.4.360.N.U4.E.3a" localSheetId="1">#REF!</definedName>
    <definedName name="Q.FI.N.4.360.N.U4.E.3a">#REF!</definedName>
    <definedName name="Q.FI.N.4.370.N.U4.E.3a" localSheetId="1">#REF!</definedName>
    <definedName name="Q.FI.N.4.370.N.U4.E.3a">#REF!</definedName>
    <definedName name="Q.FI.N.4.379.N.U4.E.3a" localSheetId="1">#REF!</definedName>
    <definedName name="Q.FI.N.4.379.N.U4.E.3a">#REF!</definedName>
    <definedName name="Q.FI.N.4.500.N.A1.E.3a" localSheetId="1">#REF!</definedName>
    <definedName name="Q.FI.N.4.500.N.A1.E.3a">#REF!</definedName>
    <definedName name="Q.FI.N.4.505.M.A1.E.3a" localSheetId="1">#REF!</definedName>
    <definedName name="Q.FI.N.4.505.M.A1.E.3a">#REF!</definedName>
    <definedName name="Q.FI.N.4.505.X.A1.E.3a" localSheetId="1">#REF!</definedName>
    <definedName name="Q.FI.N.4.505.X.A1.E.3a">#REF!</definedName>
    <definedName name="Q.FI.N.4.555.N.A1.E.3a" localSheetId="1">#REF!</definedName>
    <definedName name="Q.FI.N.4.555.N.A1.E.3a">#REF!</definedName>
    <definedName name="Q.FI.N.4.555.N.U2.E.3a" localSheetId="1">#REF!</definedName>
    <definedName name="Q.FI.N.4.555.N.U2.E.3a">#REF!</definedName>
    <definedName name="Q.FI.N.4.600.N.A1.E.3a" localSheetId="1">#REF!</definedName>
    <definedName name="Q.FI.N.4.600.N.A1.E.3a">#REF!</definedName>
    <definedName name="Q.FI.N.4.602.M.A1.E.3a" localSheetId="1">#REF!</definedName>
    <definedName name="Q.FI.N.4.602.M.A1.E.3a">#REF!</definedName>
    <definedName name="Q.FI.N.4.602.X.A1.E.3a" localSheetId="1">#REF!</definedName>
    <definedName name="Q.FI.N.4.602.X.A1.E.3a">#REF!</definedName>
    <definedName name="Q.FI.N.4.610.M.A1.E.3a" localSheetId="1">#REF!</definedName>
    <definedName name="Q.FI.N.4.610.M.A1.E.3a">#REF!</definedName>
    <definedName name="Q.FI.N.4.610.X.A1.E.3a" localSheetId="1">#REF!</definedName>
    <definedName name="Q.FI.N.4.610.X.A1.E.3a">#REF!</definedName>
    <definedName name="Q.FI.N.4.611.M.A1.E.3a" localSheetId="1">#REF!</definedName>
    <definedName name="Q.FI.N.4.611.M.A1.E.3a">#REF!</definedName>
    <definedName name="Q.FI.N.4.611.X.A1.E.3a" localSheetId="1">#REF!</definedName>
    <definedName name="Q.FI.N.4.611.X.A1.E.3a">#REF!</definedName>
    <definedName name="Q.FI.N.4.612.M.A1.E.3a" localSheetId="1">#REF!</definedName>
    <definedName name="Q.FI.N.4.612.M.A1.E.3a">#REF!</definedName>
    <definedName name="Q.FI.N.4.612.X.A1.E.3a" localSheetId="1">#REF!</definedName>
    <definedName name="Q.FI.N.4.612.X.A1.E.3a">#REF!</definedName>
    <definedName name="Q.FI.N.4.613.M.A1.E.3a" localSheetId="1">#REF!</definedName>
    <definedName name="Q.FI.N.4.613.M.A1.E.3a">#REF!</definedName>
    <definedName name="Q.FI.N.4.613.X.A1.E.3a" localSheetId="1">#REF!</definedName>
    <definedName name="Q.FI.N.4.613.X.A1.E.3a">#REF!</definedName>
    <definedName name="Q.FI.N.4.614.M.A1.E.3a" localSheetId="1">#REF!</definedName>
    <definedName name="Q.FI.N.4.614.M.A1.E.3a">#REF!</definedName>
    <definedName name="Q.FI.N.4.614.X.A1.E.3a" localSheetId="1">#REF!</definedName>
    <definedName name="Q.FI.N.4.614.X.A1.E.3a">#REF!</definedName>
    <definedName name="Q.FI.N.4.619.M.A1.E.3a" localSheetId="1">#REF!</definedName>
    <definedName name="Q.FI.N.4.619.M.A1.E.3a">#REF!</definedName>
    <definedName name="Q.FI.N.4.619.X.A1.E.3a" localSheetId="1">#REF!</definedName>
    <definedName name="Q.FI.N.4.619.X.A1.E.3a">#REF!</definedName>
    <definedName name="Q.FI.N.4.620.M.A1.E.3a" localSheetId="1">#REF!</definedName>
    <definedName name="Q.FI.N.4.620.M.A1.E.3a">#REF!</definedName>
    <definedName name="Q.FI.N.4.620.X.A1.E.3a" localSheetId="1">#REF!</definedName>
    <definedName name="Q.FI.N.4.620.X.A1.E.3a">#REF!</definedName>
    <definedName name="Q.FI.N.4.621.M.A1.E.3a" localSheetId="1">#REF!</definedName>
    <definedName name="Q.FI.N.4.621.M.A1.E.3a">#REF!</definedName>
    <definedName name="Q.FI.N.4.621.X.A1.E.3a" localSheetId="1">#REF!</definedName>
    <definedName name="Q.FI.N.4.621.X.A1.E.3a">#REF!</definedName>
    <definedName name="Q.FI.N.4.622.M.A1.E.3a" localSheetId="1">#REF!</definedName>
    <definedName name="Q.FI.N.4.622.M.A1.E.3a">#REF!</definedName>
    <definedName name="Q.FI.N.4.622.X.A1.E.3a" localSheetId="1">#REF!</definedName>
    <definedName name="Q.FI.N.4.622.X.A1.E.3a">#REF!</definedName>
    <definedName name="Q.FI.N.4.623.M.A1.E.3a" localSheetId="1">#REF!</definedName>
    <definedName name="Q.FI.N.4.623.M.A1.E.3a">#REF!</definedName>
    <definedName name="Q.FI.N.4.623.X.A1.E.3a" localSheetId="1">#REF!</definedName>
    <definedName name="Q.FI.N.4.623.X.A1.E.3a">#REF!</definedName>
    <definedName name="Q.FI.N.4.624.M.A1.E.3a" localSheetId="1">#REF!</definedName>
    <definedName name="Q.FI.N.4.624.M.A1.E.3a">#REF!</definedName>
    <definedName name="Q.FI.N.4.624.X.A1.E.3a" localSheetId="1">#REF!</definedName>
    <definedName name="Q.FI.N.4.624.X.A1.E.3a">#REF!</definedName>
    <definedName name="Q.FI.N.4.630.M.A1.E.3a" localSheetId="1">#REF!</definedName>
    <definedName name="Q.FI.N.4.630.M.A1.E.3a">#REF!</definedName>
    <definedName name="Q.FI.N.4.630.X.A1.E.3a" localSheetId="1">#REF!</definedName>
    <definedName name="Q.FI.N.4.630.X.A1.E.3a">#REF!</definedName>
    <definedName name="Q.FI.N.4.631.M.A1.E.3a" localSheetId="1">#REF!</definedName>
    <definedName name="Q.FI.N.4.631.M.A1.E.3a">#REF!</definedName>
    <definedName name="Q.FI.N.4.631.X.A1.E.3a" localSheetId="1">#REF!</definedName>
    <definedName name="Q.FI.N.4.631.X.A1.E.3a">#REF!</definedName>
    <definedName name="Q.FI.N.4.632.M.A1.E.3a" localSheetId="1">#REF!</definedName>
    <definedName name="Q.FI.N.4.632.M.A1.E.3a">#REF!</definedName>
    <definedName name="Q.FI.N.4.632.X.A1.E.3a" localSheetId="1">#REF!</definedName>
    <definedName name="Q.FI.N.4.632.X.A1.E.3a">#REF!</definedName>
    <definedName name="Q.FI.N.4.633.M.A1.E.3a" localSheetId="1">#REF!</definedName>
    <definedName name="Q.FI.N.4.633.M.A1.E.3a">#REF!</definedName>
    <definedName name="Q.FI.N.4.633.X.A1.E.3a" localSheetId="1">#REF!</definedName>
    <definedName name="Q.FI.N.4.633.X.A1.E.3a">#REF!</definedName>
    <definedName name="Q.FI.N.4.634.M.A1.E.3a" localSheetId="1">#REF!</definedName>
    <definedName name="Q.FI.N.4.634.M.A1.E.3a">#REF!</definedName>
    <definedName name="Q.FI.N.4.634.X.A1.E.3a" localSheetId="1">#REF!</definedName>
    <definedName name="Q.FI.N.4.634.X.A1.E.3a">#REF!</definedName>
    <definedName name="Q.FI.N.4.640.N.A1.E.3a" localSheetId="1">#REF!</definedName>
    <definedName name="Q.FI.N.4.640.N.A1.E.3a">#REF!</definedName>
    <definedName name="Q.FI.N.4.641.N.A1.E.3a" localSheetId="1">#REF!</definedName>
    <definedName name="Q.FI.N.4.641.N.A1.E.3a">#REF!</definedName>
    <definedName name="Q.FI.N.4.642.N.A1.E.3a" localSheetId="1">#REF!</definedName>
    <definedName name="Q.FI.N.4.642.N.A1.E.3a">#REF!</definedName>
    <definedName name="Q.FI.N.4.643.N.A1.E.3a" localSheetId="1">#REF!</definedName>
    <definedName name="Q.FI.N.4.643.N.A1.E.3a">#REF!</definedName>
    <definedName name="Q.FI.N.4.644.N.A1.E.3a" localSheetId="1">#REF!</definedName>
    <definedName name="Q.FI.N.4.644.N.A1.E.3a">#REF!</definedName>
    <definedName name="Q.FI.N.4.652.N.A1.E.3a" localSheetId="1">#REF!</definedName>
    <definedName name="Q.FI.N.4.652.N.A1.E.3a">#REF!</definedName>
    <definedName name="Q.FI.N.4.660.N.A1.E.3a" localSheetId="1">#REF!</definedName>
    <definedName name="Q.FI.N.4.660.N.A1.E.3a">#REF!</definedName>
    <definedName name="Q.FI.N.4.663.N.A1.E.3a" localSheetId="1">#REF!</definedName>
    <definedName name="Q.FI.N.4.663.N.A1.E.3a">#REF!</definedName>
    <definedName name="Q.FI.N.4.664.N.A1.E.3a" localSheetId="1">#REF!</definedName>
    <definedName name="Q.FI.N.4.664.N.A1.E.3a">#REF!</definedName>
    <definedName name="Q.FI.N.4.669.N.A1.E.3a" localSheetId="1">#REF!</definedName>
    <definedName name="Q.FI.N.4.669.N.A1.E.3a">#REF!</definedName>
    <definedName name="Q.FI.N.4.670.N.A1.E.3a" localSheetId="1">#REF!</definedName>
    <definedName name="Q.FI.N.4.670.N.A1.E.3a">#REF!</definedName>
    <definedName name="Q.FI.N.4.671.N.A1.E.3a" localSheetId="1">#REF!</definedName>
    <definedName name="Q.FI.N.4.671.N.A1.E.3a">#REF!</definedName>
    <definedName name="Q.FI.N.4.672.N.A1.E.3a" localSheetId="1">#REF!</definedName>
    <definedName name="Q.FI.N.4.672.N.A1.E.3a">#REF!</definedName>
    <definedName name="Q.FI.N.4.673.N.A1.E.3a" localSheetId="1">#REF!</definedName>
    <definedName name="Q.FI.N.4.673.N.A1.E.3a">#REF!</definedName>
    <definedName name="Q.FI.N.4.674.N.A1.E.3a" localSheetId="1">#REF!</definedName>
    <definedName name="Q.FI.N.4.674.N.A1.E.3a">#REF!</definedName>
    <definedName name="Q.FI.N.4.680.N.A1.E.3a" localSheetId="1">#REF!</definedName>
    <definedName name="Q.FI.N.4.680.N.A1.E.3a">#REF!</definedName>
    <definedName name="Q.FI.N.4.681.N.A1.E.3a" localSheetId="1">#REF!</definedName>
    <definedName name="Q.FI.N.4.681.N.A1.E.3a">#REF!</definedName>
    <definedName name="Q.FI.N.4.682.N.A1.E.3a" localSheetId="1">#REF!</definedName>
    <definedName name="Q.FI.N.4.682.N.A1.E.3a">#REF!</definedName>
    <definedName name="Q.FI.N.4.683.N.A1.E.3a" localSheetId="1">#REF!</definedName>
    <definedName name="Q.FI.N.4.683.N.A1.E.3a">#REF!</definedName>
    <definedName name="Q.FI.N.4.684.N.A1.E.3a" localSheetId="1">#REF!</definedName>
    <definedName name="Q.FI.N.4.684.N.A1.E.3a">#REF!</definedName>
    <definedName name="Q.FI.N.4.690.N.A1.E.3a" localSheetId="1">#REF!</definedName>
    <definedName name="Q.FI.N.4.690.N.A1.E.3a">#REF!</definedName>
    <definedName name="Q.FI.N.4.691.N.A1.E.3a" localSheetId="1">#REF!</definedName>
    <definedName name="Q.FI.N.4.691.N.A1.E.3a">#REF!</definedName>
    <definedName name="Q.FI.N.4.692.N.A1.E.3a" localSheetId="1">#REF!</definedName>
    <definedName name="Q.FI.N.4.692.N.A1.E.3a">#REF!</definedName>
    <definedName name="Q.FI.N.4.693.N.A1.E.3a" localSheetId="1">#REF!</definedName>
    <definedName name="Q.FI.N.4.693.N.A1.E.3a">#REF!</definedName>
    <definedName name="Q.FI.N.4.694.N.A1.E.3a" localSheetId="1">#REF!</definedName>
    <definedName name="Q.FI.N.4.694.N.A1.E.3a">#REF!</definedName>
    <definedName name="Q.FI.N.4.700.N.U4.E.3a" localSheetId="1">#REF!</definedName>
    <definedName name="Q.FI.N.4.700.N.U4.E.3a">#REF!</definedName>
    <definedName name="Q.FI.N.4.701.N.U4.E.3a" localSheetId="1">#REF!</definedName>
    <definedName name="Q.FI.N.4.701.N.U4.E.3a">#REF!</definedName>
    <definedName name="Q.FI.N.4.702.N.U4.E.3a" localSheetId="1">#REF!</definedName>
    <definedName name="Q.FI.N.4.702.N.U4.E.3a">#REF!</definedName>
    <definedName name="Q.FI.N.4.703.N.U4.E.3a" localSheetId="1">#REF!</definedName>
    <definedName name="Q.FI.N.4.703.N.U4.E.3a">#REF!</definedName>
    <definedName name="Q.FI.N.4.704.N.U4.E.3a" localSheetId="1">#REF!</definedName>
    <definedName name="Q.FI.N.4.704.N.U4.E.3a">#REF!</definedName>
    <definedName name="Q.FI.N.4.705.N.U4.E.3a" localSheetId="1">#REF!</definedName>
    <definedName name="Q.FI.N.4.705.N.U4.E.3a">#REF!</definedName>
    <definedName name="Q.FI.N.4.707.N.U4.E.3a" localSheetId="1">#REF!</definedName>
    <definedName name="Q.FI.N.4.707.N.U4.E.3a">#REF!</definedName>
    <definedName name="Q.FI.N.4.710.N.U4.E.3a" localSheetId="1">#REF!</definedName>
    <definedName name="Q.FI.N.4.710.N.U4.E.3a">#REF!</definedName>
    <definedName name="Q.FI.N.4.713.N.U4.E.3a" localSheetId="1">#REF!</definedName>
    <definedName name="Q.FI.N.4.713.N.U4.E.3a">#REF!</definedName>
    <definedName name="Q.FI.N.4.716.N.U4.E.3a" localSheetId="1">#REF!</definedName>
    <definedName name="Q.FI.N.4.716.N.U4.E.3a">#REF!</definedName>
    <definedName name="Q.FI.N.4.728.N.U4.E.3a" localSheetId="1">#REF!</definedName>
    <definedName name="Q.FI.N.4.728.N.U4.E.3a">#REF!</definedName>
    <definedName name="Q.FI.N.4.729.N.U4.E.3a" localSheetId="1">#REF!</definedName>
    <definedName name="Q.FI.N.4.729.N.U4.E.3a">#REF!</definedName>
    <definedName name="Q.FI.N.4.737.N.U4.E.3a" localSheetId="1">#REF!</definedName>
    <definedName name="Q.FI.N.4.737.N.U4.E.3a">#REF!</definedName>
    <definedName name="Q.FI.N.4.740.N.U4.E.3a" localSheetId="1">#REF!</definedName>
    <definedName name="Q.FI.N.4.740.N.U4.E.3a">#REF!</definedName>
    <definedName name="Q.FI.N.4.743.N.U4.E.3a" localSheetId="1">#REF!</definedName>
    <definedName name="Q.FI.N.4.743.N.U4.E.3a">#REF!</definedName>
    <definedName name="Q.FI.N.4.746.N.U4.E.3a" localSheetId="1">#REF!</definedName>
    <definedName name="Q.FI.N.4.746.N.U4.E.3a">#REF!</definedName>
    <definedName name="Q.FI.N.4.751.N.U4.E.3a" localSheetId="1">#REF!</definedName>
    <definedName name="Q.FI.N.4.751.N.U4.E.3a">#REF!</definedName>
    <definedName name="Q.FI.N.4.752.N.U4.E.3a" localSheetId="1">#REF!</definedName>
    <definedName name="Q.FI.N.4.752.N.U4.E.3a">#REF!</definedName>
    <definedName name="Q.FI.N.4.753.N.U4.E.3a" localSheetId="1">#REF!</definedName>
    <definedName name="Q.FI.N.4.753.N.U4.E.3a">#REF!</definedName>
    <definedName name="Q.FI.N.4.754.N.U4.E.3a" localSheetId="1">#REF!</definedName>
    <definedName name="Q.FI.N.4.754.N.U4.E.3a">#REF!</definedName>
    <definedName name="Q.FI.N.4.755.N.U4.E.3a" localSheetId="1">#REF!</definedName>
    <definedName name="Q.FI.N.4.755.N.U4.E.3a">#REF!</definedName>
    <definedName name="Q.FI.N.4.757.N.U4.E.3a" localSheetId="1">#REF!</definedName>
    <definedName name="Q.FI.N.4.757.N.U4.E.3a">#REF!</definedName>
    <definedName name="Q.FI.N.4.760.N.U4.E.3a" localSheetId="1">#REF!</definedName>
    <definedName name="Q.FI.N.4.760.N.U4.E.3a">#REF!</definedName>
    <definedName name="Q.FI.N.4.769.N.U4.E.3a" localSheetId="1">#REF!</definedName>
    <definedName name="Q.FI.N.4.769.N.U4.E.3a">#REF!</definedName>
    <definedName name="Q.FI.N.4.775.N.U4.E.3a" localSheetId="1">#REF!</definedName>
    <definedName name="Q.FI.N.4.775.N.U4.E.3a">#REF!</definedName>
    <definedName name="Q.FI.N.4.778.N.U4.E.3a" localSheetId="1">#REF!</definedName>
    <definedName name="Q.FI.N.4.778.N.U4.E.3a">#REF!</definedName>
    <definedName name="Q.FI.N.4.779.N.U4.E.3a" localSheetId="1">#REF!</definedName>
    <definedName name="Q.FI.N.4.779.N.U4.E.3a">#REF!</definedName>
    <definedName name="Q.FI.N.4.787.N.U4.E.3a" localSheetId="1">#REF!</definedName>
    <definedName name="Q.FI.N.4.787.N.U4.E.3a">#REF!</definedName>
    <definedName name="Q.FI.N.4.790.N.U4.E.3a" localSheetId="1">#REF!</definedName>
    <definedName name="Q.FI.N.4.790.N.U4.E.3a">#REF!</definedName>
    <definedName name="Q.FI.N.4.793.N.U4.E.3a" localSheetId="1">#REF!</definedName>
    <definedName name="Q.FI.N.4.793.N.U4.E.3a">#REF!</definedName>
    <definedName name="Q.FI.N.4.796.N.U4.E.3a" localSheetId="1">#REF!</definedName>
    <definedName name="Q.FI.N.4.796.N.U4.E.3a">#REF!</definedName>
    <definedName name="Q.FI.N.4.800.X.A1.E.3a" localSheetId="1">#REF!</definedName>
    <definedName name="Q.FI.N.4.800.X.A1.E.3a">#REF!</definedName>
    <definedName name="Q.FI.N.4.810.X.A1.E.3a" localSheetId="1">#REF!</definedName>
    <definedName name="Q.FI.N.4.810.X.A1.E.3a">#REF!</definedName>
    <definedName name="Q.FI.N.4.820.X.A1.E.3a" localSheetId="1">#REF!</definedName>
    <definedName name="Q.FI.N.4.820.X.A1.E.3a">#REF!</definedName>
    <definedName name="Q.FI.N.4.830.X.A1.E.3a" localSheetId="1">#REF!</definedName>
    <definedName name="Q.FI.N.4.830.X.A1.E.3a">#REF!</definedName>
    <definedName name="Q.FI.N.4.840.X.A1.E.3a" localSheetId="1">#REF!</definedName>
    <definedName name="Q.FI.N.4.840.X.A1.E.3a">#REF!</definedName>
    <definedName name="Q.FI.N.4.845.X.A1.E.3a" localSheetId="1">#REF!</definedName>
    <definedName name="Q.FI.N.4.845.X.A1.E.3a">#REF!</definedName>
    <definedName name="Q.FI.N.4.850.X.A1.E.3a" localSheetId="1">#REF!</definedName>
    <definedName name="Q.FI.N.4.850.X.A1.E.3a">#REF!</definedName>
    <definedName name="Q.FI.N.4.855.X.A1.E.3a" localSheetId="1">#REF!</definedName>
    <definedName name="Q.FI.N.4.855.X.A1.E.3a">#REF!</definedName>
    <definedName name="Q.FI.N.4.860.X.A1.E.3a" localSheetId="1">#REF!</definedName>
    <definedName name="Q.FI.N.4.860.X.A1.E.3a">#REF!</definedName>
    <definedName name="Q.FI.N.4.865.X.A1.E.3a" localSheetId="1">#REF!</definedName>
    <definedName name="Q.FI.N.4.865.X.A1.E.3a">#REF!</definedName>
    <definedName name="Q.FI.N.4.870.X.A1.E.3a" localSheetId="1">#REF!</definedName>
    <definedName name="Q.FI.N.4.870.X.A1.E.3a">#REF!</definedName>
    <definedName name="Q.FI.N.4.876.X.A1.E.3a" localSheetId="1">#REF!</definedName>
    <definedName name="Q.FI.N.4.876.X.A1.E.3a">#REF!</definedName>
    <definedName name="Q.FI.N.4.877.X.A1.E.3a" localSheetId="1">#REF!</definedName>
    <definedName name="Q.FI.N.4.877.X.A1.E.3a">#REF!</definedName>
    <definedName name="Q.FI.N.4.880.X.A1.E.3a" localSheetId="1">#REF!</definedName>
    <definedName name="Q.FI.N.4.880.X.A1.E.3a">#REF!</definedName>
    <definedName name="Q.FI.N.4.910.N.A1.E.3a" localSheetId="1">#REF!</definedName>
    <definedName name="Q.FI.N.4.910.N.A1.E.3a">#REF!</definedName>
    <definedName name="Q.FI.N.4.911.N.A1.E.3a" localSheetId="1">#REF!</definedName>
    <definedName name="Q.FI.N.4.911.N.A1.E.3a">#REF!</definedName>
    <definedName name="Q.FI.N.4.912.N.A1.E.3a" localSheetId="1">#REF!</definedName>
    <definedName name="Q.FI.N.4.912.N.A1.E.3a">#REF!</definedName>
    <definedName name="Q.FI.N.4.913.N.A1.E.3a" localSheetId="1">#REF!</definedName>
    <definedName name="Q.FI.N.4.913.N.A1.E.3a">#REF!</definedName>
    <definedName name="Q.FI.N.4.914.N.A1.E.3a" localSheetId="1">#REF!</definedName>
    <definedName name="Q.FI.N.4.914.N.A1.E.3a">#REF!</definedName>
    <definedName name="Q.FI.N.4.993.N.U4.E.3a" localSheetId="1">#REF!</definedName>
    <definedName name="Q.FI.N.4.993.N.U4.E.3a">#REF!</definedName>
    <definedName name="Q.FI.N.4.994.N.U4.E.3a" localSheetId="1">#REF!</definedName>
    <definedName name="Q.FI.N.4.994.N.U4.E.3a">#REF!</definedName>
    <definedName name="Q.FI.N.4.995.N.A1.E.3a" localSheetId="1">#REF!</definedName>
    <definedName name="Q.FI.N.4.995.N.A1.E.3a">#REF!</definedName>
    <definedName name="Q.FI.N.4.998.N.A1.E.3a" localSheetId="1">#REF!</definedName>
    <definedName name="Q.FI.N.4.998.N.A1.E.3a">#REF!</definedName>
    <definedName name="Range_DownloadAnnual">[3]Control!$C$4</definedName>
    <definedName name="Range_DownloadMonth">[3]Control!$C$2</definedName>
    <definedName name="Range_DownloadQuarter">[3]Control!$C$3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DIB">'[1]R instruments'!$C$10:$C$15</definedName>
    <definedName name="RDII">'[1]R instruments'!$C$19:$C$24</definedName>
    <definedName name="RDIII">'[1]R instruments'!$C$30:$C38</definedName>
    <definedName name="RDIVF">'[1]R instruments'!$C$92:$C$107</definedName>
    <definedName name="RDIVP">'[1]R instruments'!$C$71:$C$88</definedName>
    <definedName name="REF_AREA" localSheetId="1">IF(NOT(ISERROR(FIND("asset",LOWER(#REF!)))),[5]ACCOUNTING_ENTRY!$B$8,IF(NOT(ISERROR(FIND("liabil",LOWER(#REF!)))),[5]ACCOUNTING_ENTRY!$B$11,[5]ACCOUNTING_ENTRY!$B$14))</definedName>
    <definedName name="REF_AREA">IF(NOT(ISERROR(FIND("asset",LOWER(#REF!)))),[5]ACCOUNTING_ENTRY!$B$8,IF(NOT(ISERROR(FIND("liabil",LOWER(#REF!)))),[5]ACCOUNTING_ENTRY!$B$11,[5]ACCOUNTING_ENTRY!$B$14))</definedName>
    <definedName name="REF_AREA_AAGR" localSheetId="1">#REF!</definedName>
    <definedName name="REF_AREA_AAGR">#REF!</definedName>
    <definedName name="Reporting_Country">[2]Control!$C$1</definedName>
    <definedName name="Reporting_CountryCode">[3]Control!$B$28</definedName>
    <definedName name="Reporting_Currency">[2]Control!$C$5</definedName>
    <definedName name="Reporting_Frequency">[2]Control!$C$8</definedName>
    <definedName name="Reporting_sector_financial">#VALUE!</definedName>
    <definedName name="Reporting_sector_nonfinancial" localSheetId="1">IF(NOT(ISERROR(FIND("general govern",LOWER(#REF!)))),#REF!,IF(NOT(ISERROR(FIND("between households",LOWER(#REF!)))),#REF!,IF(NOT(ISERROR(FIND("financial corporations",LOWER(#REF!)))),#REF!,#REF!)))</definedName>
    <definedName name="Reporting_sector_nonfinancial">IF(NOT(ISERROR(FIND("general govern",LOWER(#REF!)))),#REF!,IF(NOT(ISERROR(FIND("between households",LOWER(#REF!)))),#REF!,IF(NOT(ISERROR(FIND("financial corporations",LOWER(#REF!)))),#REF!,#REF!)))</definedName>
    <definedName name="rrrrr">[7]Control!$A$19:$A$20</definedName>
    <definedName name="rrrrrrrrrr">[7]Control!$C$4</definedName>
    <definedName name="Scale_Def">[2]Control!$V$42:$V$45</definedName>
    <definedName name="SD">'[1]S Institutional sectors'!$C$14:$C$21</definedName>
    <definedName name="sektorska" localSheetId="1">#REF!</definedName>
    <definedName name="sektorska">#REF!</definedName>
    <definedName name="SRD">'[1]S Institutional sectors'!$C$27:$C$34</definedName>
    <definedName name="SRS">'[1]S Institutional sectors'!$C$38:$C$41</definedName>
    <definedName name="SS">'[1]S Institutional sectors'!$C$8:$C$11</definedName>
    <definedName name="ssss">#REF!</definedName>
    <definedName name="T">'[1]T Data category'!$C$8:$C$17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IF(NOT(ISERROR(FIND("general govern",LOWER(#REF!)))),[8]REF_SECTOR!#REF!,IF(NOT(ISERROR(FIND("between households",LOWER(#REF!)))),[8]REF_SECTOR!#REF!,IF(NOT(ISERROR(FIND("financial corporations",LOWER(#REF!)))),[8]REF_SECTOR!#REF!,[8]REF_SECTOR!#REF!)))</definedName>
    <definedName name="Test3">IF(NOT(ISERROR(FIND("general govern",LOWER(#REF!)))),[8]REF_SECTOR!#REF!,IF(NOT(ISERROR(FIND("between households",LOWER(#REF!)))),[8]REF_SECTOR!#REF!,IF(NOT(ISERROR(FIND("financial corporations",LOWER(#REF!)))),[8]REF_SECTOR!#REF!,[8]REF_SECTOR!#REF!)))</definedName>
    <definedName name="Test4" localSheetId="1">#REF!</definedName>
    <definedName name="Test4">#REF!</definedName>
    <definedName name="Update_Time">'[9]Guide for maintenance'!$C$33</definedName>
    <definedName name="Uploaded_Currency">[4]Control!$F$17</definedName>
    <definedName name="Uploaded_Scale">[4]Control!$F$18</definedName>
    <definedName name="vggg">#REF!</definedName>
    <definedName name="www">[10]Control!$B$13</definedName>
    <definedName name="XD">'[1]X Currency'!$C$14:$C$19</definedName>
    <definedName name="XS">'[1]X Currency'!$C$8:$C$10</definedName>
    <definedName name="Year">[4]Control!$C$3</definedName>
    <definedName name="кк">#REF!</definedName>
    <definedName name="ккк">#REF!</definedName>
    <definedName name="нхј">#REF!</definedName>
    <definedName name="тт">#REF!</definedName>
  </definedNames>
  <calcPr calcId="152511"/>
</workbook>
</file>

<file path=xl/calcChain.xml><?xml version="1.0" encoding="utf-8"?>
<calcChain xmlns="http://schemas.openxmlformats.org/spreadsheetml/2006/main">
  <c r="M125" i="14" l="1"/>
  <c r="J28" i="12" l="1"/>
</calcChain>
</file>

<file path=xl/sharedStrings.xml><?xml version="1.0" encoding="utf-8"?>
<sst xmlns="http://schemas.openxmlformats.org/spreadsheetml/2006/main" count="1400" uniqueCount="594">
  <si>
    <t>Табела 11</t>
  </si>
  <si>
    <t>претходни податоци</t>
  </si>
  <si>
    <t>(во евра)</t>
  </si>
  <si>
    <t>Шифра</t>
  </si>
  <si>
    <t xml:space="preserve"> Земја</t>
  </si>
  <si>
    <t>Грција</t>
  </si>
  <si>
    <t>Швајцарија</t>
  </si>
  <si>
    <t>Србија</t>
  </si>
  <si>
    <t>Германија</t>
  </si>
  <si>
    <t>Луксембург</t>
  </si>
  <si>
    <t>Бугарија</t>
  </si>
  <si>
    <t>Кипар</t>
  </si>
  <si>
    <t>Обединето Кралство</t>
  </si>
  <si>
    <t>Словенија</t>
  </si>
  <si>
    <t>040</t>
  </si>
  <si>
    <t>Австрија</t>
  </si>
  <si>
    <t>Турција</t>
  </si>
  <si>
    <t>Италија</t>
  </si>
  <si>
    <t>Хрватска</t>
  </si>
  <si>
    <t>Холандија</t>
  </si>
  <si>
    <t>070</t>
  </si>
  <si>
    <t>Босна и Херцеговина</t>
  </si>
  <si>
    <t>Франција</t>
  </si>
  <si>
    <t>Шпанија</t>
  </si>
  <si>
    <t>Унгарија</t>
  </si>
  <si>
    <t>Кина</t>
  </si>
  <si>
    <t>008</t>
  </si>
  <si>
    <t>Албанија</t>
  </si>
  <si>
    <t>Украина</t>
  </si>
  <si>
    <t>092</t>
  </si>
  <si>
    <t>Шведска</t>
  </si>
  <si>
    <t>Данска</t>
  </si>
  <si>
    <t>Полска</t>
  </si>
  <si>
    <t>Романија</t>
  </si>
  <si>
    <t>Канада</t>
  </si>
  <si>
    <t>056</t>
  </si>
  <si>
    <t>Белгија</t>
  </si>
  <si>
    <t>Ирска</t>
  </si>
  <si>
    <t>Словачка</t>
  </si>
  <si>
    <t>Иран, Исламска Република</t>
  </si>
  <si>
    <t>Лихтенштајн</t>
  </si>
  <si>
    <t>Обединети Арапски Емирати</t>
  </si>
  <si>
    <t>Вкупно</t>
  </si>
  <si>
    <t>Останати земји</t>
  </si>
  <si>
    <t>Извор: Народна банка на Република Македонија</t>
  </si>
  <si>
    <t>Табела 12</t>
  </si>
  <si>
    <t>Естонија</t>
  </si>
  <si>
    <t>Португалија</t>
  </si>
  <si>
    <t>Сент Винсент и Гренадини</t>
  </si>
  <si>
    <t>Црна Гора</t>
  </si>
  <si>
    <t>Белорусија</t>
  </si>
  <si>
    <t>Австралија</t>
  </si>
  <si>
    <t>Бразил</t>
  </si>
  <si>
    <t>Хонг Конг</t>
  </si>
  <si>
    <t>Индија</t>
  </si>
  <si>
    <t>Панама</t>
  </si>
  <si>
    <t>Сингапур</t>
  </si>
  <si>
    <t>Косово</t>
  </si>
  <si>
    <t>Народна банка на Република Македонија</t>
  </si>
  <si>
    <t>Дирекција за статистика</t>
  </si>
  <si>
    <t>Отсек за изготвување и објавување екстерни статистики</t>
  </si>
  <si>
    <t>Меѓународна инвестициска позиција, нето</t>
  </si>
  <si>
    <t>Средства</t>
  </si>
  <si>
    <t>Директни инвестиции</t>
  </si>
  <si>
    <t xml:space="preserve">Сопственички капитал и акции/удели во инвестициски фондови </t>
  </si>
  <si>
    <t>Вложување на директниот инвеститор во претпријатието во кое се инвестира</t>
  </si>
  <si>
    <t>Вложување на претпријатието со директна инвестиција во капиталот на директниот инвеститор (повратно инвестирање)</t>
  </si>
  <si>
    <t>Вложување помеѓу хоризонтално поврзани претпријатија</t>
  </si>
  <si>
    <t>доколку матичниот инвеститор е резидент</t>
  </si>
  <si>
    <t>доколку матичниот инвеститор е нерезидент</t>
  </si>
  <si>
    <t>доколку матичниот инвеститор не е познат</t>
  </si>
  <si>
    <t>Од кои: акции или удели во инвестициски фондови</t>
  </si>
  <si>
    <t>Од кои: акции или удели во фондови на пазарот на пари</t>
  </si>
  <si>
    <t>Должнички инструменти</t>
  </si>
  <si>
    <t>Вложување на претпријатието со директна инвестиција кај директниот инвеститор (повратно инвестирање)</t>
  </si>
  <si>
    <t>Портфолио инвестиции</t>
  </si>
  <si>
    <t>Централна банка</t>
  </si>
  <si>
    <t>Монетарна власт (каде што е применливо)</t>
  </si>
  <si>
    <t>Депозитни институции, освен централната банка</t>
  </si>
  <si>
    <t>Држава</t>
  </si>
  <si>
    <t>Останати сектори</t>
  </si>
  <si>
    <t>Останати финансиски институции</t>
  </si>
  <si>
    <t>Нефинансиски претпријатија, домаќинства и непрофитни институции коишто им служат на домаќинствата</t>
  </si>
  <si>
    <t>Сопственички хартии од вредност, со исклучок на акции/удели во инвестициски фондови</t>
  </si>
  <si>
    <t>котираат на берзата</t>
  </si>
  <si>
    <t>не котираат на берзата</t>
  </si>
  <si>
    <t>Акции или удели во инвестициски фондови</t>
  </si>
  <si>
    <t>Должнички хартии од вредност</t>
  </si>
  <si>
    <t>Краткорочни</t>
  </si>
  <si>
    <t>Долгорочни</t>
  </si>
  <si>
    <t>Финансиски деривати (освен резервите) и опции на вработените за купување акции</t>
  </si>
  <si>
    <t>Останати инвестиции</t>
  </si>
  <si>
    <t>Останат сопственички капитал</t>
  </si>
  <si>
    <t>Валути и депозити</t>
  </si>
  <si>
    <t>Од кои: меѓубанкарски позиции</t>
  </si>
  <si>
    <t>Заеми</t>
  </si>
  <si>
    <t>Кредити и заеми од ММФ (освен резервите)</t>
  </si>
  <si>
    <t>Останати краткорочни</t>
  </si>
  <si>
    <t>Останати долгорочни</t>
  </si>
  <si>
    <t xml:space="preserve">Шеми за осигурителни, пензиски и стандардизирани гаранции </t>
  </si>
  <si>
    <t>Трговски кредити и аванси</t>
  </si>
  <si>
    <t>Останати сметки за наплата</t>
  </si>
  <si>
    <t>Девизни резерви</t>
  </si>
  <si>
    <t>Монетарно злато</t>
  </si>
  <si>
    <t xml:space="preserve">  Златни прачки</t>
  </si>
  <si>
    <t xml:space="preserve">  Нераспределени сметки на злато</t>
  </si>
  <si>
    <t xml:space="preserve"> Од кои: монетарно злато под своп-договори во замена за готовина</t>
  </si>
  <si>
    <t>Специјални права на влечење</t>
  </si>
  <si>
    <t>Резервна позиција кај ММФ</t>
  </si>
  <si>
    <t>Останати резервни средства</t>
  </si>
  <si>
    <t xml:space="preserve">  Валути и депозити</t>
  </si>
  <si>
    <t xml:space="preserve">    Побарувања од монетарните власти</t>
  </si>
  <si>
    <t xml:space="preserve">    Побарувања од други ентитети</t>
  </si>
  <si>
    <t xml:space="preserve">  Хартии од вредност</t>
  </si>
  <si>
    <t xml:space="preserve">    Должнички хартии од вредност</t>
  </si>
  <si>
    <t xml:space="preserve">       Краткорочни</t>
  </si>
  <si>
    <t xml:space="preserve">  Долгорочни</t>
  </si>
  <si>
    <t>Сопственички капитал и акции/удели во инвестициски фондови</t>
  </si>
  <si>
    <t xml:space="preserve"> Од кои: хартии од вредност под репо-договори во замена за готовина</t>
  </si>
  <si>
    <t>Финансиски деривати</t>
  </si>
  <si>
    <t>Останати побарувања</t>
  </si>
  <si>
    <t>Обврски</t>
  </si>
  <si>
    <t>Кредити и заеми од ММФ</t>
  </si>
  <si>
    <t xml:space="preserve">Кредити и заеми од ММФ </t>
  </si>
  <si>
    <t>Останати сметки за плаќање</t>
  </si>
  <si>
    <t>Специјални права на влечење (нето-создавање обврски)</t>
  </si>
  <si>
    <t>Ставки на меморандум:</t>
  </si>
  <si>
    <t>Директни инвестиции во странство</t>
  </si>
  <si>
    <t xml:space="preserve">Сопственички капитал </t>
  </si>
  <si>
    <t>Директни инвестиции во земјата</t>
  </si>
  <si>
    <t>www.nbrm.mk/Informacija</t>
  </si>
  <si>
    <t>(милиони евра)</t>
  </si>
  <si>
    <t>2004</t>
  </si>
  <si>
    <t>2005</t>
  </si>
  <si>
    <t>2006</t>
  </si>
  <si>
    <t>2007</t>
  </si>
  <si>
    <t>2008</t>
  </si>
  <si>
    <t>Меѓународна инвестициска позиција: сектор држава-надворешни средства и обврски</t>
  </si>
  <si>
    <t>Меѓународна инвестициска позиција: сектор депозитни институции, освен централната банка-надворешни средства и обврски</t>
  </si>
  <si>
    <t>Меѓународна инвестициска позиција: останати сектори-надворешни средства и обврски</t>
  </si>
  <si>
    <t>Меѓународна инвестициска позиција: сектор централна банка-надворешни средства и обврски</t>
  </si>
  <si>
    <t>1=5+9</t>
  </si>
  <si>
    <t>5=2-3+4</t>
  </si>
  <si>
    <t>9=6-7+8</t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</si>
  <si>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Во јуни, 2014 година, извршена е ревизија на податоците за 2010, 2011 и 2012 година согласно Прирачникот за платен биланс и меѓународна инвестициска позиција (БПМ6), VI издание, ММФ. </t>
    </r>
  </si>
  <si>
    <r>
      <t xml:space="preserve">2)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</si>
  <si>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t>Земја</t>
  </si>
  <si>
    <t>Вредност</t>
  </si>
  <si>
    <t>Учество во %</t>
  </si>
  <si>
    <t>Code</t>
  </si>
  <si>
    <t>Авганистан</t>
  </si>
  <si>
    <t>Азербејџан</t>
  </si>
  <si>
    <t>Бахамски Острови</t>
  </si>
  <si>
    <t>Ерменија</t>
  </si>
  <si>
    <t>Барбадос</t>
  </si>
  <si>
    <t>060</t>
  </si>
  <si>
    <t>Бермуди</t>
  </si>
  <si>
    <t>Белизе</t>
  </si>
  <si>
    <t>Британски Девствени Острови</t>
  </si>
  <si>
    <t>Кајмански Острови</t>
  </si>
  <si>
    <t>Централно Афричка Република</t>
  </si>
  <si>
    <t>Шри Ланка</t>
  </si>
  <si>
    <t xml:space="preserve">Чиле                                              </t>
  </si>
  <si>
    <t>Тајван</t>
  </si>
  <si>
    <t>Кукови Острови</t>
  </si>
  <si>
    <t>Костарика</t>
  </si>
  <si>
    <t>Куба</t>
  </si>
  <si>
    <t>Чешка</t>
  </si>
  <si>
    <t>Доминиканска Република</t>
  </si>
  <si>
    <t>Ел Салвадор</t>
  </si>
  <si>
    <t>Финска</t>
  </si>
  <si>
    <t>Грузија</t>
  </si>
  <si>
    <t>Гибралтар</t>
  </si>
  <si>
    <t>Исланд</t>
  </si>
  <si>
    <t>Ирак</t>
  </si>
  <si>
    <t>Израел</t>
  </si>
  <si>
    <t>Јапонија</t>
  </si>
  <si>
    <t>Џонстон Остров</t>
  </si>
  <si>
    <t>Јордан</t>
  </si>
  <si>
    <t>Кореја, Република</t>
  </si>
  <si>
    <t>Либан</t>
  </si>
  <si>
    <t>Латвија</t>
  </si>
  <si>
    <t>Либија</t>
  </si>
  <si>
    <t>Литванија</t>
  </si>
  <si>
    <t>Малезија</t>
  </si>
  <si>
    <t>Малта</t>
  </si>
  <si>
    <t>Маврициус</t>
  </si>
  <si>
    <t>Мексико</t>
  </si>
  <si>
    <t>Молдавија</t>
  </si>
  <si>
    <t>Мароко</t>
  </si>
  <si>
    <t xml:space="preserve">Оман                           </t>
  </si>
  <si>
    <t>Холандски Антили</t>
  </si>
  <si>
    <t>Куракао</t>
  </si>
  <si>
    <t>Сент Мартин</t>
  </si>
  <si>
    <t>Нигерија</t>
  </si>
  <si>
    <t>Норвешка</t>
  </si>
  <si>
    <t>Маршалски Острови</t>
  </si>
  <si>
    <t>Пакистан</t>
  </si>
  <si>
    <t>Русија</t>
  </si>
  <si>
    <t>Сент Китс и Невис</t>
  </si>
  <si>
    <t>Сент Лучија</t>
  </si>
  <si>
    <t>Сан Марино</t>
  </si>
  <si>
    <t>Саудиска Арабија</t>
  </si>
  <si>
    <t>Сејшелски Острови</t>
  </si>
  <si>
    <t>Јужна Африка</t>
  </si>
  <si>
    <t>Сириска Арапска Република</t>
  </si>
  <si>
    <t>Египет</t>
  </si>
  <si>
    <t>Џерси</t>
  </si>
  <si>
    <t>Човечки остров</t>
  </si>
  <si>
    <t>САД</t>
  </si>
  <si>
    <t>Девствени Острови на Обединетите Држави</t>
  </si>
  <si>
    <t>Узбекистан</t>
  </si>
  <si>
    <t>Србија и Црна Гора</t>
  </si>
  <si>
    <t>Меѓународна финасиска корпорација</t>
  </si>
  <si>
    <t>Европска банка за реконструкција и развој</t>
  </si>
  <si>
    <t>000</t>
  </si>
  <si>
    <t>Нераспределено</t>
  </si>
  <si>
    <t>ВКУПНО</t>
  </si>
  <si>
    <r>
      <t xml:space="preserve">1)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</si>
  <si>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t>Дејност</t>
  </si>
  <si>
    <t>A0395</t>
  </si>
  <si>
    <t>ЗЕМЈОДЕЛСТВО, ШУМАРСТВО И РИБАРСТВО</t>
  </si>
  <si>
    <t>B0995</t>
  </si>
  <si>
    <t>РУДАРСТВО И ЕКСТРАКЦИЈА</t>
  </si>
  <si>
    <t>B0905</t>
  </si>
  <si>
    <t xml:space="preserve">          Екстракција на сурова нафта, природен гас и услужни активности за поддршка на рударство</t>
  </si>
  <si>
    <t>C3395</t>
  </si>
  <si>
    <t>ПРОИЗВОДСТВО</t>
  </si>
  <si>
    <t>C1205</t>
  </si>
  <si>
    <t>Производство  на прехранбени производи, пијалоци  и  тутун</t>
  </si>
  <si>
    <t>C1895</t>
  </si>
  <si>
    <t xml:space="preserve">ВКУПНО текстилна и дрвна дејност  </t>
  </si>
  <si>
    <t>C1405</t>
  </si>
  <si>
    <t xml:space="preserve">     Текстил и текстилни производи</t>
  </si>
  <si>
    <t>C1805</t>
  </si>
  <si>
    <t xml:space="preserve">     Производ. на дрво, издавачка и печатарска дејност</t>
  </si>
  <si>
    <t>C1995</t>
  </si>
  <si>
    <t>ВКУПНО нафта, хемикалии, фармацевтски производи, гума и пластични производи</t>
  </si>
  <si>
    <t>C1900</t>
  </si>
  <si>
    <t xml:space="preserve">     Јаглен и рафинирани нафтени прозиводи</t>
  </si>
  <si>
    <t>C2000</t>
  </si>
  <si>
    <t xml:space="preserve">     Производство на хемикалии и хемиски производи</t>
  </si>
  <si>
    <t>C2100</t>
  </si>
  <si>
    <t xml:space="preserve">          Базични фармацевтски производи и фармацевтски подготовки</t>
  </si>
  <si>
    <t>C2200</t>
  </si>
  <si>
    <t xml:space="preserve">          Гума и пластични производи</t>
  </si>
  <si>
    <t>C2805</t>
  </si>
  <si>
    <t xml:space="preserve">ВКУПНО метални и машински производи </t>
  </si>
  <si>
    <t>C2505</t>
  </si>
  <si>
    <t xml:space="preserve">     Основни метали и метални производи</t>
  </si>
  <si>
    <t>C2600</t>
  </si>
  <si>
    <t xml:space="preserve">     Компјутер, електронски и оптички производи</t>
  </si>
  <si>
    <t>C2620</t>
  </si>
  <si>
    <t xml:space="preserve">     Компјутерска и периферна опрема</t>
  </si>
  <si>
    <t>C2635</t>
  </si>
  <si>
    <t xml:space="preserve">     Комуникациска опрема и потрошувачка електроника</t>
  </si>
  <si>
    <t>C2655</t>
  </si>
  <si>
    <t xml:space="preserve">     Инструменти и направи за мерење, тестирање и навигација; часовници; опрема за ирадијација, електромедицинска и електротерапевтска опрема</t>
  </si>
  <si>
    <t>C2800</t>
  </si>
  <si>
    <t xml:space="preserve">     Машини и опрема (не вклучени на друго место)</t>
  </si>
  <si>
    <t>C3095</t>
  </si>
  <si>
    <t xml:space="preserve">ВКУПНО возила и друга транспортна опрема </t>
  </si>
  <si>
    <t>C2900</t>
  </si>
  <si>
    <t xml:space="preserve">     Моторни возила, приколки и полуприколки</t>
  </si>
  <si>
    <t>C3000</t>
  </si>
  <si>
    <t xml:space="preserve">     Останати транспортни средства</t>
  </si>
  <si>
    <t>C3030</t>
  </si>
  <si>
    <t xml:space="preserve">          Воздухопловни, вселенски летала и други поврзани машини</t>
  </si>
  <si>
    <t>C3390</t>
  </si>
  <si>
    <t>Вкупно останато производство</t>
  </si>
  <si>
    <t>D3500</t>
  </si>
  <si>
    <t>ЕЛЕКТРИЧНА ЕНЕРГИЈА, ГАС, ПАРЕА И И РАЗЛАДНИ УРЕДИ</t>
  </si>
  <si>
    <t>E3995</t>
  </si>
  <si>
    <t>ВОДОСНАБДУВАЊЕ, КАНАЛИЗАЦИЈА, УПРАВУВАЊЕ СО ОТПАД И РАБОТИ НА ПОСРЕДУВАЊЕ</t>
  </si>
  <si>
    <t>E3600</t>
  </si>
  <si>
    <t xml:space="preserve">    Колектори за вода, третман и снабдување на вода</t>
  </si>
  <si>
    <t>E3905</t>
  </si>
  <si>
    <t xml:space="preserve">    Канализација, управување со отпадот, работи на посредување</t>
  </si>
  <si>
    <t>F4395</t>
  </si>
  <si>
    <t>ГРАДЕЖНИШТВО</t>
  </si>
  <si>
    <t>X9995</t>
  </si>
  <si>
    <t>ВКУПНО УСЛУГИ</t>
  </si>
  <si>
    <t>G4795</t>
  </si>
  <si>
    <t xml:space="preserve"> ТРГОВИЈА НА ГОЛЕМО И МАЛО; ПОПРАВКА  НА  МОРНИ  ВОЗИЛА И МОТОЦИКЛИ</t>
  </si>
  <si>
    <t>G4500</t>
  </si>
  <si>
    <t xml:space="preserve">    Трговија на големо и мало и поправка на моторни возила и мотоцикли</t>
  </si>
  <si>
    <t>G4600</t>
  </si>
  <si>
    <t xml:space="preserve">    Трговијата на големо, со исклучок на моторни возила и мотоцикли</t>
  </si>
  <si>
    <t>G4700</t>
  </si>
  <si>
    <t xml:space="preserve">    Трговијата на мало, со и исклучок на  моторни возила и мотоцикли</t>
  </si>
  <si>
    <t>H5395</t>
  </si>
  <si>
    <t xml:space="preserve"> ТРАНСПОРТ  И СКЛАДИРАЊЕ </t>
  </si>
  <si>
    <t>H5295</t>
  </si>
  <si>
    <t>ВКУПНО транспорт и складирање</t>
  </si>
  <si>
    <t>H4900</t>
  </si>
  <si>
    <t xml:space="preserve">     Копнен транспорт; транспорт преку цевововоди</t>
  </si>
  <si>
    <t>H5000</t>
  </si>
  <si>
    <t xml:space="preserve">     Воден транспорт</t>
  </si>
  <si>
    <t>H5100</t>
  </si>
  <si>
    <t xml:space="preserve">     Воздушен транспорт</t>
  </si>
  <si>
    <t>H5200</t>
  </si>
  <si>
    <t xml:space="preserve">     Магацинско складирање и помошни активности за  транспорт</t>
  </si>
  <si>
    <t>H5300</t>
  </si>
  <si>
    <t xml:space="preserve">     Поштенски и курирски активности</t>
  </si>
  <si>
    <t>I5695</t>
  </si>
  <si>
    <t xml:space="preserve"> СМЕСТУВАЊЕ И ПОСЛУЖУВАЊЕ</t>
  </si>
  <si>
    <t>J6395</t>
  </si>
  <si>
    <t xml:space="preserve"> ИНФОРМАЦИИ  И  КОМУНИКАЦИИ</t>
  </si>
  <si>
    <t>J6005</t>
  </si>
  <si>
    <t xml:space="preserve">     Филмска дејност, видео, телевизиска програма и други забавни активности</t>
  </si>
  <si>
    <t>J6100</t>
  </si>
  <si>
    <t xml:space="preserve">     Телекомуникации</t>
  </si>
  <si>
    <t>J6305</t>
  </si>
  <si>
    <t xml:space="preserve">     Други информациони  и комуникациски активности</t>
  </si>
  <si>
    <t>K6695</t>
  </si>
  <si>
    <t xml:space="preserve"> ФИНАНСИКИ И  ОСИГУРИТЕЛНИ  АКТИВНОСТИ</t>
  </si>
  <si>
    <t>K6400</t>
  </si>
  <si>
    <t>Финансиско посредување, освен осигурување на  пензиски фондови</t>
  </si>
  <si>
    <t>K6420</t>
  </si>
  <si>
    <t xml:space="preserve">          Активности на холдинг компании</t>
  </si>
  <si>
    <t>K6500</t>
  </si>
  <si>
    <t>Осигурување, реосигурување и пензиски фондови, освен задолжителна социјална заштита</t>
  </si>
  <si>
    <t>K6600</t>
  </si>
  <si>
    <t>Останати  финансиски  активности</t>
  </si>
  <si>
    <t>L6800</t>
  </si>
  <si>
    <t xml:space="preserve"> АКТИВНОСТИ  ВО  ВРСКА  СО НЕДВИЖЕН  ИМОТ</t>
  </si>
  <si>
    <t>M7595</t>
  </si>
  <si>
    <t xml:space="preserve"> ПРОФЕСИОНАЛНИ НАУЧНИ И ТЕХНИЧКИ АКТИВНОСТИ</t>
  </si>
  <si>
    <t>M6900</t>
  </si>
  <si>
    <t>Правни  и  сметководствени  работи</t>
  </si>
  <si>
    <t>M6910</t>
  </si>
  <si>
    <t xml:space="preserve">     Правни работи</t>
  </si>
  <si>
    <t>M6920</t>
  </si>
  <si>
    <t xml:space="preserve">     Сметководствени, книговодствени и ревизорски  дејности; даночно советување</t>
  </si>
  <si>
    <t>M7000</t>
  </si>
  <si>
    <t>Активности на управни тела, менаџмент и консултантски активности</t>
  </si>
  <si>
    <t>M7010</t>
  </si>
  <si>
    <t xml:space="preserve">      Активности на управни тела</t>
  </si>
  <si>
    <t>M7020</t>
  </si>
  <si>
    <t xml:space="preserve">      Менаџмент консултантски услуги</t>
  </si>
  <si>
    <t>M7100</t>
  </si>
  <si>
    <t>Архитектонски и инженерски активности, технички тестирања и анализи</t>
  </si>
  <si>
    <t>M7200</t>
  </si>
  <si>
    <t>Научно истражување и развој</t>
  </si>
  <si>
    <t>M7300</t>
  </si>
  <si>
    <t>Рекламирање и истражување на пазарот</t>
  </si>
  <si>
    <t>M7310</t>
  </si>
  <si>
    <t xml:space="preserve">     Рекламирање </t>
  </si>
  <si>
    <t>M7320</t>
  </si>
  <si>
    <t xml:space="preserve">     Испитување на пазарот и јавното мислење </t>
  </si>
  <si>
    <t>M7505</t>
  </si>
  <si>
    <t xml:space="preserve">Останати професионални, научни и технички  активности </t>
  </si>
  <si>
    <t>N8295</t>
  </si>
  <si>
    <t xml:space="preserve"> АДМИНИСТРАТИВНИ  ПОМОШНИ АКТИВНОСТИ</t>
  </si>
  <si>
    <t>N7700</t>
  </si>
  <si>
    <t>Изнајмување и лизинг активности</t>
  </si>
  <si>
    <t>N8205</t>
  </si>
  <si>
    <t>Останати административни помошни активности</t>
  </si>
  <si>
    <t>N7900</t>
  </si>
  <si>
    <t xml:space="preserve">     Туристички агенции, услуги на резервации на оператори на патувања и поврзани активности</t>
  </si>
  <si>
    <t>P8500</t>
  </si>
  <si>
    <t xml:space="preserve"> ОБРАЗОВАНИЕ</t>
  </si>
  <si>
    <t>Q8895</t>
  </si>
  <si>
    <t xml:space="preserve"> ЗДРАВСТВЕНА И СОЦИЈАЛНА  ЗАШТИТА</t>
  </si>
  <si>
    <t>R9395</t>
  </si>
  <si>
    <t>УМЕТНОСТ, ЗАБАВА И РЕКРЕАЦИЈА</t>
  </si>
  <si>
    <t>R9000</t>
  </si>
  <si>
    <t>Креативни, културни и забавни активности</t>
  </si>
  <si>
    <t>R9100</t>
  </si>
  <si>
    <t>Библиотеки, архиви, музеи и други културни активности</t>
  </si>
  <si>
    <t>R9305</t>
  </si>
  <si>
    <t xml:space="preserve">Спортски и други рекреативни активности; коцкање и обложување </t>
  </si>
  <si>
    <t>S9695</t>
  </si>
  <si>
    <t xml:space="preserve"> ОСТАНАТИ УСЛУГИ </t>
  </si>
  <si>
    <t>S9400</t>
  </si>
  <si>
    <t>Активности на организации со членство</t>
  </si>
  <si>
    <t>S9605</t>
  </si>
  <si>
    <t>Поправка на компјутери и лични стоки за домаќинство, останати услуги</t>
  </si>
  <si>
    <t>X9990</t>
  </si>
  <si>
    <t>Останати услуги</t>
  </si>
  <si>
    <t>X9996</t>
  </si>
  <si>
    <t>Неалоцирани економски активности</t>
  </si>
  <si>
    <t>X9997</t>
  </si>
  <si>
    <t>Меѓу збир</t>
  </si>
  <si>
    <t>X9998</t>
  </si>
  <si>
    <t>Приватни купувања и продажба на недвижен имот</t>
  </si>
  <si>
    <t>X9999</t>
  </si>
  <si>
    <t xml:space="preserve">    Дејности </t>
  </si>
  <si>
    <t xml:space="preserve"> </t>
  </si>
  <si>
    <t xml:space="preserve">Сопственички капитал  и акции/удели во инвестициски фондови </t>
  </si>
  <si>
    <t>во милиони евра</t>
  </si>
  <si>
    <t xml:space="preserve">                                                                                                                     Година
</t>
  </si>
  <si>
    <t xml:space="preserve">Вкупно
</t>
  </si>
  <si>
    <r>
      <t>Вложување на директниот инвеститор во претпријатието во кое се инвестира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(обврски)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/>
    </r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</si>
  <si>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2)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/>
    </r>
  </si>
  <si>
    <t xml:space="preserve">Директни инвестиции во земјата
</t>
  </si>
  <si>
    <r>
      <t xml:space="preserve">Должнички инструменти </t>
    </r>
    <r>
      <rPr>
        <b/>
        <sz val="10"/>
        <color indexed="8"/>
        <rFont val="Tahoma"/>
        <family val="2"/>
      </rPr>
      <t xml:space="preserve">
</t>
    </r>
  </si>
  <si>
    <r>
      <t xml:space="preserve">Повратно вложување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</si>
  <si>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r>
      <t xml:space="preserve">Вложувања помеѓу хоризонтално поврзани претпријатија 
</t>
    </r>
    <r>
      <rPr>
        <b/>
        <sz val="10"/>
        <rFont val="Tahoma"/>
        <family val="2"/>
      </rPr>
      <t>(нето-обврски)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/>
    </r>
  </si>
  <si>
    <r>
      <t xml:space="preserve">Повратно вложување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</si>
  <si>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r>
      <rPr>
        <sz val="10"/>
        <rFont val="Tahoma"/>
        <family val="2"/>
        <charset val="204"/>
      </rPr>
      <t xml:space="preserve">Сопственички капитал 
</t>
    </r>
    <r>
      <rPr>
        <b/>
        <sz val="10"/>
        <rFont val="Tahoma"/>
        <family val="2"/>
        <charset val="204"/>
      </rPr>
      <t>(обврски)</t>
    </r>
    <r>
      <rPr>
        <b/>
        <sz val="10"/>
        <rFont val="Tahoma"/>
        <family val="2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</si>
  <si>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t xml:space="preserve">Портфолио инвестиции
</t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</si>
  <si>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1)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/>
    </r>
  </si>
  <si>
    <t xml:space="preserve">Шифра
</t>
  </si>
  <si>
    <t>Табела 1</t>
  </si>
  <si>
    <t>Меѓународна инвестициска позиција: надворешни средства и обврски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</si>
  <si>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</si>
  <si>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</si>
  <si>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</si>
  <si>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</si>
  <si>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</si>
  <si>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</si>
  <si>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</si>
  <si>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</si>
  <si>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</si>
  <si>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r>
      <t xml:space="preserve">Меѓународна инвестициска позиција, надворешни средства и обврски </t>
    </r>
    <r>
      <rPr>
        <b/>
        <vertAlign val="superscript"/>
        <sz val="12"/>
        <rFont val="Tahoma"/>
        <family val="2"/>
      </rPr>
      <t>1) 2) 3)</t>
    </r>
  </si>
  <si>
    <r>
      <rPr>
        <vertAlign val="superscript"/>
        <sz val="8"/>
        <color theme="1"/>
        <rFont val="Tahoma"/>
        <family val="2"/>
        <charset val="204"/>
      </rPr>
      <t xml:space="preserve">1)  </t>
    </r>
    <r>
      <rPr>
        <sz val="8"/>
        <color theme="1"/>
        <rFont val="Tahoma"/>
        <family val="2"/>
        <charset val="204"/>
      </rPr>
      <t xml:space="preserve">Податоците се во согласност со Прирачникот за платен биланс и меѓународна инвестициска позиција (БПМ6), VI издание, ММФ. </t>
    </r>
  </si>
  <si>
    <r>
      <rPr>
        <vertAlign val="superscript"/>
        <sz val="8"/>
        <color theme="1"/>
        <rFont val="Tahoma"/>
        <family val="2"/>
        <charset val="204"/>
      </rPr>
      <t>2)</t>
    </r>
    <r>
      <rPr>
        <sz val="8"/>
        <color theme="1"/>
        <rFont val="Tahoma"/>
        <family val="2"/>
        <charset val="204"/>
      </rPr>
      <t xml:space="preserve"> Прелиминарни податоци</t>
    </r>
  </si>
  <si>
    <r>
      <t>б.</t>
    </r>
    <r>
      <rPr>
        <vertAlign val="superscript"/>
        <sz val="8"/>
        <color theme="1"/>
        <rFont val="Tahoma"/>
        <family val="2"/>
        <charset val="204"/>
      </rPr>
      <t xml:space="preserve">  </t>
    </r>
    <r>
      <rPr>
        <sz val="8"/>
        <color theme="1"/>
        <rFont val="Tahoma"/>
        <family val="2"/>
        <charset val="204"/>
      </rPr>
      <t xml:space="preserve">Во јуни 2014 година извршена е ревизија на временската серија согласно Прирачникот за платен биланс и меѓународна инвестициска позиција (БПМ6), VI издание, ММФ. </t>
    </r>
  </si>
  <si>
    <t>За периодот 2010-2013 извршена е целосна ревизија на податоците согласно препораките на новиот прирачник.</t>
  </si>
  <si>
    <t>За периодот 2003-2009 ревизијата е извршена за одредени ставки од меѓународната инвестициска позиција,  за коишто се расположливи подетаљни податоци.</t>
  </si>
  <si>
    <t>Подетаљни информации за направените методолошки усогласувања можете да најдете на следнава врска:</t>
  </si>
  <si>
    <t>Меѓународна инвестициска позиција: сектор депозитни институции, освен централната банка - надворешни средства и обврски</t>
  </si>
  <si>
    <t>Меѓународна инвестициска позиција: сектор држава - надворешни средства и обврски</t>
  </si>
  <si>
    <t>Меѓународна инвестициска позиција: останати сектори - надворешни средства и обврски</t>
  </si>
  <si>
    <t>Меѓународна инвестициска позиција: сектор централна банка - надворешни средства и обврски</t>
  </si>
  <si>
    <t xml:space="preserve">Хондурас                                          </t>
  </si>
  <si>
    <t xml:space="preserve">Казахстан                                         </t>
  </si>
  <si>
    <t xml:space="preserve">Кувајт                                            </t>
  </si>
  <si>
    <r>
      <rPr>
        <vertAlign val="superscript"/>
        <sz val="8"/>
        <color indexed="8"/>
        <rFont val="Tahoma"/>
        <family val="2"/>
        <charset val="204"/>
      </rPr>
      <t xml:space="preserve">3)  </t>
    </r>
    <r>
      <rPr>
        <sz val="8"/>
        <color indexed="8"/>
        <rFont val="Tahoma"/>
        <family val="2"/>
        <charset val="204"/>
      </rPr>
      <t>Податоците за директни инвестиции/сопственички капитал/вложување помеѓу хоризонтално поврзани претпријатија, како и за останатиот сопственички капитал се расположливи од 2013 година.</t>
    </r>
  </si>
  <si>
    <t xml:space="preserve">Албанија                                          </t>
  </si>
  <si>
    <t xml:space="preserve">Азербејџан                                        </t>
  </si>
  <si>
    <t xml:space="preserve">Австралија                                        </t>
  </si>
  <si>
    <t xml:space="preserve">Австрија                                          </t>
  </si>
  <si>
    <t xml:space="preserve">Ерменија                                          </t>
  </si>
  <si>
    <t xml:space="preserve">Барбадос                                          </t>
  </si>
  <si>
    <t xml:space="preserve">Белгија                                           </t>
  </si>
  <si>
    <t xml:space="preserve">Бермуди                                           </t>
  </si>
  <si>
    <t xml:space="preserve">Босна и Херцеговина                               </t>
  </si>
  <si>
    <t xml:space="preserve">Белизе                                            </t>
  </si>
  <si>
    <t xml:space="preserve">Бугарија                                          </t>
  </si>
  <si>
    <t xml:space="preserve">Белорусија                                        </t>
  </si>
  <si>
    <t xml:space="preserve">Канада                                            </t>
  </si>
  <si>
    <t xml:space="preserve">Кајмански Острови                                 </t>
  </si>
  <si>
    <t xml:space="preserve">Кина                                              </t>
  </si>
  <si>
    <t xml:space="preserve">Костарика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</si>
  <si>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</si>
  <si>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</si>
  <si>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Данска                                            </t>
  </si>
  <si>
    <t xml:space="preserve">Естонија                                          </t>
  </si>
  <si>
    <t xml:space="preserve">Финска                                            </t>
  </si>
  <si>
    <t xml:space="preserve">Франција                                          </t>
  </si>
  <si>
    <t xml:space="preserve">Грузија                             </t>
  </si>
  <si>
    <t xml:space="preserve">Германија                                         </t>
  </si>
  <si>
    <t xml:space="preserve">Грција                                            </t>
  </si>
  <si>
    <t xml:space="preserve">Хонг Конг                                         </t>
  </si>
  <si>
    <t xml:space="preserve">Унгарија                                          </t>
  </si>
  <si>
    <t xml:space="preserve">Исланд                                            </t>
  </si>
  <si>
    <t xml:space="preserve">Индија                                            </t>
  </si>
  <si>
    <t xml:space="preserve">Ирак                                              </t>
  </si>
  <si>
    <t xml:space="preserve">Ирска                                             </t>
  </si>
  <si>
    <t xml:space="preserve">Израел                                            </t>
  </si>
  <si>
    <t xml:space="preserve">Италија                                           </t>
  </si>
  <si>
    <t xml:space="preserve">Јордан                                            </t>
  </si>
  <si>
    <t xml:space="preserve">Либан                                             </t>
  </si>
  <si>
    <t xml:space="preserve">Латвија                                           </t>
  </si>
  <si>
    <t xml:space="preserve">Лихтенштајн                                       </t>
  </si>
  <si>
    <t xml:space="preserve">Литванија                                         </t>
  </si>
  <si>
    <t xml:space="preserve">Луксембург                                        </t>
  </si>
  <si>
    <t xml:space="preserve">Малезија                                          </t>
  </si>
  <si>
    <t xml:space="preserve">Малта                                             </t>
  </si>
  <si>
    <t xml:space="preserve">Маврициус                                         </t>
  </si>
  <si>
    <t xml:space="preserve">Молдавија                                         </t>
  </si>
  <si>
    <t xml:space="preserve">Холандија                                         </t>
  </si>
  <si>
    <t xml:space="preserve">Норвешка                                          </t>
  </si>
  <si>
    <t xml:space="preserve">Пакистан                                          </t>
  </si>
  <si>
    <t xml:space="preserve">Панама                                            </t>
  </si>
  <si>
    <t xml:space="preserve">Полска                                            </t>
  </si>
  <si>
    <t xml:space="preserve">Португалија                                       </t>
  </si>
  <si>
    <t xml:space="preserve">Романија                                          </t>
  </si>
  <si>
    <t xml:space="preserve">Сент Китс и Невис                            </t>
  </si>
  <si>
    <t xml:space="preserve">Сент Лучија                                      </t>
  </si>
  <si>
    <t xml:space="preserve">Саудиска Арабија                                  </t>
  </si>
  <si>
    <t xml:space="preserve">Србија                     </t>
  </si>
  <si>
    <t xml:space="preserve">Сејшели                                 </t>
  </si>
  <si>
    <t xml:space="preserve">Сингапур                                          </t>
  </si>
  <si>
    <t xml:space="preserve">Словачка                                          </t>
  </si>
  <si>
    <t xml:space="preserve">Словенија                                         </t>
  </si>
  <si>
    <t xml:space="preserve">Шпанија                                           </t>
  </si>
  <si>
    <t xml:space="preserve">Шведска                                           </t>
  </si>
  <si>
    <t xml:space="preserve">Швајцарија                                        </t>
  </si>
  <si>
    <t xml:space="preserve">Обединети Арапски Емирати                         </t>
  </si>
  <si>
    <t xml:space="preserve">Турција                                           </t>
  </si>
  <si>
    <t xml:space="preserve">Украина                                           </t>
  </si>
  <si>
    <t xml:space="preserve">Египет                                            </t>
  </si>
  <si>
    <t>Руска Федерација</t>
  </si>
  <si>
    <t>Соединети Американски Држави</t>
  </si>
  <si>
    <t>Чешка Република</t>
  </si>
  <si>
    <t>Девствени Острови, Британски</t>
  </si>
  <si>
    <t>Тајван, Кинеска провинција</t>
  </si>
  <si>
    <t>276</t>
  </si>
  <si>
    <t>688</t>
  </si>
  <si>
    <t>203</t>
  </si>
  <si>
    <t>300</t>
  </si>
  <si>
    <t>784</t>
  </si>
  <si>
    <t>900</t>
  </si>
  <si>
    <t>100</t>
  </si>
  <si>
    <t>380</t>
  </si>
  <si>
    <t>756</t>
  </si>
  <si>
    <t>826</t>
  </si>
  <si>
    <t>792</t>
  </si>
  <si>
    <t>191</t>
  </si>
  <si>
    <t>620</t>
  </si>
  <si>
    <t>705</t>
  </si>
  <si>
    <t>752</t>
  </si>
  <si>
    <t>124</t>
  </si>
  <si>
    <t>499</t>
  </si>
  <si>
    <t>642</t>
  </si>
  <si>
    <t>196</t>
  </si>
  <si>
    <t>250</t>
  </si>
  <si>
    <t>643</t>
  </si>
  <si>
    <t>156</t>
  </si>
  <si>
    <t>703</t>
  </si>
  <si>
    <t>840</t>
  </si>
  <si>
    <t>724</t>
  </si>
  <si>
    <t>616</t>
  </si>
  <si>
    <t>528</t>
  </si>
  <si>
    <t>208</t>
  </si>
  <si>
    <t>112</t>
  </si>
  <si>
    <t>348</t>
  </si>
  <si>
    <t>428</t>
  </si>
  <si>
    <t>804</t>
  </si>
  <si>
    <t>344</t>
  </si>
  <si>
    <t>356</t>
  </si>
  <si>
    <t>470</t>
  </si>
  <si>
    <t>591</t>
  </si>
  <si>
    <t>158</t>
  </si>
  <si>
    <t>372</t>
  </si>
  <si>
    <t>702</t>
  </si>
  <si>
    <r>
      <t xml:space="preserve">Состојба на директни и портфолио  инвестиции во Република Македонија - 1997-2015 </t>
    </r>
    <r>
      <rPr>
        <b/>
        <vertAlign val="superscript"/>
        <sz val="11"/>
        <rFont val="Tahoma"/>
        <family val="2"/>
      </rPr>
      <t>1)</t>
    </r>
  </si>
  <si>
    <t>410</t>
  </si>
  <si>
    <t>438</t>
  </si>
  <si>
    <t>246</t>
  </si>
  <si>
    <t>666</t>
  </si>
  <si>
    <t>Сент Пјер и Микелон</t>
  </si>
  <si>
    <r>
      <t xml:space="preserve">Состојба на </t>
    </r>
    <r>
      <rPr>
        <b/>
        <sz val="12"/>
        <rFont val="Tahoma"/>
        <family val="2"/>
      </rPr>
      <t>директни и портфолио</t>
    </r>
    <r>
      <rPr>
        <b/>
        <sz val="12"/>
        <rFont val="Tahoma"/>
        <family val="2"/>
        <charset val="204"/>
      </rPr>
      <t xml:space="preserve"> инвестиции во Република Македонија-по дејности, 31.12.2015</t>
    </r>
  </si>
  <si>
    <r>
      <t xml:space="preserve">Состојба на директни инвестиции во Република Македонија-по дејности, 2009-2015 </t>
    </r>
    <r>
      <rPr>
        <b/>
        <vertAlign val="superscript"/>
        <sz val="12"/>
        <rFont val="Tahoma"/>
        <family val="2"/>
        <charset val="204"/>
      </rPr>
      <t>1)</t>
    </r>
  </si>
  <si>
    <r>
      <t xml:space="preserve">Состојба на директни инвестиции во Република Македонија -по земји-1997-2015 </t>
    </r>
    <r>
      <rPr>
        <b/>
        <vertAlign val="superscript"/>
        <sz val="12"/>
        <rFont val="Tahoma"/>
        <family val="2"/>
        <charset val="204"/>
      </rPr>
      <t>1)</t>
    </r>
  </si>
  <si>
    <t>Состојба на директни инвестиции и портфолио инвестиции во Република Македонија-по земји, 31.12.2015</t>
  </si>
  <si>
    <t xml:space="preserve">Краткорочни трговски кредити и аванси по земји-обврски на крајот на 2015 година </t>
  </si>
  <si>
    <t xml:space="preserve">Краткорочни трговски кредити и аванси по земји -побарувања на крајот на 2015 година  </t>
  </si>
  <si>
    <t>а.  Во септември 2016 година извршена е ревизија на податоците за 2015 година поради вклучување на податоците од годишниот прашалник за вложувања во и од странство, ВС 11 и ВС 22, и подобар опфат на податоците за кредитната задолженост.</t>
  </si>
  <si>
    <t>Тајланд</t>
  </si>
  <si>
    <t xml:space="preserve">Аргентина                                         </t>
  </si>
  <si>
    <t xml:space="preserve">Бразил                                            </t>
  </si>
  <si>
    <t xml:space="preserve">Девствени Острови, Британски          </t>
  </si>
  <si>
    <t xml:space="preserve">Шри Ланка                                         </t>
  </si>
  <si>
    <t xml:space="preserve">Тајван, Кинеска провинција                        </t>
  </si>
  <si>
    <t xml:space="preserve">Чешка Република                                   </t>
  </si>
  <si>
    <t xml:space="preserve">Гибралтар                                         </t>
  </si>
  <si>
    <t xml:space="preserve">Гватемала                                         </t>
  </si>
  <si>
    <t xml:space="preserve">Иран, Исламска Република                          </t>
  </si>
  <si>
    <t xml:space="preserve">Јапонија                                          </t>
  </si>
  <si>
    <t xml:space="preserve">Кореја, Република                                 </t>
  </si>
  <si>
    <t xml:space="preserve">Либиска Арапска Џамахирија                        </t>
  </si>
  <si>
    <t xml:space="preserve">Мексико                                           </t>
  </si>
  <si>
    <t xml:space="preserve">Мароко                                            </t>
  </si>
  <si>
    <t xml:space="preserve">Нов Зеланд                                        </t>
  </si>
  <si>
    <t xml:space="preserve">Нигер                                             </t>
  </si>
  <si>
    <t xml:space="preserve">Филипини                                          </t>
  </si>
  <si>
    <t xml:space="preserve">Руска Федерација                                  </t>
  </si>
  <si>
    <t xml:space="preserve">Сент Винсент и Гренадини                          </t>
  </si>
  <si>
    <t xml:space="preserve">Јужна Африка                                      </t>
  </si>
  <si>
    <t xml:space="preserve">Свазиленд                                         </t>
  </si>
  <si>
    <t xml:space="preserve">Сириска Арапска Република                         </t>
  </si>
  <si>
    <t xml:space="preserve">Тунис                                             </t>
  </si>
  <si>
    <t xml:space="preserve">Соединети Американски Држави                      </t>
  </si>
  <si>
    <t xml:space="preserve">Девствени Острови, САД           </t>
  </si>
  <si>
    <t>Обврски на крајот на 2015 година</t>
  </si>
  <si>
    <t>Побарувањa на крајот на 2015 година</t>
  </si>
  <si>
    <t>Состојба на директни инвестиции во Република Макединија - по дејности, 2009-2015</t>
  </si>
  <si>
    <t>Состојба на директни и портфолио инвестиции во Република Макединија - по дејности, 31.12.2015</t>
  </si>
  <si>
    <t>Состојба на директни инвестиции во Република Македонија - по земји - 1997-2015</t>
  </si>
  <si>
    <t>Состојба на директни и портфолио инвестиции во Република Макединија-по земји, 31.12.2015</t>
  </si>
  <si>
    <t>Состојба на директни и портфолио  инвестиции во Република Македонија - 1997-2015</t>
  </si>
  <si>
    <t>004</t>
  </si>
  <si>
    <t>031</t>
  </si>
  <si>
    <t>036</t>
  </si>
  <si>
    <t>044</t>
  </si>
  <si>
    <t>051</t>
  </si>
  <si>
    <t>052</t>
  </si>
  <si>
    <t>076</t>
  </si>
  <si>
    <t>084</t>
  </si>
  <si>
    <t>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</si>
</sst>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##,###,###,##0.0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_(* #,##0.0000_);_(* \(#,##0.0000\);_(* &quot;-&quot;??_);_(@_)"/>
    <numFmt numFmtId="170" formatCode="#,##0.0_i"/>
    <numFmt numFmtId="171" formatCode="_(* #,##0_);_(* \(#,##0\);_(* &quot;-&quot;??_);_(@_)"/>
    <numFmt numFmtId="172" formatCode="#,##0.000000000000000"/>
    <numFmt numFmtId="173" formatCode="_(* #,##0.0000000000_);_(* \(#,##0.0000000000\);_(* &quot;-&quot;??_);_(@_)"/>
    <numFmt numFmtId="174" formatCode="#,##0.00000000000000000"/>
    <numFmt numFmtId="175" formatCode="0.00;[Red]0.00"/>
    <numFmt numFmtId="176" formatCode="_(* #,##0.0000000_);_(* \(#,##0.0000000\);_(* &quot;-&quot;??_);_(@_)"/>
    <numFmt numFmtId="177" formatCode="_(* #,##0.00000000_);_(* \(#,##0.00000000\);_(* &quot;-&quot;??_);_(@_)"/>
    <numFmt numFmtId="178" formatCode="#,##0.0"/>
    <numFmt numFmtId="179" formatCode="000"/>
    <numFmt numFmtId="180" formatCode="_(* #,##0.000_);_(* \(#,##0.000\);_(* &quot;-&quot;??_);_(@_)"/>
    <numFmt numFmtId="181" formatCode="_(* #,##0.00000_);_(* \(#,##0.000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  <charset val="204"/>
    </font>
    <font>
      <sz val="10"/>
      <name val="Arial"/>
      <family val="2"/>
    </font>
    <font>
      <b/>
      <sz val="14"/>
      <color indexed="8"/>
      <name val="Tahoma"/>
      <family val="2"/>
      <charset val="204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ahoma"/>
      <family val="2"/>
    </font>
    <font>
      <b/>
      <sz val="9"/>
      <name val="Tahoma"/>
      <family val="2"/>
      <charset val="204"/>
    </font>
    <font>
      <sz val="11"/>
      <color indexed="8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0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i/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Tahoma"/>
      <family val="2"/>
      <charset val="204"/>
    </font>
    <font>
      <sz val="9"/>
      <color theme="1"/>
      <name val="Tahoma"/>
      <family val="2"/>
      <charset val="204"/>
    </font>
    <font>
      <sz val="9"/>
      <name val="Tahoma"/>
      <family val="2"/>
      <charset val="204"/>
    </font>
    <font>
      <sz val="8"/>
      <color theme="1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u/>
      <sz val="8"/>
      <color theme="10"/>
      <name val="Tahoma"/>
      <family val="2"/>
      <charset val="204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 Narrow"/>
      <family val="2"/>
    </font>
    <font>
      <b/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vertAlign val="superscript"/>
      <sz val="12"/>
      <name val="Tahoma"/>
      <family val="2"/>
    </font>
    <font>
      <b/>
      <vertAlign val="superscript"/>
      <sz val="11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color indexed="23"/>
      <name val="Tahoma"/>
      <family val="2"/>
    </font>
    <font>
      <b/>
      <vertAlign val="superscript"/>
      <sz val="10"/>
      <color indexed="8"/>
      <name val="Tahoma"/>
      <family val="2"/>
      <charset val="204"/>
    </font>
    <font>
      <sz val="10"/>
      <color indexed="8"/>
      <name val="Tahoma"/>
      <family val="2"/>
    </font>
    <font>
      <i/>
      <sz val="10"/>
      <color indexed="23"/>
      <name val="Tahoma"/>
      <family val="2"/>
    </font>
    <font>
      <i/>
      <sz val="10"/>
      <color indexed="8"/>
      <name val="Tahoma"/>
      <family val="2"/>
      <charset val="204"/>
    </font>
    <font>
      <i/>
      <sz val="10"/>
      <color indexed="23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2"/>
      <name val="Tahoma"/>
      <family val="2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u/>
      <sz val="11"/>
      <color indexed="12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8"/>
      <color indexed="8"/>
      <name val="Tahoma"/>
      <family val="2"/>
      <charset val="204"/>
    </font>
    <font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75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0" fontId="21" fillId="22" borderId="12" applyNumberFormat="0" applyAlignment="0" applyProtection="0"/>
    <xf numFmtId="0" fontId="21" fillId="22" borderId="12" applyNumberFormat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6" fillId="0" borderId="0"/>
    <xf numFmtId="0" fontId="15" fillId="0" borderId="0"/>
    <xf numFmtId="0" fontId="6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2" fillId="0" borderId="0"/>
    <xf numFmtId="0" fontId="8" fillId="0" borderId="0"/>
    <xf numFmtId="0" fontId="23" fillId="0" borderId="0"/>
    <xf numFmtId="0" fontId="15" fillId="0" borderId="0"/>
    <xf numFmtId="0" fontId="23" fillId="0" borderId="0"/>
    <xf numFmtId="0" fontId="6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15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8" fillId="0" borderId="0"/>
    <xf numFmtId="0" fontId="8" fillId="0" borderId="0"/>
    <xf numFmtId="0" fontId="23" fillId="0" borderId="0"/>
    <xf numFmtId="0" fontId="6" fillId="0" borderId="0"/>
    <xf numFmtId="0" fontId="8" fillId="0" borderId="0"/>
    <xf numFmtId="0" fontId="6" fillId="0" borderId="0"/>
    <xf numFmtId="0" fontId="15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1" fillId="0" borderId="0"/>
    <xf numFmtId="0" fontId="15" fillId="24" borderId="17" applyNumberFormat="0" applyFont="0" applyAlignment="0" applyProtection="0"/>
    <xf numFmtId="0" fontId="15" fillId="24" borderId="17" applyNumberFormat="0" applyFont="0" applyAlignment="0" applyProtection="0"/>
    <xf numFmtId="0" fontId="15" fillId="24" borderId="17" applyNumberFormat="0" applyFont="0" applyAlignment="0" applyProtection="0"/>
    <xf numFmtId="0" fontId="34" fillId="21" borderId="18" applyNumberFormat="0" applyAlignment="0" applyProtection="0"/>
    <xf numFmtId="0" fontId="34" fillId="21" borderId="18" applyNumberFormat="0" applyAlignment="0" applyProtection="0"/>
    <xf numFmtId="0" fontId="34" fillId="21" borderId="1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22" fillId="0" borderId="0"/>
    <xf numFmtId="0" fontId="44" fillId="0" borderId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/>
    <xf numFmtId="0" fontId="1" fillId="0" borderId="0"/>
    <xf numFmtId="0" fontId="44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20" applyNumberFormat="0" applyFont="0" applyAlignment="0" applyProtection="0"/>
    <xf numFmtId="170" fontId="58" fillId="0" borderId="0" applyFill="0" applyBorder="0" applyProtection="0">
      <alignment horizontal="right"/>
    </xf>
    <xf numFmtId="170" fontId="59" fillId="0" borderId="0" applyFill="0" applyBorder="0" applyProtection="0">
      <alignment horizontal="right"/>
    </xf>
    <xf numFmtId="0" fontId="33" fillId="0" borderId="0">
      <alignment vertical="top"/>
    </xf>
    <xf numFmtId="0" fontId="33" fillId="0" borderId="0">
      <alignment vertical="top"/>
    </xf>
    <xf numFmtId="43" fontId="1" fillId="0" borderId="0" applyFont="0" applyFill="0" applyBorder="0" applyAlignment="0" applyProtection="0"/>
    <xf numFmtId="0" fontId="1" fillId="0" borderId="0"/>
  </cellStyleXfs>
  <cellXfs count="526">
    <xf numFmtId="0" fontId="0" fillId="0" borderId="0" xfId="0"/>
    <xf numFmtId="49" fontId="4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1" fillId="2" borderId="0" xfId="2" applyFill="1"/>
    <xf numFmtId="0" fontId="7" fillId="2" borderId="0" xfId="3" applyFont="1" applyFill="1"/>
    <xf numFmtId="0" fontId="7" fillId="2" borderId="0" xfId="4" applyFont="1" applyFill="1"/>
    <xf numFmtId="0" fontId="7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/>
    <xf numFmtId="49" fontId="10" fillId="2" borderId="3" xfId="3" applyNumberFormat="1" applyFont="1" applyFill="1" applyBorder="1"/>
    <xf numFmtId="49" fontId="10" fillId="2" borderId="5" xfId="3" applyNumberFormat="1" applyFont="1" applyFill="1" applyBorder="1"/>
    <xf numFmtId="49" fontId="10" fillId="2" borderId="6" xfId="3" applyNumberFormat="1" applyFont="1" applyFill="1" applyBorder="1"/>
    <xf numFmtId="0" fontId="11" fillId="2" borderId="5" xfId="3" applyFont="1" applyFill="1" applyBorder="1" applyAlignment="1"/>
    <xf numFmtId="0" fontId="6" fillId="2" borderId="6" xfId="3" applyFont="1" applyFill="1" applyBorder="1" applyAlignment="1"/>
    <xf numFmtId="0" fontId="13" fillId="2" borderId="5" xfId="3" applyFont="1" applyFill="1" applyBorder="1" applyAlignment="1"/>
    <xf numFmtId="0" fontId="13" fillId="2" borderId="6" xfId="3" applyFont="1" applyFill="1" applyBorder="1" applyAlignment="1"/>
    <xf numFmtId="0" fontId="11" fillId="2" borderId="8" xfId="3" applyFont="1" applyFill="1" applyBorder="1" applyAlignment="1"/>
    <xf numFmtId="0" fontId="6" fillId="2" borderId="9" xfId="3" applyFont="1" applyFill="1" applyBorder="1" applyAlignment="1"/>
    <xf numFmtId="49" fontId="5" fillId="2" borderId="0" xfId="1" applyNumberFormat="1" applyFont="1" applyFill="1" applyAlignment="1"/>
    <xf numFmtId="164" fontId="5" fillId="2" borderId="0" xfId="1" applyNumberFormat="1" applyFont="1" applyFill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0" fontId="15" fillId="2" borderId="0" xfId="5" applyFill="1"/>
    <xf numFmtId="49" fontId="16" fillId="2" borderId="0" xfId="1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left"/>
    </xf>
    <xf numFmtId="0" fontId="17" fillId="2" borderId="3" xfId="2" applyFont="1" applyFill="1" applyBorder="1" applyAlignment="1"/>
    <xf numFmtId="0" fontId="17" fillId="2" borderId="5" xfId="2" applyFont="1" applyFill="1" applyBorder="1" applyAlignment="1">
      <alignment horizontal="left"/>
    </xf>
    <xf numFmtId="0" fontId="17" fillId="2" borderId="6" xfId="2" applyFont="1" applyFill="1" applyBorder="1" applyAlignment="1"/>
    <xf numFmtId="49" fontId="17" fillId="2" borderId="5" xfId="2" applyNumberFormat="1" applyFont="1" applyFill="1" applyBorder="1" applyAlignment="1">
      <alignment horizontal="left"/>
    </xf>
    <xf numFmtId="49" fontId="6" fillId="2" borderId="0" xfId="3" applyNumberFormat="1" applyFill="1"/>
    <xf numFmtId="0" fontId="39" fillId="26" borderId="0" xfId="211" applyFont="1" applyFill="1"/>
    <xf numFmtId="0" fontId="40" fillId="26" borderId="0" xfId="211" applyFont="1" applyFill="1"/>
    <xf numFmtId="0" fontId="7" fillId="26" borderId="0" xfId="212" applyFont="1" applyFill="1"/>
    <xf numFmtId="0" fontId="3" fillId="26" borderId="0" xfId="213" applyFont="1" applyFill="1"/>
    <xf numFmtId="0" fontId="42" fillId="26" borderId="0" xfId="211" applyFont="1" applyFill="1" applyBorder="1" applyAlignment="1"/>
    <xf numFmtId="43" fontId="43" fillId="26" borderId="0" xfId="211" applyNumberFormat="1" applyFont="1" applyFill="1" applyBorder="1" applyAlignment="1">
      <alignment horizontal="right"/>
    </xf>
    <xf numFmtId="0" fontId="44" fillId="2" borderId="0" xfId="214" applyFill="1"/>
    <xf numFmtId="0" fontId="7" fillId="26" borderId="21" xfId="211" applyFont="1" applyFill="1" applyBorder="1" applyAlignment="1"/>
    <xf numFmtId="169" fontId="43" fillId="26" borderId="21" xfId="211" applyNumberFormat="1" applyFont="1" applyFill="1" applyBorder="1" applyAlignment="1"/>
    <xf numFmtId="0" fontId="42" fillId="26" borderId="1" xfId="211" applyFont="1" applyFill="1" applyBorder="1" applyAlignment="1">
      <alignment horizontal="center"/>
    </xf>
    <xf numFmtId="0" fontId="42" fillId="28" borderId="24" xfId="211" applyFont="1" applyFill="1" applyBorder="1" applyAlignment="1">
      <alignment horizontal="left"/>
    </xf>
    <xf numFmtId="0" fontId="42" fillId="29" borderId="28" xfId="211" applyFont="1" applyFill="1" applyBorder="1" applyAlignment="1">
      <alignment horizontal="left"/>
    </xf>
    <xf numFmtId="2" fontId="42" fillId="30" borderId="28" xfId="211" applyNumberFormat="1" applyFont="1" applyFill="1" applyBorder="1" applyAlignment="1">
      <alignment horizontal="left" vertical="top" wrapText="1" indent="2"/>
    </xf>
    <xf numFmtId="2" fontId="42" fillId="26" borderId="28" xfId="211" applyNumberFormat="1" applyFont="1" applyFill="1" applyBorder="1" applyAlignment="1">
      <alignment horizontal="left" vertical="top" wrapText="1" indent="4"/>
    </xf>
    <xf numFmtId="2" fontId="7" fillId="26" borderId="28" xfId="211" applyNumberFormat="1" applyFont="1" applyFill="1" applyBorder="1" applyAlignment="1">
      <alignment horizontal="left" vertical="top" wrapText="1" indent="6"/>
    </xf>
    <xf numFmtId="2" fontId="46" fillId="26" borderId="28" xfId="211" applyNumberFormat="1" applyFont="1" applyFill="1" applyBorder="1" applyAlignment="1">
      <alignment horizontal="left" vertical="top" wrapText="1" indent="8"/>
    </xf>
    <xf numFmtId="2" fontId="46" fillId="26" borderId="28" xfId="211" applyNumberFormat="1" applyFont="1" applyFill="1" applyBorder="1" applyAlignment="1">
      <alignment horizontal="left" vertical="top" wrapText="1" indent="9" readingOrder="2"/>
    </xf>
    <xf numFmtId="2" fontId="46" fillId="26" borderId="28" xfId="211" applyNumberFormat="1" applyFont="1" applyFill="1" applyBorder="1" applyAlignment="1">
      <alignment horizontal="left" vertical="top" wrapText="1" indent="9"/>
    </xf>
    <xf numFmtId="2" fontId="42" fillId="30" borderId="28" xfId="211" applyNumberFormat="1" applyFont="1" applyFill="1" applyBorder="1" applyAlignment="1">
      <alignment horizontal="left" vertical="top" wrapText="1" indent="3"/>
    </xf>
    <xf numFmtId="2" fontId="42" fillId="0" borderId="28" xfId="211" applyNumberFormat="1" applyFont="1" applyFill="1" applyBorder="1" applyAlignment="1">
      <alignment horizontal="left" vertical="top" wrapText="1" indent="9"/>
    </xf>
    <xf numFmtId="2" fontId="7" fillId="26" borderId="28" xfId="211" applyNumberFormat="1" applyFont="1" applyFill="1" applyBorder="1" applyAlignment="1">
      <alignment horizontal="left" vertical="top" wrapText="1" indent="8"/>
    </xf>
    <xf numFmtId="2" fontId="7" fillId="26" borderId="28" xfId="211" applyNumberFormat="1" applyFont="1" applyFill="1" applyBorder="1" applyAlignment="1">
      <alignment horizontal="left" vertical="top" wrapText="1" indent="10"/>
    </xf>
    <xf numFmtId="2" fontId="46" fillId="26" borderId="28" xfId="211" applyNumberFormat="1" applyFont="1" applyFill="1" applyBorder="1" applyAlignment="1">
      <alignment horizontal="left" vertical="top" wrapText="1" indent="10"/>
    </xf>
    <xf numFmtId="2" fontId="42" fillId="0" borderId="28" xfId="211" applyNumberFormat="1" applyFont="1" applyFill="1" applyBorder="1" applyAlignment="1">
      <alignment horizontal="left" vertical="top" wrapText="1" indent="6"/>
    </xf>
    <xf numFmtId="2" fontId="7" fillId="26" borderId="28" xfId="211" applyNumberFormat="1" applyFont="1" applyFill="1" applyBorder="1" applyAlignment="1">
      <alignment horizontal="left" vertical="top" wrapText="1" indent="12"/>
    </xf>
    <xf numFmtId="2" fontId="42" fillId="30" borderId="28" xfId="211" applyNumberFormat="1" applyFont="1" applyFill="1" applyBorder="1" applyAlignment="1">
      <alignment horizontal="left" vertical="top" wrapText="1" indent="5"/>
    </xf>
    <xf numFmtId="2" fontId="7" fillId="26" borderId="28" xfId="211" applyNumberFormat="1" applyFont="1" applyFill="1" applyBorder="1" applyAlignment="1">
      <alignment horizontal="left" vertical="top" wrapText="1" indent="9"/>
    </xf>
    <xf numFmtId="2" fontId="7" fillId="26" borderId="28" xfId="211" applyNumberFormat="1" applyFont="1" applyFill="1" applyBorder="1" applyAlignment="1">
      <alignment horizontal="left" vertical="top" wrapText="1" indent="11"/>
    </xf>
    <xf numFmtId="2" fontId="46" fillId="26" borderId="28" xfId="211" applyNumberFormat="1" applyFont="1" applyFill="1" applyBorder="1" applyAlignment="1">
      <alignment horizontal="left" vertical="top" wrapText="1" indent="13"/>
    </xf>
    <xf numFmtId="2" fontId="7" fillId="26" borderId="28" xfId="211" applyNumberFormat="1" applyFont="1" applyFill="1" applyBorder="1" applyAlignment="1">
      <alignment horizontal="left" vertical="top" wrapText="1" indent="13"/>
    </xf>
    <xf numFmtId="2" fontId="7" fillId="26" borderId="28" xfId="211" applyNumberFormat="1" applyFont="1" applyFill="1" applyBorder="1" applyAlignment="1">
      <alignment horizontal="left" vertical="top" wrapText="1" indent="5"/>
    </xf>
    <xf numFmtId="2" fontId="7" fillId="26" borderId="28" xfId="211" applyNumberFormat="1" applyFont="1" applyFill="1" applyBorder="1" applyAlignment="1">
      <alignment horizontal="left" vertical="top" wrapText="1" indent="7"/>
    </xf>
    <xf numFmtId="0" fontId="7" fillId="0" borderId="28" xfId="211" applyFont="1" applyFill="1" applyBorder="1" applyAlignment="1">
      <alignment horizontal="left" vertical="top" wrapText="1" indent="6"/>
    </xf>
    <xf numFmtId="0" fontId="7" fillId="0" borderId="28" xfId="211" applyFont="1" applyFill="1" applyBorder="1" applyAlignment="1">
      <alignment horizontal="left" vertical="top" wrapText="1" indent="10"/>
    </xf>
    <xf numFmtId="0" fontId="42" fillId="31" borderId="28" xfId="211" applyFont="1" applyFill="1" applyBorder="1" applyAlignment="1">
      <alignment horizontal="left" vertical="top" wrapText="1"/>
    </xf>
    <xf numFmtId="2" fontId="42" fillId="26" borderId="28" xfId="211" applyNumberFormat="1" applyFont="1" applyFill="1" applyBorder="1" applyAlignment="1">
      <alignment horizontal="left" vertical="top" wrapText="1" indent="9"/>
    </xf>
    <xf numFmtId="0" fontId="4" fillId="26" borderId="0" xfId="211" applyFont="1" applyFill="1"/>
    <xf numFmtId="2" fontId="7" fillId="0" borderId="28" xfId="211" applyNumberFormat="1" applyFont="1" applyFill="1" applyBorder="1" applyAlignment="1">
      <alignment horizontal="left" vertical="top" wrapText="1" indent="11"/>
    </xf>
    <xf numFmtId="2" fontId="7" fillId="0" borderId="28" xfId="211" applyNumberFormat="1" applyFont="1" applyFill="1" applyBorder="1" applyAlignment="1">
      <alignment horizontal="left" vertical="top" wrapText="1" indent="9"/>
    </xf>
    <xf numFmtId="2" fontId="42" fillId="30" borderId="29" xfId="211" applyNumberFormat="1" applyFont="1" applyFill="1" applyBorder="1" applyAlignment="1">
      <alignment horizontal="left" vertical="top" wrapText="1" indent="5"/>
    </xf>
    <xf numFmtId="0" fontId="48" fillId="2" borderId="0" xfId="217" applyFont="1" applyFill="1" applyAlignment="1">
      <alignment vertical="center"/>
    </xf>
    <xf numFmtId="0" fontId="49" fillId="2" borderId="0" xfId="214" applyFont="1" applyFill="1"/>
    <xf numFmtId="0" fontId="5" fillId="26" borderId="0" xfId="211" applyFont="1" applyFill="1"/>
    <xf numFmtId="0" fontId="61" fillId="2" borderId="0" xfId="214" applyFont="1" applyFill="1"/>
    <xf numFmtId="0" fontId="0" fillId="2" borderId="0" xfId="0" applyFill="1"/>
    <xf numFmtId="43" fontId="44" fillId="2" borderId="0" xfId="210" applyFont="1" applyFill="1"/>
    <xf numFmtId="2" fontId="39" fillId="2" borderId="0" xfId="0" applyNumberFormat="1" applyFont="1" applyFill="1" applyBorder="1" applyAlignment="1">
      <alignment horizontal="left" vertical="top" wrapText="1" indent="4"/>
    </xf>
    <xf numFmtId="2" fontId="50" fillId="2" borderId="0" xfId="0" applyNumberFormat="1" applyFont="1" applyFill="1" applyBorder="1" applyAlignment="1">
      <alignment horizontal="left" wrapText="1" indent="6"/>
    </xf>
    <xf numFmtId="2" fontId="50" fillId="2" borderId="0" xfId="0" applyNumberFormat="1" applyFont="1" applyFill="1" applyBorder="1" applyAlignment="1">
      <alignment horizontal="left" vertical="top" wrapText="1" indent="6"/>
    </xf>
    <xf numFmtId="2" fontId="50" fillId="2" borderId="0" xfId="0" applyNumberFormat="1" applyFont="1" applyFill="1" applyBorder="1" applyAlignment="1">
      <alignment horizontal="left" vertical="top" wrapText="1" indent="8"/>
    </xf>
    <xf numFmtId="0" fontId="51" fillId="2" borderId="0" xfId="0" applyFont="1" applyFill="1"/>
    <xf numFmtId="0" fontId="61" fillId="2" borderId="0" xfId="228" applyFont="1" applyFill="1"/>
    <xf numFmtId="0" fontId="50" fillId="2" borderId="0" xfId="223" applyFont="1" applyFill="1"/>
    <xf numFmtId="0" fontId="61" fillId="0" borderId="1" xfId="228" applyFont="1" applyBorder="1"/>
    <xf numFmtId="0" fontId="42" fillId="28" borderId="25" xfId="228" applyFont="1" applyFill="1" applyBorder="1" applyAlignment="1">
      <alignment horizontal="left"/>
    </xf>
    <xf numFmtId="0" fontId="42" fillId="31" borderId="5" xfId="228" applyFont="1" applyFill="1" applyBorder="1" applyAlignment="1">
      <alignment horizontal="left"/>
    </xf>
    <xf numFmtId="2" fontId="42" fillId="0" borderId="5" xfId="228" applyNumberFormat="1" applyFont="1" applyFill="1" applyBorder="1" applyAlignment="1">
      <alignment horizontal="left" vertical="top" wrapText="1" indent="3"/>
    </xf>
    <xf numFmtId="2" fontId="7" fillId="0" borderId="5" xfId="228" applyNumberFormat="1" applyFont="1" applyFill="1" applyBorder="1" applyAlignment="1">
      <alignment horizontal="left" vertical="top" wrapText="1" indent="6"/>
    </xf>
    <xf numFmtId="2" fontId="7" fillId="0" borderId="5" xfId="228" applyNumberFormat="1" applyFont="1" applyFill="1" applyBorder="1" applyAlignment="1">
      <alignment horizontal="left" vertical="top" wrapText="1" indent="5"/>
    </xf>
    <xf numFmtId="0" fontId="42" fillId="31" borderId="5" xfId="228" applyFont="1" applyFill="1" applyBorder="1" applyAlignment="1">
      <alignment horizontal="left" vertical="top" wrapText="1"/>
    </xf>
    <xf numFmtId="2" fontId="7" fillId="0" borderId="5" xfId="228" applyNumberFormat="1" applyFont="1" applyFill="1" applyBorder="1" applyAlignment="1">
      <alignment horizontal="left" vertical="top" wrapText="1" indent="11"/>
    </xf>
    <xf numFmtId="2" fontId="7" fillId="0" borderId="8" xfId="228" applyNumberFormat="1" applyFont="1" applyFill="1" applyBorder="1" applyAlignment="1">
      <alignment horizontal="left" vertical="top" wrapText="1" indent="5"/>
    </xf>
    <xf numFmtId="0" fontId="49" fillId="2" borderId="0" xfId="228" applyFont="1" applyFill="1"/>
    <xf numFmtId="0" fontId="1" fillId="2" borderId="0" xfId="228" applyFill="1"/>
    <xf numFmtId="0" fontId="62" fillId="0" borderId="1" xfId="228" applyFont="1" applyBorder="1"/>
    <xf numFmtId="2" fontId="7" fillId="2" borderId="5" xfId="228" applyNumberFormat="1" applyFont="1" applyFill="1" applyBorder="1" applyAlignment="1">
      <alignment horizontal="left" vertical="top" wrapText="1" indent="5"/>
    </xf>
    <xf numFmtId="2" fontId="7" fillId="26" borderId="5" xfId="228" applyNumberFormat="1" applyFont="1" applyFill="1" applyBorder="1" applyAlignment="1">
      <alignment horizontal="left" vertical="top" wrapText="1" indent="10"/>
    </xf>
    <xf numFmtId="0" fontId="62" fillId="2" borderId="0" xfId="228" applyFont="1" applyFill="1"/>
    <xf numFmtId="0" fontId="7" fillId="2" borderId="0" xfId="223" applyFont="1" applyFill="1"/>
    <xf numFmtId="2" fontId="7" fillId="26" borderId="5" xfId="228" applyNumberFormat="1" applyFont="1" applyFill="1" applyBorder="1" applyAlignment="1">
      <alignment horizontal="left" vertical="top" wrapText="1" indent="5"/>
    </xf>
    <xf numFmtId="2" fontId="7" fillId="26" borderId="5" xfId="228" applyNumberFormat="1" applyFont="1" applyFill="1" applyBorder="1" applyAlignment="1">
      <alignment horizontal="left" vertical="top" wrapText="1" indent="7"/>
    </xf>
    <xf numFmtId="2" fontId="7" fillId="26" borderId="5" xfId="228" applyNumberFormat="1" applyFont="1" applyFill="1" applyBorder="1" applyAlignment="1">
      <alignment horizontal="left" vertical="top" wrapText="1" indent="9"/>
    </xf>
    <xf numFmtId="2" fontId="7" fillId="2" borderId="8" xfId="228" applyNumberFormat="1" applyFont="1" applyFill="1" applyBorder="1" applyAlignment="1">
      <alignment horizontal="left" vertical="top" wrapText="1" indent="5"/>
    </xf>
    <xf numFmtId="1" fontId="45" fillId="27" borderId="22" xfId="214" applyNumberFormat="1" applyFont="1" applyFill="1" applyBorder="1" applyAlignment="1">
      <alignment horizontal="center" vertical="center" wrapText="1"/>
    </xf>
    <xf numFmtId="1" fontId="45" fillId="27" borderId="23" xfId="214" applyNumberFormat="1" applyFont="1" applyFill="1" applyBorder="1" applyAlignment="1">
      <alignment horizontal="center" vertical="center" wrapText="1"/>
    </xf>
    <xf numFmtId="0" fontId="60" fillId="2" borderId="0" xfId="3" applyFont="1" applyFill="1" applyBorder="1"/>
    <xf numFmtId="0" fontId="43" fillId="2" borderId="0" xfId="3" applyFont="1" applyFill="1" applyBorder="1"/>
    <xf numFmtId="3" fontId="43" fillId="2" borderId="0" xfId="3" applyNumberFormat="1" applyFont="1" applyFill="1" applyBorder="1"/>
    <xf numFmtId="0" fontId="39" fillId="2" borderId="0" xfId="159" applyFont="1" applyFill="1" applyBorder="1" applyAlignment="1">
      <alignment horizontal="left"/>
    </xf>
    <xf numFmtId="0" fontId="50" fillId="2" borderId="0" xfId="0" applyFont="1" applyFill="1" applyAlignment="1">
      <alignment horizontal="right"/>
    </xf>
    <xf numFmtId="0" fontId="43" fillId="2" borderId="0" xfId="0" applyFont="1" applyFill="1" applyBorder="1"/>
    <xf numFmtId="0" fontId="60" fillId="2" borderId="0" xfId="0" applyFont="1" applyFill="1" applyBorder="1"/>
    <xf numFmtId="3" fontId="60" fillId="2" borderId="0" xfId="0" applyNumberFormat="1" applyFont="1" applyFill="1" applyBorder="1"/>
    <xf numFmtId="3" fontId="43" fillId="2" borderId="0" xfId="0" applyNumberFormat="1" applyFont="1" applyFill="1" applyBorder="1"/>
    <xf numFmtId="2" fontId="60" fillId="2" borderId="0" xfId="0" applyNumberFormat="1" applyFont="1" applyFill="1" applyBorder="1"/>
    <xf numFmtId="0" fontId="7" fillId="2" borderId="0" xfId="0" applyFont="1" applyFill="1" applyBorder="1"/>
    <xf numFmtId="3" fontId="43" fillId="2" borderId="0" xfId="0" applyNumberFormat="1" applyFont="1" applyFill="1"/>
    <xf numFmtId="0" fontId="43" fillId="2" borderId="0" xfId="0" applyFont="1" applyFill="1"/>
    <xf numFmtId="0" fontId="39" fillId="2" borderId="0" xfId="159" applyFont="1" applyFill="1" applyBorder="1" applyAlignment="1">
      <alignment horizontal="left" vertical="center"/>
    </xf>
    <xf numFmtId="0" fontId="17" fillId="29" borderId="33" xfId="0" applyFont="1" applyFill="1" applyBorder="1" applyAlignment="1">
      <alignment horizontal="center" vertical="center" wrapText="1"/>
    </xf>
    <xf numFmtId="0" fontId="12" fillId="29" borderId="33" xfId="0" applyFont="1" applyFill="1" applyBorder="1" applyAlignment="1">
      <alignment horizontal="center" vertical="center" wrapText="1"/>
    </xf>
    <xf numFmtId="0" fontId="42" fillId="2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9" fontId="43" fillId="2" borderId="25" xfId="3" applyNumberFormat="1" applyFont="1" applyFill="1" applyBorder="1" applyAlignment="1">
      <alignment horizontal="center"/>
    </xf>
    <xf numFmtId="4" fontId="7" fillId="2" borderId="0" xfId="3" applyNumberFormat="1" applyFont="1" applyFill="1"/>
    <xf numFmtId="49" fontId="43" fillId="2" borderId="5" xfId="3" applyNumberFormat="1" applyFont="1" applyFill="1" applyBorder="1" applyAlignment="1">
      <alignment horizontal="center"/>
    </xf>
    <xf numFmtId="43" fontId="7" fillId="2" borderId="0" xfId="210" applyNumberFormat="1" applyFont="1" applyFill="1"/>
    <xf numFmtId="43" fontId="7" fillId="2" borderId="0" xfId="210" applyFont="1" applyFill="1"/>
    <xf numFmtId="0" fontId="43" fillId="2" borderId="5" xfId="3" applyNumberFormat="1" applyFont="1" applyFill="1" applyBorder="1" applyAlignment="1">
      <alignment horizontal="center"/>
    </xf>
    <xf numFmtId="0" fontId="43" fillId="2" borderId="8" xfId="3" applyNumberFormat="1" applyFont="1" applyFill="1" applyBorder="1" applyAlignment="1">
      <alignment horizontal="center"/>
    </xf>
    <xf numFmtId="0" fontId="50" fillId="2" borderId="0" xfId="0" applyFont="1" applyFill="1" applyBorder="1"/>
    <xf numFmtId="4" fontId="60" fillId="0" borderId="30" xfId="3" applyNumberFormat="1" applyFont="1" applyFill="1" applyBorder="1"/>
    <xf numFmtId="4" fontId="60" fillId="2" borderId="30" xfId="3" applyNumberFormat="1" applyFont="1" applyFill="1" applyBorder="1"/>
    <xf numFmtId="3" fontId="43" fillId="2" borderId="0" xfId="3" applyNumberFormat="1" applyFont="1" applyFill="1"/>
    <xf numFmtId="4" fontId="40" fillId="2" borderId="0" xfId="3" applyNumberFormat="1" applyFont="1" applyFill="1"/>
    <xf numFmtId="0" fontId="43" fillId="2" borderId="0" xfId="3" applyFont="1" applyFill="1" applyAlignment="1">
      <alignment wrapText="1"/>
    </xf>
    <xf numFmtId="3" fontId="43" fillId="2" borderId="0" xfId="3" applyNumberFormat="1" applyFont="1" applyFill="1" applyAlignment="1">
      <alignment wrapText="1"/>
    </xf>
    <xf numFmtId="0" fontId="43" fillId="2" borderId="0" xfId="3" applyFont="1" applyFill="1"/>
    <xf numFmtId="0" fontId="50" fillId="2" borderId="0" xfId="183" applyFont="1" applyFill="1"/>
    <xf numFmtId="0" fontId="74" fillId="2" borderId="0" xfId="183" applyFont="1" applyFill="1"/>
    <xf numFmtId="3" fontId="7" fillId="2" borderId="0" xfId="3" applyNumberFormat="1" applyFont="1" applyFill="1"/>
    <xf numFmtId="0" fontId="60" fillId="2" borderId="0" xfId="3" applyFont="1" applyFill="1" applyBorder="1" applyAlignment="1">
      <alignment horizontal="left"/>
    </xf>
    <xf numFmtId="3" fontId="60" fillId="2" borderId="0" xfId="3" applyNumberFormat="1" applyFont="1" applyFill="1" applyBorder="1"/>
    <xf numFmtId="4" fontId="60" fillId="2" borderId="0" xfId="3" applyNumberFormat="1" applyFont="1" applyFill="1" applyBorder="1"/>
    <xf numFmtId="4" fontId="43" fillId="2" borderId="0" xfId="3" applyNumberFormat="1" applyFont="1" applyFill="1"/>
    <xf numFmtId="172" fontId="43" fillId="2" borderId="0" xfId="3" applyNumberFormat="1" applyFont="1" applyFill="1"/>
    <xf numFmtId="49" fontId="43" fillId="2" borderId="0" xfId="3" applyNumberFormat="1" applyFont="1" applyFill="1"/>
    <xf numFmtId="4" fontId="50" fillId="2" borderId="0" xfId="3" applyNumberFormat="1" applyFont="1" applyFill="1" applyAlignment="1">
      <alignment horizontal="right"/>
    </xf>
    <xf numFmtId="4" fontId="43" fillId="2" borderId="0" xfId="3" applyNumberFormat="1" applyFont="1" applyFill="1" applyBorder="1"/>
    <xf numFmtId="173" fontId="43" fillId="2" borderId="0" xfId="210" applyNumberFormat="1" applyFont="1" applyFill="1"/>
    <xf numFmtId="4" fontId="43" fillId="2" borderId="0" xfId="3" applyNumberFormat="1" applyFont="1" applyFill="1" applyAlignment="1">
      <alignment horizontal="right"/>
    </xf>
    <xf numFmtId="172" fontId="43" fillId="2" borderId="0" xfId="3" applyNumberFormat="1" applyFont="1" applyFill="1" applyAlignment="1">
      <alignment horizontal="right"/>
    </xf>
    <xf numFmtId="0" fontId="43" fillId="2" borderId="0" xfId="3" applyFont="1" applyFill="1" applyAlignment="1">
      <alignment horizontal="right"/>
    </xf>
    <xf numFmtId="0" fontId="50" fillId="2" borderId="0" xfId="3" applyFont="1" applyFill="1" applyAlignment="1">
      <alignment horizontal="right"/>
    </xf>
    <xf numFmtId="172" fontId="50" fillId="2" borderId="0" xfId="3" applyNumberFormat="1" applyFont="1" applyFill="1" applyAlignment="1">
      <alignment horizontal="right"/>
    </xf>
    <xf numFmtId="4" fontId="43" fillId="2" borderId="0" xfId="3" applyNumberFormat="1" applyFont="1" applyFill="1" applyBorder="1" applyAlignment="1">
      <alignment horizontal="right" vertical="center" wrapText="1"/>
    </xf>
    <xf numFmtId="172" fontId="43" fillId="2" borderId="0" xfId="3" applyNumberFormat="1" applyFont="1" applyFill="1" applyBorder="1" applyAlignment="1">
      <alignment horizontal="right" vertical="center" wrapText="1"/>
    </xf>
    <xf numFmtId="4" fontId="50" fillId="2" borderId="0" xfId="3" applyNumberFormat="1" applyFont="1" applyFill="1" applyBorder="1" applyAlignment="1">
      <alignment horizontal="right" vertical="center" wrapText="1"/>
    </xf>
    <xf numFmtId="0" fontId="43" fillId="2" borderId="0" xfId="3" applyFont="1" applyFill="1" applyBorder="1" applyAlignment="1">
      <alignment horizontal="right" vertical="center" wrapText="1"/>
    </xf>
    <xf numFmtId="0" fontId="50" fillId="2" borderId="0" xfId="3" applyFont="1" applyFill="1" applyBorder="1" applyAlignment="1">
      <alignment horizontal="right" vertical="center" wrapText="1"/>
    </xf>
    <xf numFmtId="172" fontId="50" fillId="2" borderId="0" xfId="3" applyNumberFormat="1" applyFont="1" applyFill="1" applyBorder="1" applyAlignment="1">
      <alignment horizontal="right" vertical="center" wrapText="1"/>
    </xf>
    <xf numFmtId="3" fontId="50" fillId="2" borderId="1" xfId="3" applyNumberFormat="1" applyFont="1" applyFill="1" applyBorder="1" applyAlignment="1">
      <alignment horizontal="center" vertical="center" wrapText="1"/>
    </xf>
    <xf numFmtId="4" fontId="50" fillId="2" borderId="1" xfId="3" applyNumberFormat="1" applyFont="1" applyFill="1" applyBorder="1" applyAlignment="1">
      <alignment horizontal="center" vertical="center" wrapText="1"/>
    </xf>
    <xf numFmtId="172" fontId="50" fillId="2" borderId="1" xfId="3" applyNumberFormat="1" applyFont="1" applyFill="1" applyBorder="1" applyAlignment="1">
      <alignment horizontal="center" vertical="center" wrapText="1"/>
    </xf>
    <xf numFmtId="0" fontId="43" fillId="2" borderId="26" xfId="3" applyFont="1" applyFill="1" applyBorder="1" applyAlignment="1">
      <alignment wrapText="1"/>
    </xf>
    <xf numFmtId="43" fontId="43" fillId="2" borderId="0" xfId="210" applyFont="1" applyFill="1"/>
    <xf numFmtId="0" fontId="43" fillId="2" borderId="6" xfId="3" applyFont="1" applyFill="1" applyBorder="1" applyAlignment="1">
      <alignment wrapText="1"/>
    </xf>
    <xf numFmtId="0" fontId="43" fillId="2" borderId="40" xfId="3" applyFont="1" applyFill="1" applyBorder="1" applyAlignment="1">
      <alignment wrapText="1"/>
    </xf>
    <xf numFmtId="0" fontId="43" fillId="2" borderId="28" xfId="3" applyFont="1" applyFill="1" applyBorder="1" applyAlignment="1">
      <alignment horizontal="left"/>
    </xf>
    <xf numFmtId="0" fontId="43" fillId="2" borderId="43" xfId="3" applyFont="1" applyFill="1" applyBorder="1" applyAlignment="1">
      <alignment horizontal="left"/>
    </xf>
    <xf numFmtId="0" fontId="43" fillId="2" borderId="44" xfId="3" applyFont="1" applyFill="1" applyBorder="1" applyAlignment="1">
      <alignment horizontal="left"/>
    </xf>
    <xf numFmtId="0" fontId="75" fillId="2" borderId="6" xfId="3" applyFont="1" applyFill="1" applyBorder="1" applyAlignment="1">
      <alignment wrapText="1"/>
    </xf>
    <xf numFmtId="0" fontId="60" fillId="2" borderId="0" xfId="3" applyFont="1" applyFill="1"/>
    <xf numFmtId="0" fontId="43" fillId="2" borderId="28" xfId="3" applyFont="1" applyFill="1" applyBorder="1" applyAlignment="1">
      <alignment horizontal="left" wrapText="1"/>
    </xf>
    <xf numFmtId="49" fontId="43" fillId="2" borderId="28" xfId="3" applyNumberFormat="1" applyFont="1" applyFill="1" applyBorder="1" applyAlignment="1">
      <alignment horizontal="left" wrapText="1"/>
    </xf>
    <xf numFmtId="0" fontId="43" fillId="2" borderId="1" xfId="3" applyFont="1" applyFill="1" applyBorder="1"/>
    <xf numFmtId="0" fontId="60" fillId="2" borderId="1" xfId="3" applyFont="1" applyFill="1" applyBorder="1"/>
    <xf numFmtId="0" fontId="50" fillId="2" borderId="0" xfId="3" applyFont="1" applyFill="1" applyBorder="1"/>
    <xf numFmtId="43" fontId="60" fillId="2" borderId="0" xfId="210" applyFont="1" applyFill="1" applyBorder="1"/>
    <xf numFmtId="43" fontId="40" fillId="2" borderId="0" xfId="210" applyFont="1" applyFill="1" applyBorder="1" applyAlignment="1">
      <alignment horizontal="right"/>
    </xf>
    <xf numFmtId="43" fontId="60" fillId="2" borderId="30" xfId="210" applyFont="1" applyFill="1" applyBorder="1"/>
    <xf numFmtId="172" fontId="43" fillId="2" borderId="0" xfId="3" applyNumberFormat="1" applyFont="1" applyFill="1" applyBorder="1"/>
    <xf numFmtId="169" fontId="43" fillId="2" borderId="0" xfId="210" applyNumberFormat="1" applyFont="1" applyFill="1"/>
    <xf numFmtId="0" fontId="43" fillId="2" borderId="0" xfId="181" applyFont="1" applyFill="1"/>
    <xf numFmtId="2" fontId="43" fillId="2" borderId="0" xfId="3" applyNumberFormat="1" applyFont="1" applyFill="1"/>
    <xf numFmtId="0" fontId="50" fillId="2" borderId="1" xfId="3" applyFont="1" applyFill="1" applyBorder="1" applyAlignment="1">
      <alignment vertical="center"/>
    </xf>
    <xf numFmtId="0" fontId="43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horizontal="center"/>
    </xf>
    <xf numFmtId="4" fontId="66" fillId="2" borderId="1" xfId="3" applyNumberFormat="1" applyFont="1" applyFill="1" applyBorder="1"/>
    <xf numFmtId="0" fontId="50" fillId="2" borderId="0" xfId="181" applyFont="1" applyFill="1" applyBorder="1"/>
    <xf numFmtId="2" fontId="43" fillId="2" borderId="0" xfId="181" applyNumberFormat="1" applyFont="1" applyFill="1"/>
    <xf numFmtId="0" fontId="3" fillId="2" borderId="0" xfId="185" applyFont="1" applyFill="1"/>
    <xf numFmtId="0" fontId="7" fillId="2" borderId="0" xfId="184" applyFont="1" applyFill="1"/>
    <xf numFmtId="0" fontId="6" fillId="2" borderId="0" xfId="184" applyFont="1" applyFill="1"/>
    <xf numFmtId="0" fontId="3" fillId="2" borderId="0" xfId="156" applyFont="1" applyFill="1" applyBorder="1"/>
    <xf numFmtId="0" fontId="3" fillId="2" borderId="0" xfId="3" applyFont="1" applyFill="1" applyBorder="1"/>
    <xf numFmtId="0" fontId="5" fillId="2" borderId="0" xfId="184" applyFont="1" applyFill="1"/>
    <xf numFmtId="0" fontId="6" fillId="2" borderId="0" xfId="184" applyFill="1"/>
    <xf numFmtId="43" fontId="5" fillId="2" borderId="0" xfId="65" applyFont="1" applyFill="1"/>
    <xf numFmtId="0" fontId="50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62" fillId="2" borderId="25" xfId="184" applyFont="1" applyFill="1" applyBorder="1" applyAlignment="1">
      <alignment horizontal="left"/>
    </xf>
    <xf numFmtId="0" fontId="14" fillId="2" borderId="26" xfId="184" applyFont="1" applyFill="1" applyBorder="1" applyAlignment="1">
      <alignment horizontal="left" wrapText="1"/>
    </xf>
    <xf numFmtId="43" fontId="6" fillId="2" borderId="0" xfId="65" applyFill="1"/>
    <xf numFmtId="174" fontId="62" fillId="2" borderId="0" xfId="184" applyNumberFormat="1" applyFont="1" applyFill="1"/>
    <xf numFmtId="0" fontId="62" fillId="2" borderId="0" xfId="184" applyFont="1" applyFill="1"/>
    <xf numFmtId="0" fontId="62" fillId="2" borderId="5" xfId="184" applyFont="1" applyFill="1" applyBorder="1" applyAlignment="1">
      <alignment horizontal="left"/>
    </xf>
    <xf numFmtId="0" fontId="14" fillId="2" borderId="6" xfId="184" applyFont="1" applyFill="1" applyBorder="1" applyAlignment="1">
      <alignment horizontal="left" wrapText="1"/>
    </xf>
    <xf numFmtId="0" fontId="62" fillId="2" borderId="6" xfId="184" applyFont="1" applyFill="1" applyBorder="1" applyAlignment="1">
      <alignment horizontal="left" wrapText="1"/>
    </xf>
    <xf numFmtId="0" fontId="62" fillId="2" borderId="6" xfId="184" applyFont="1" applyFill="1" applyBorder="1"/>
    <xf numFmtId="0" fontId="62" fillId="2" borderId="6" xfId="184" applyFont="1" applyFill="1" applyBorder="1" applyAlignment="1">
      <alignment wrapText="1"/>
    </xf>
    <xf numFmtId="0" fontId="62" fillId="2" borderId="8" xfId="184" applyFont="1" applyFill="1" applyBorder="1" applyAlignment="1">
      <alignment horizontal="left"/>
    </xf>
    <xf numFmtId="0" fontId="14" fillId="2" borderId="9" xfId="184" applyFont="1" applyFill="1" applyBorder="1"/>
    <xf numFmtId="0" fontId="14" fillId="2" borderId="1" xfId="184" applyFont="1" applyFill="1" applyBorder="1" applyAlignment="1">
      <alignment horizontal="left"/>
    </xf>
    <xf numFmtId="0" fontId="14" fillId="2" borderId="1" xfId="184" applyFont="1" applyFill="1" applyBorder="1" applyAlignment="1">
      <alignment horizontal="left" wrapText="1"/>
    </xf>
    <xf numFmtId="0" fontId="14" fillId="2" borderId="0" xfId="184" applyFont="1" applyFill="1" applyBorder="1" applyAlignment="1">
      <alignment horizontal="left"/>
    </xf>
    <xf numFmtId="0" fontId="14" fillId="2" borderId="0" xfId="184" applyFont="1" applyFill="1" applyBorder="1" applyAlignment="1">
      <alignment horizontal="left" wrapText="1"/>
    </xf>
    <xf numFmtId="4" fontId="14" fillId="2" borderId="0" xfId="184" applyNumberFormat="1" applyFont="1" applyFill="1" applyBorder="1" applyAlignment="1">
      <alignment horizontal="right"/>
    </xf>
    <xf numFmtId="0" fontId="50" fillId="2" borderId="0" xfId="184" applyFont="1" applyFill="1" applyBorder="1"/>
    <xf numFmtId="0" fontId="5" fillId="2" borderId="0" xfId="146" applyFont="1" applyFill="1"/>
    <xf numFmtId="4" fontId="5" fillId="2" borderId="0" xfId="146" applyNumberFormat="1" applyFont="1" applyFill="1"/>
    <xf numFmtId="0" fontId="3" fillId="2" borderId="0" xfId="154" applyFont="1" applyFill="1" applyBorder="1"/>
    <xf numFmtId="0" fontId="6" fillId="2" borderId="0" xfId="145" applyFill="1"/>
    <xf numFmtId="0" fontId="60" fillId="2" borderId="0" xfId="145" applyFont="1" applyFill="1" applyBorder="1" applyAlignment="1">
      <alignment horizontal="centerContinuous"/>
    </xf>
    <xf numFmtId="175" fontId="60" fillId="2" borderId="0" xfId="145" applyNumberFormat="1" applyFont="1" applyFill="1" applyBorder="1" applyAlignment="1">
      <alignment horizontal="centerContinuous"/>
    </xf>
    <xf numFmtId="0" fontId="43" fillId="2" borderId="0" xfId="145" applyFont="1" applyFill="1" applyBorder="1" applyAlignment="1">
      <alignment horizontal="left" vertical="center" wrapText="1"/>
    </xf>
    <xf numFmtId="0" fontId="60" fillId="2" borderId="0" xfId="145" applyFont="1" applyFill="1" applyBorder="1" applyAlignment="1">
      <alignment horizontal="center" vertical="center" wrapText="1"/>
    </xf>
    <xf numFmtId="1" fontId="42" fillId="27" borderId="1" xfId="145" applyNumberFormat="1" applyFont="1" applyFill="1" applyBorder="1" applyAlignment="1">
      <alignment vertical="center" wrapText="1"/>
    </xf>
    <xf numFmtId="0" fontId="43" fillId="2" borderId="0" xfId="145" applyFont="1" applyFill="1" applyBorder="1" applyAlignment="1">
      <alignment horizontal="center" vertical="center" wrapText="1"/>
    </xf>
    <xf numFmtId="175" fontId="43" fillId="2" borderId="0" xfId="145" applyNumberFormat="1" applyFont="1" applyFill="1" applyBorder="1" applyAlignment="1">
      <alignment horizontal="center" vertical="center" wrapText="1"/>
    </xf>
    <xf numFmtId="0" fontId="43" fillId="2" borderId="0" xfId="145" applyFont="1" applyFill="1" applyBorder="1" applyAlignment="1">
      <alignment vertical="center" wrapText="1"/>
    </xf>
    <xf numFmtId="0" fontId="62" fillId="2" borderId="0" xfId="146" applyFont="1" applyFill="1"/>
    <xf numFmtId="0" fontId="14" fillId="2" borderId="0" xfId="146" applyFont="1" applyFill="1" applyBorder="1" applyAlignment="1">
      <alignment horizontal="left" wrapText="1"/>
    </xf>
    <xf numFmtId="4" fontId="9" fillId="2" borderId="0" xfId="146" applyNumberFormat="1" applyFont="1" applyFill="1" applyBorder="1" applyAlignment="1"/>
    <xf numFmtId="4" fontId="14" fillId="2" borderId="0" xfId="153" applyNumberFormat="1" applyFont="1" applyFill="1" applyBorder="1" applyAlignment="1">
      <alignment horizontal="right"/>
    </xf>
    <xf numFmtId="4" fontId="14" fillId="2" borderId="0" xfId="146" applyNumberFormat="1" applyFont="1" applyFill="1" applyBorder="1" applyAlignment="1">
      <alignment horizontal="right"/>
    </xf>
    <xf numFmtId="0" fontId="7" fillId="2" borderId="0" xfId="187" applyFont="1" applyFill="1" applyBorder="1" applyAlignment="1"/>
    <xf numFmtId="43" fontId="0" fillId="2" borderId="0" xfId="210" applyFont="1" applyFill="1"/>
    <xf numFmtId="0" fontId="39" fillId="2" borderId="45" xfId="0" applyFont="1" applyFill="1" applyBorder="1"/>
    <xf numFmtId="2" fontId="50" fillId="2" borderId="46" xfId="0" applyNumberFormat="1" applyFont="1" applyFill="1" applyBorder="1" applyAlignment="1">
      <alignment horizontal="left" vertical="top" wrapText="1" indent="8"/>
    </xf>
    <xf numFmtId="171" fontId="40" fillId="26" borderId="0" xfId="211" applyNumberFormat="1" applyFont="1" applyFill="1"/>
    <xf numFmtId="43" fontId="77" fillId="26" borderId="0" xfId="210" applyNumberFormat="1" applyFont="1" applyFill="1"/>
    <xf numFmtId="43" fontId="62" fillId="2" borderId="0" xfId="210" applyFont="1" applyFill="1"/>
    <xf numFmtId="169" fontId="62" fillId="2" borderId="0" xfId="210" applyNumberFormat="1" applyFont="1" applyFill="1"/>
    <xf numFmtId="4" fontId="7" fillId="0" borderId="7" xfId="228" applyNumberFormat="1" applyFont="1" applyFill="1" applyBorder="1" applyAlignment="1">
      <alignment horizontal="right"/>
    </xf>
    <xf numFmtId="4" fontId="7" fillId="0" borderId="10" xfId="228" applyNumberFormat="1" applyFont="1" applyFill="1" applyBorder="1" applyAlignment="1">
      <alignment horizontal="right"/>
    </xf>
    <xf numFmtId="49" fontId="45" fillId="27" borderId="22" xfId="214" applyNumberFormat="1" applyFont="1" applyFill="1" applyBorder="1" applyAlignment="1">
      <alignment horizontal="center" vertical="center" wrapText="1"/>
    </xf>
    <xf numFmtId="0" fontId="45" fillId="27" borderId="22" xfId="214" applyNumberFormat="1" applyFont="1" applyFill="1" applyBorder="1" applyAlignment="1">
      <alignment horizontal="center" vertical="center" wrapText="1"/>
    </xf>
    <xf numFmtId="0" fontId="45" fillId="27" borderId="23" xfId="214" applyNumberFormat="1" applyFont="1" applyFill="1" applyBorder="1" applyAlignment="1">
      <alignment horizontal="center" vertical="center" wrapText="1"/>
    </xf>
    <xf numFmtId="4" fontId="61" fillId="2" borderId="0" xfId="228" applyNumberFormat="1" applyFont="1" applyFill="1"/>
    <xf numFmtId="43" fontId="61" fillId="2" borderId="0" xfId="210" applyFont="1" applyFill="1"/>
    <xf numFmtId="43" fontId="1" fillId="2" borderId="0" xfId="210" applyFill="1"/>
    <xf numFmtId="0" fontId="3" fillId="2" borderId="0" xfId="3" applyFont="1" applyFill="1"/>
    <xf numFmtId="176" fontId="78" fillId="2" borderId="0" xfId="210" applyNumberFormat="1" applyFont="1" applyFill="1"/>
    <xf numFmtId="177" fontId="77" fillId="2" borderId="0" xfId="210" applyNumberFormat="1" applyFont="1" applyFill="1"/>
    <xf numFmtId="0" fontId="43" fillId="2" borderId="0" xfId="0" applyFont="1" applyFill="1" applyAlignment="1">
      <alignment horizontal="left" vertical="center"/>
    </xf>
    <xf numFmtId="0" fontId="79" fillId="2" borderId="0" xfId="217" applyFont="1" applyFill="1" applyAlignment="1" applyProtection="1"/>
    <xf numFmtId="0" fontId="80" fillId="2" borderId="0" xfId="217" applyFont="1" applyFill="1" applyAlignment="1" applyProtection="1"/>
    <xf numFmtId="0" fontId="61" fillId="2" borderId="0" xfId="0" applyFont="1" applyFill="1"/>
    <xf numFmtId="0" fontId="80" fillId="2" borderId="0" xfId="217" applyFont="1" applyFill="1"/>
    <xf numFmtId="0" fontId="80" fillId="2" borderId="0" xfId="217" applyFont="1" applyFill="1" applyAlignment="1" applyProtection="1">
      <alignment vertical="top"/>
    </xf>
    <xf numFmtId="0" fontId="80" fillId="2" borderId="0" xfId="217" applyFont="1" applyFill="1" applyBorder="1" applyAlignment="1" applyProtection="1"/>
    <xf numFmtId="3" fontId="80" fillId="2" borderId="0" xfId="217" applyNumberFormat="1" applyFont="1" applyFill="1" applyBorder="1" applyAlignment="1" applyProtection="1"/>
    <xf numFmtId="0" fontId="80" fillId="2" borderId="0" xfId="217" applyFont="1" applyFill="1" applyBorder="1" applyAlignment="1" applyProtection="1">
      <alignment horizontal="left"/>
    </xf>
    <xf numFmtId="4" fontId="80" fillId="2" borderId="0" xfId="217" applyNumberFormat="1" applyFont="1" applyFill="1" applyBorder="1" applyAlignment="1" applyProtection="1"/>
    <xf numFmtId="49" fontId="80" fillId="2" borderId="0" xfId="217" applyNumberFormat="1" applyFont="1" applyFill="1" applyBorder="1" applyAlignment="1" applyProtection="1">
      <alignment vertical="center"/>
    </xf>
    <xf numFmtId="49" fontId="80" fillId="2" borderId="0" xfId="217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/>
    </xf>
    <xf numFmtId="0" fontId="51" fillId="2" borderId="0" xfId="0" applyFont="1" applyFill="1" applyAlignment="1">
      <alignment horizontal="left" indent="2"/>
    </xf>
    <xf numFmtId="49" fontId="78" fillId="2" borderId="0" xfId="0" applyNumberFormat="1" applyFont="1" applyFill="1" applyAlignment="1">
      <alignment horizontal="left" indent="3"/>
    </xf>
    <xf numFmtId="0" fontId="40" fillId="2" borderId="0" xfId="211" applyFont="1" applyFill="1"/>
    <xf numFmtId="0" fontId="78" fillId="2" borderId="0" xfId="0" applyFont="1" applyFill="1" applyAlignment="1">
      <alignment horizontal="left" indent="3"/>
    </xf>
    <xf numFmtId="0" fontId="53" fillId="2" borderId="0" xfId="217" applyFont="1" applyFill="1" applyAlignment="1">
      <alignment horizontal="left" indent="4"/>
    </xf>
    <xf numFmtId="0" fontId="5" fillId="2" borderId="0" xfId="211" applyFont="1" applyFill="1"/>
    <xf numFmtId="0" fontId="77" fillId="2" borderId="0" xfId="211" applyFont="1" applyFill="1"/>
    <xf numFmtId="178" fontId="40" fillId="2" borderId="26" xfId="3" applyNumberFormat="1" applyFont="1" applyFill="1" applyBorder="1" applyAlignment="1">
      <alignment horizontal="right"/>
    </xf>
    <xf numFmtId="178" fontId="40" fillId="2" borderId="27" xfId="3" applyNumberFormat="1" applyFont="1" applyFill="1" applyBorder="1" applyAlignment="1">
      <alignment horizontal="right"/>
    </xf>
    <xf numFmtId="178" fontId="40" fillId="2" borderId="6" xfId="3" applyNumberFormat="1" applyFont="1" applyFill="1" applyBorder="1" applyAlignment="1">
      <alignment horizontal="right"/>
    </xf>
    <xf numFmtId="178" fontId="40" fillId="2" borderId="7" xfId="3" applyNumberFormat="1" applyFont="1" applyFill="1" applyBorder="1" applyAlignment="1">
      <alignment horizontal="right"/>
    </xf>
    <xf numFmtId="178" fontId="43" fillId="2" borderId="6" xfId="3" applyNumberFormat="1" applyFont="1" applyFill="1" applyBorder="1" applyAlignment="1">
      <alignment horizontal="right"/>
    </xf>
    <xf numFmtId="178" fontId="43" fillId="2" borderId="7" xfId="3" applyNumberFormat="1" applyFont="1" applyFill="1" applyBorder="1" applyAlignment="1">
      <alignment horizontal="right"/>
    </xf>
    <xf numFmtId="178" fontId="43" fillId="2" borderId="6" xfId="3" applyNumberFormat="1" applyFont="1" applyFill="1" applyBorder="1"/>
    <xf numFmtId="178" fontId="43" fillId="2" borderId="6" xfId="3" applyNumberFormat="1" applyFont="1" applyFill="1" applyBorder="1" applyAlignment="1">
      <alignment wrapText="1"/>
    </xf>
    <xf numFmtId="178" fontId="43" fillId="2" borderId="6" xfId="215" applyNumberFormat="1" applyFont="1" applyFill="1" applyBorder="1" applyAlignment="1">
      <alignment wrapText="1"/>
    </xf>
    <xf numFmtId="178" fontId="43" fillId="2" borderId="7" xfId="3" applyNumberFormat="1" applyFont="1" applyFill="1" applyBorder="1"/>
    <xf numFmtId="178" fontId="43" fillId="2" borderId="9" xfId="3" applyNumberFormat="1" applyFont="1" applyFill="1" applyBorder="1"/>
    <xf numFmtId="178" fontId="43" fillId="2" borderId="9" xfId="215" applyNumberFormat="1" applyFont="1" applyFill="1" applyBorder="1" applyAlignment="1">
      <alignment wrapText="1"/>
    </xf>
    <xf numFmtId="178" fontId="43" fillId="2" borderId="10" xfId="3" applyNumberFormat="1" applyFont="1" applyFill="1" applyBorder="1"/>
    <xf numFmtId="178" fontId="42" fillId="28" borderId="25" xfId="215" applyNumberFormat="1" applyFont="1" applyFill="1" applyBorder="1" applyAlignment="1"/>
    <xf numFmtId="178" fontId="42" fillId="28" borderId="26" xfId="215" applyNumberFormat="1" applyFont="1" applyFill="1" applyBorder="1" applyAlignment="1"/>
    <xf numFmtId="178" fontId="42" fillId="28" borderId="27" xfId="215" applyNumberFormat="1" applyFont="1" applyFill="1" applyBorder="1" applyAlignment="1"/>
    <xf numFmtId="178" fontId="42" fillId="29" borderId="5" xfId="215" applyNumberFormat="1" applyFont="1" applyFill="1" applyBorder="1" applyAlignment="1"/>
    <xf numFmtId="178" fontId="42" fillId="29" borderId="6" xfId="215" applyNumberFormat="1" applyFont="1" applyFill="1" applyBorder="1" applyAlignment="1"/>
    <xf numFmtId="178" fontId="42" fillId="29" borderId="7" xfId="215" applyNumberFormat="1" applyFont="1" applyFill="1" applyBorder="1" applyAlignment="1"/>
    <xf numFmtId="178" fontId="42" fillId="30" borderId="5" xfId="215" applyNumberFormat="1" applyFont="1" applyFill="1" applyBorder="1" applyAlignment="1"/>
    <xf numFmtId="178" fontId="42" fillId="30" borderId="6" xfId="215" applyNumberFormat="1" applyFont="1" applyFill="1" applyBorder="1" applyAlignment="1"/>
    <xf numFmtId="178" fontId="42" fillId="30" borderId="7" xfId="215" applyNumberFormat="1" applyFont="1" applyFill="1" applyBorder="1" applyAlignment="1"/>
    <xf numFmtId="178" fontId="42" fillId="26" borderId="5" xfId="215" applyNumberFormat="1" applyFont="1" applyFill="1" applyBorder="1" applyAlignment="1"/>
    <xf numFmtId="178" fontId="42" fillId="26" borderId="6" xfId="215" applyNumberFormat="1" applyFont="1" applyFill="1" applyBorder="1" applyAlignment="1"/>
    <xf numFmtId="178" fontId="42" fillId="26" borderId="7" xfId="215" applyNumberFormat="1" applyFont="1" applyFill="1" applyBorder="1" applyAlignment="1"/>
    <xf numFmtId="178" fontId="7" fillId="26" borderId="5" xfId="215" applyNumberFormat="1" applyFont="1" applyFill="1" applyBorder="1" applyAlignment="1">
      <alignment wrapText="1"/>
    </xf>
    <xf numFmtId="178" fontId="7" fillId="26" borderId="6" xfId="215" applyNumberFormat="1" applyFont="1" applyFill="1" applyBorder="1" applyAlignment="1">
      <alignment wrapText="1"/>
    </xf>
    <xf numFmtId="178" fontId="7" fillId="26" borderId="7" xfId="215" applyNumberFormat="1" applyFont="1" applyFill="1" applyBorder="1" applyAlignment="1">
      <alignment wrapText="1"/>
    </xf>
    <xf numFmtId="178" fontId="7" fillId="0" borderId="5" xfId="215" applyNumberFormat="1" applyFont="1" applyFill="1" applyBorder="1" applyAlignment="1"/>
    <xf numFmtId="178" fontId="7" fillId="0" borderId="6" xfId="215" applyNumberFormat="1" applyFont="1" applyFill="1" applyBorder="1" applyAlignment="1"/>
    <xf numFmtId="178" fontId="7" fillId="0" borderId="7" xfId="215" applyNumberFormat="1" applyFont="1" applyFill="1" applyBorder="1" applyAlignment="1"/>
    <xf numFmtId="178" fontId="46" fillId="0" borderId="5" xfId="215" applyNumberFormat="1" applyFont="1" applyFill="1" applyBorder="1" applyAlignment="1">
      <alignment wrapText="1"/>
    </xf>
    <xf numFmtId="178" fontId="46" fillId="0" borderId="6" xfId="215" applyNumberFormat="1" applyFont="1" applyFill="1" applyBorder="1" applyAlignment="1">
      <alignment wrapText="1"/>
    </xf>
    <xf numFmtId="178" fontId="46" fillId="0" borderId="7" xfId="215" applyNumberFormat="1" applyFont="1" applyFill="1" applyBorder="1" applyAlignment="1">
      <alignment wrapText="1"/>
    </xf>
    <xf numFmtId="178" fontId="42" fillId="0" borderId="5" xfId="215" applyNumberFormat="1" applyFont="1" applyFill="1" applyBorder="1" applyAlignment="1"/>
    <xf numFmtId="178" fontId="42" fillId="0" borderId="6" xfId="215" applyNumberFormat="1" applyFont="1" applyFill="1" applyBorder="1" applyAlignment="1"/>
    <xf numFmtId="178" fontId="42" fillId="0" borderId="7" xfId="215" applyNumberFormat="1" applyFont="1" applyFill="1" applyBorder="1" applyAlignment="1"/>
    <xf numFmtId="178" fontId="7" fillId="0" borderId="5" xfId="215" applyNumberFormat="1" applyFont="1" applyFill="1" applyBorder="1" applyAlignment="1">
      <alignment wrapText="1"/>
    </xf>
    <xf numFmtId="178" fontId="7" fillId="0" borderId="6" xfId="215" applyNumberFormat="1" applyFont="1" applyFill="1" applyBorder="1" applyAlignment="1">
      <alignment wrapText="1"/>
    </xf>
    <xf numFmtId="178" fontId="7" fillId="0" borderId="7" xfId="215" applyNumberFormat="1" applyFont="1" applyFill="1" applyBorder="1" applyAlignment="1">
      <alignment wrapText="1"/>
    </xf>
    <xf numFmtId="178" fontId="7" fillId="30" borderId="5" xfId="215" applyNumberFormat="1" applyFont="1" applyFill="1" applyBorder="1" applyAlignment="1"/>
    <xf numFmtId="178" fontId="7" fillId="30" borderId="6" xfId="215" applyNumberFormat="1" applyFont="1" applyFill="1" applyBorder="1" applyAlignment="1"/>
    <xf numFmtId="178" fontId="7" fillId="30" borderId="7" xfId="215" applyNumberFormat="1" applyFont="1" applyFill="1" applyBorder="1" applyAlignment="1"/>
    <xf numFmtId="178" fontId="42" fillId="31" borderId="5" xfId="215" applyNumberFormat="1" applyFont="1" applyFill="1" applyBorder="1" applyAlignment="1"/>
    <xf numFmtId="178" fontId="42" fillId="31" borderId="6" xfId="215" applyNumberFormat="1" applyFont="1" applyFill="1" applyBorder="1" applyAlignment="1"/>
    <xf numFmtId="178" fontId="42" fillId="31" borderId="7" xfId="215" applyNumberFormat="1" applyFont="1" applyFill="1" applyBorder="1" applyAlignment="1"/>
    <xf numFmtId="178" fontId="42" fillId="0" borderId="5" xfId="215" applyNumberFormat="1" applyFont="1" applyFill="1" applyBorder="1" applyAlignment="1">
      <alignment wrapText="1"/>
    </xf>
    <xf numFmtId="178" fontId="42" fillId="0" borderId="6" xfId="215" applyNumberFormat="1" applyFont="1" applyFill="1" applyBorder="1" applyAlignment="1">
      <alignment wrapText="1"/>
    </xf>
    <xf numFmtId="178" fontId="42" fillId="0" borderId="7" xfId="215" applyNumberFormat="1" applyFont="1" applyFill="1" applyBorder="1" applyAlignment="1">
      <alignment wrapText="1"/>
    </xf>
    <xf numFmtId="178" fontId="7" fillId="26" borderId="5" xfId="215" applyNumberFormat="1" applyFont="1" applyFill="1" applyBorder="1" applyAlignment="1"/>
    <xf numFmtId="178" fontId="7" fillId="26" borderId="6" xfId="215" applyNumberFormat="1" applyFont="1" applyFill="1" applyBorder="1" applyAlignment="1"/>
    <xf numFmtId="178" fontId="7" fillId="26" borderId="7" xfId="215" applyNumberFormat="1" applyFont="1" applyFill="1" applyBorder="1" applyAlignment="1"/>
    <xf numFmtId="178" fontId="42" fillId="30" borderId="8" xfId="215" applyNumberFormat="1" applyFont="1" applyFill="1" applyBorder="1" applyAlignment="1">
      <alignment wrapText="1"/>
    </xf>
    <xf numFmtId="178" fontId="42" fillId="30" borderId="9" xfId="215" applyNumberFormat="1" applyFont="1" applyFill="1" applyBorder="1" applyAlignment="1">
      <alignment wrapText="1"/>
    </xf>
    <xf numFmtId="178" fontId="42" fillId="30" borderId="10" xfId="215" applyNumberFormat="1" applyFont="1" applyFill="1" applyBorder="1" applyAlignment="1">
      <alignment wrapText="1"/>
    </xf>
    <xf numFmtId="178" fontId="40" fillId="26" borderId="0" xfId="211" applyNumberFormat="1" applyFont="1" applyFill="1"/>
    <xf numFmtId="178" fontId="61" fillId="2" borderId="45" xfId="214" applyNumberFormat="1" applyFont="1" applyFill="1" applyBorder="1"/>
    <xf numFmtId="178" fontId="12" fillId="2" borderId="0" xfId="214" applyNumberFormat="1" applyFont="1" applyFill="1" applyBorder="1"/>
    <xf numFmtId="178" fontId="62" fillId="2" borderId="0" xfId="214" applyNumberFormat="1" applyFont="1" applyFill="1" applyBorder="1"/>
    <xf numFmtId="178" fontId="62" fillId="2" borderId="0" xfId="216" applyNumberFormat="1" applyFont="1" applyFill="1" applyBorder="1"/>
    <xf numFmtId="178" fontId="5" fillId="26" borderId="0" xfId="211" applyNumberFormat="1" applyFont="1" applyFill="1" applyBorder="1"/>
    <xf numFmtId="178" fontId="5" fillId="26" borderId="46" xfId="211" applyNumberFormat="1" applyFont="1" applyFill="1" applyBorder="1"/>
    <xf numFmtId="178" fontId="42" fillId="28" borderId="26" xfId="228" applyNumberFormat="1" applyFont="1" applyFill="1" applyBorder="1" applyAlignment="1">
      <alignment horizontal="right"/>
    </xf>
    <xf numFmtId="178" fontId="42" fillId="28" borderId="27" xfId="228" applyNumberFormat="1" applyFont="1" applyFill="1" applyBorder="1" applyAlignment="1">
      <alignment horizontal="right"/>
    </xf>
    <xf numFmtId="178" fontId="42" fillId="31" borderId="6" xfId="228" applyNumberFormat="1" applyFont="1" applyFill="1" applyBorder="1" applyAlignment="1">
      <alignment horizontal="right"/>
    </xf>
    <xf numFmtId="178" fontId="42" fillId="31" borderId="7" xfId="228" applyNumberFormat="1" applyFont="1" applyFill="1" applyBorder="1" applyAlignment="1">
      <alignment horizontal="right"/>
    </xf>
    <xf numFmtId="178" fontId="7" fillId="0" borderId="6" xfId="228" applyNumberFormat="1" applyFont="1" applyFill="1" applyBorder="1" applyAlignment="1">
      <alignment horizontal="right"/>
    </xf>
    <xf numFmtId="178" fontId="7" fillId="0" borderId="7" xfId="228" applyNumberFormat="1" applyFont="1" applyFill="1" applyBorder="1" applyAlignment="1">
      <alignment horizontal="right"/>
    </xf>
    <xf numFmtId="178" fontId="7" fillId="0" borderId="9" xfId="228" applyNumberFormat="1" applyFont="1" applyFill="1" applyBorder="1" applyAlignment="1">
      <alignment horizontal="right"/>
    </xf>
    <xf numFmtId="178" fontId="7" fillId="0" borderId="10" xfId="228" applyNumberFormat="1" applyFont="1" applyFill="1" applyBorder="1" applyAlignment="1">
      <alignment horizontal="right"/>
    </xf>
    <xf numFmtId="178" fontId="50" fillId="2" borderId="0" xfId="0" applyNumberFormat="1" applyFont="1" applyFill="1" applyBorder="1" applyAlignment="1">
      <alignment horizontal="right" vertical="center" wrapText="1"/>
    </xf>
    <xf numFmtId="178" fontId="43" fillId="2" borderId="0" xfId="0" applyNumberFormat="1" applyFont="1" applyFill="1"/>
    <xf numFmtId="178" fontId="7" fillId="2" borderId="0" xfId="0" applyNumberFormat="1" applyFont="1" applyFill="1"/>
    <xf numFmtId="178" fontId="17" fillId="29" borderId="33" xfId="0" applyNumberFormat="1" applyFont="1" applyFill="1" applyBorder="1" applyAlignment="1">
      <alignment horizontal="center" vertical="center" wrapText="1"/>
    </xf>
    <xf numFmtId="178" fontId="12" fillId="29" borderId="33" xfId="0" applyNumberFormat="1" applyFont="1" applyFill="1" applyBorder="1" applyAlignment="1">
      <alignment horizontal="center" vertical="center" wrapText="1"/>
    </xf>
    <xf numFmtId="178" fontId="42" fillId="29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/>
    </xf>
    <xf numFmtId="178" fontId="7" fillId="2" borderId="0" xfId="3" applyNumberFormat="1" applyFont="1" applyFill="1"/>
    <xf numFmtId="178" fontId="7" fillId="2" borderId="6" xfId="228" applyNumberFormat="1" applyFont="1" applyFill="1" applyBorder="1" applyAlignment="1">
      <alignment horizontal="right"/>
    </xf>
    <xf numFmtId="178" fontId="7" fillId="2" borderId="7" xfId="228" applyNumberFormat="1" applyFont="1" applyFill="1" applyBorder="1" applyAlignment="1">
      <alignment horizontal="right"/>
    </xf>
    <xf numFmtId="178" fontId="42" fillId="0" borderId="6" xfId="228" applyNumberFormat="1" applyFont="1" applyFill="1" applyBorder="1" applyAlignment="1">
      <alignment horizontal="right"/>
    </xf>
    <xf numFmtId="178" fontId="42" fillId="0" borderId="7" xfId="228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7" xfId="4" applyNumberFormat="1" applyFont="1" applyFill="1" applyBorder="1" applyAlignment="1">
      <alignment horizontal="right"/>
    </xf>
    <xf numFmtId="178" fontId="43" fillId="2" borderId="26" xfId="3" applyNumberFormat="1" applyFont="1" applyFill="1" applyBorder="1" applyAlignment="1">
      <alignment horizontal="right"/>
    </xf>
    <xf numFmtId="178" fontId="40" fillId="2" borderId="31" xfId="3" applyNumberFormat="1" applyFont="1" applyFill="1" applyBorder="1" applyAlignment="1">
      <alignment horizontal="right"/>
    </xf>
    <xf numFmtId="178" fontId="43" fillId="2" borderId="27" xfId="3" applyNumberFormat="1" applyFont="1" applyFill="1" applyBorder="1" applyAlignment="1">
      <alignment horizontal="right"/>
    </xf>
    <xf numFmtId="178" fontId="40" fillId="2" borderId="32" xfId="3" applyNumberFormat="1" applyFont="1" applyFill="1" applyBorder="1" applyAlignment="1">
      <alignment horizontal="right"/>
    </xf>
    <xf numFmtId="178" fontId="43" fillId="2" borderId="6" xfId="3" applyNumberFormat="1" applyFont="1" applyFill="1" applyBorder="1" applyAlignment="1">
      <alignment horizontal="right" wrapText="1"/>
    </xf>
    <xf numFmtId="178" fontId="40" fillId="2" borderId="40" xfId="3" applyNumberFormat="1" applyFont="1" applyFill="1" applyBorder="1" applyAlignment="1">
      <alignment horizontal="right"/>
    </xf>
    <xf numFmtId="178" fontId="40" fillId="2" borderId="41" xfId="3" applyNumberFormat="1" applyFont="1" applyFill="1" applyBorder="1" applyAlignment="1">
      <alignment horizontal="right"/>
    </xf>
    <xf numFmtId="178" fontId="40" fillId="2" borderId="42" xfId="3" applyNumberFormat="1" applyFont="1" applyFill="1" applyBorder="1" applyAlignment="1">
      <alignment horizontal="right"/>
    </xf>
    <xf numFmtId="178" fontId="43" fillId="2" borderId="41" xfId="3" applyNumberFormat="1" applyFont="1" applyFill="1" applyBorder="1"/>
    <xf numFmtId="178" fontId="43" fillId="2" borderId="41" xfId="3" applyNumberFormat="1" applyFont="1" applyFill="1" applyBorder="1" applyAlignment="1">
      <alignment wrapText="1"/>
    </xf>
    <xf numFmtId="178" fontId="40" fillId="2" borderId="6" xfId="3" applyNumberFormat="1" applyFont="1" applyFill="1" applyBorder="1" applyAlignment="1">
      <alignment horizontal="right" wrapText="1"/>
    </xf>
    <xf numFmtId="178" fontId="43" fillId="2" borderId="41" xfId="210" applyNumberFormat="1" applyFont="1" applyFill="1" applyBorder="1" applyAlignment="1">
      <alignment wrapText="1"/>
    </xf>
    <xf numFmtId="178" fontId="40" fillId="2" borderId="6" xfId="210" applyNumberFormat="1" applyFont="1" applyFill="1" applyBorder="1" applyAlignment="1">
      <alignment horizontal="right"/>
    </xf>
    <xf numFmtId="178" fontId="43" fillId="2" borderId="39" xfId="210" applyNumberFormat="1" applyFont="1" applyFill="1" applyBorder="1" applyAlignment="1">
      <alignment wrapText="1"/>
    </xf>
    <xf numFmtId="178" fontId="60" fillId="2" borderId="1" xfId="3" applyNumberFormat="1" applyFont="1" applyFill="1" applyBorder="1"/>
    <xf numFmtId="178" fontId="4" fillId="2" borderId="1" xfId="3" applyNumberFormat="1" applyFont="1" applyFill="1" applyBorder="1" applyAlignment="1">
      <alignment horizontal="right"/>
    </xf>
    <xf numFmtId="178" fontId="60" fillId="2" borderId="34" xfId="3" applyNumberFormat="1" applyFont="1" applyFill="1" applyBorder="1"/>
    <xf numFmtId="178" fontId="60" fillId="2" borderId="1" xfId="3" applyNumberFormat="1" applyFont="1" applyFill="1" applyBorder="1" applyAlignment="1">
      <alignment horizontal="right"/>
    </xf>
    <xf numFmtId="178" fontId="7" fillId="2" borderId="26" xfId="146" applyNumberFormat="1" applyFont="1" applyFill="1" applyBorder="1" applyAlignment="1"/>
    <xf numFmtId="178" fontId="7" fillId="2" borderId="26" xfId="153" applyNumberFormat="1" applyFont="1" applyFill="1" applyBorder="1" applyAlignment="1">
      <alignment horizontal="right"/>
    </xf>
    <xf numFmtId="178" fontId="7" fillId="2" borderId="26" xfId="101" applyNumberFormat="1" applyFont="1" applyFill="1" applyBorder="1" applyAlignment="1">
      <alignment horizontal="right"/>
    </xf>
    <xf numFmtId="178" fontId="7" fillId="2" borderId="27" xfId="146" applyNumberFormat="1" applyFont="1" applyFill="1" applyBorder="1" applyAlignment="1"/>
    <xf numFmtId="178" fontId="7" fillId="2" borderId="6" xfId="146" applyNumberFormat="1" applyFont="1" applyFill="1" applyBorder="1" applyAlignment="1"/>
    <xf numFmtId="178" fontId="7" fillId="2" borderId="6" xfId="153" applyNumberFormat="1" applyFont="1" applyFill="1" applyBorder="1" applyAlignment="1">
      <alignment horizontal="right"/>
    </xf>
    <xf numFmtId="178" fontId="7" fillId="2" borderId="6" xfId="101" applyNumberFormat="1" applyFont="1" applyFill="1" applyBorder="1" applyAlignment="1">
      <alignment horizontal="right"/>
    </xf>
    <xf numFmtId="178" fontId="7" fillId="2" borderId="7" xfId="146" applyNumberFormat="1" applyFont="1" applyFill="1" applyBorder="1" applyAlignment="1"/>
    <xf numFmtId="178" fontId="7" fillId="2" borderId="6" xfId="146" applyNumberFormat="1" applyFont="1" applyFill="1" applyBorder="1" applyAlignment="1">
      <alignment horizontal="right"/>
    </xf>
    <xf numFmtId="178" fontId="7" fillId="2" borderId="6" xfId="146" applyNumberFormat="1" applyFont="1" applyFill="1" applyBorder="1"/>
    <xf numFmtId="178" fontId="7" fillId="2" borderId="9" xfId="146" applyNumberFormat="1" applyFont="1" applyFill="1" applyBorder="1" applyAlignment="1">
      <alignment horizontal="right"/>
    </xf>
    <xf numFmtId="178" fontId="7" fillId="2" borderId="9" xfId="153" applyNumberFormat="1" applyFont="1" applyFill="1" applyBorder="1" applyAlignment="1">
      <alignment horizontal="right"/>
    </xf>
    <xf numFmtId="178" fontId="7" fillId="2" borderId="9" xfId="101" applyNumberFormat="1" applyFont="1" applyFill="1" applyBorder="1" applyAlignment="1">
      <alignment horizontal="right"/>
    </xf>
    <xf numFmtId="178" fontId="7" fillId="2" borderId="9" xfId="146" applyNumberFormat="1" applyFont="1" applyFill="1" applyBorder="1" applyAlignment="1"/>
    <xf numFmtId="178" fontId="7" fillId="2" borderId="10" xfId="146" applyNumberFormat="1" applyFont="1" applyFill="1" applyBorder="1" applyAlignment="1"/>
    <xf numFmtId="178" fontId="42" fillId="2" borderId="1" xfId="146" applyNumberFormat="1" applyFont="1" applyFill="1" applyBorder="1" applyAlignment="1"/>
    <xf numFmtId="178" fontId="62" fillId="2" borderId="0" xfId="228" applyNumberFormat="1" applyFont="1" applyFill="1"/>
    <xf numFmtId="178" fontId="7" fillId="2" borderId="9" xfId="228" applyNumberFormat="1" applyFont="1" applyFill="1" applyBorder="1" applyAlignment="1">
      <alignment horizontal="right"/>
    </xf>
    <xf numFmtId="178" fontId="7" fillId="2" borderId="10" xfId="228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178" fontId="43" fillId="2" borderId="26" xfId="3" applyNumberFormat="1" applyFont="1" applyFill="1" applyBorder="1"/>
    <xf numFmtId="178" fontId="43" fillId="2" borderId="26" xfId="181" applyNumberFormat="1" applyFont="1" applyFill="1" applyBorder="1"/>
    <xf numFmtId="178" fontId="43" fillId="2" borderId="26" xfId="181" applyNumberFormat="1" applyFont="1" applyFill="1" applyBorder="1" applyAlignment="1">
      <alignment horizontal="right"/>
    </xf>
    <xf numFmtId="178" fontId="43" fillId="2" borderId="27" xfId="3" applyNumberFormat="1" applyFont="1" applyFill="1" applyBorder="1"/>
    <xf numFmtId="178" fontId="43" fillId="2" borderId="6" xfId="181" applyNumberFormat="1" applyFont="1" applyFill="1" applyBorder="1"/>
    <xf numFmtId="178" fontId="43" fillId="2" borderId="6" xfId="181" applyNumberFormat="1" applyFont="1" applyFill="1" applyBorder="1" applyAlignment="1">
      <alignment horizontal="right"/>
    </xf>
    <xf numFmtId="178" fontId="66" fillId="2" borderId="1" xfId="3" applyNumberFormat="1" applyFont="1" applyFill="1" applyBorder="1" applyAlignment="1">
      <alignment horizontal="right"/>
    </xf>
    <xf numFmtId="178" fontId="62" fillId="2" borderId="26" xfId="193" applyNumberFormat="1" applyFont="1" applyFill="1" applyBorder="1" applyAlignment="1">
      <alignment horizontal="right"/>
    </xf>
    <xf numFmtId="178" fontId="62" fillId="2" borderId="26" xfId="184" applyNumberFormat="1" applyFont="1" applyFill="1" applyBorder="1"/>
    <xf numFmtId="178" fontId="10" fillId="2" borderId="26" xfId="184" applyNumberFormat="1" applyFont="1" applyFill="1" applyBorder="1"/>
    <xf numFmtId="178" fontId="6" fillId="2" borderId="26" xfId="184" applyNumberFormat="1" applyFill="1" applyBorder="1"/>
    <xf numFmtId="178" fontId="6" fillId="2" borderId="27" xfId="184" applyNumberFormat="1" applyFill="1" applyBorder="1"/>
    <xf numFmtId="178" fontId="62" fillId="2" borderId="6" xfId="193" applyNumberFormat="1" applyFont="1" applyFill="1" applyBorder="1" applyAlignment="1">
      <alignment horizontal="right"/>
    </xf>
    <xf numFmtId="178" fontId="62" fillId="2" borderId="6" xfId="184" applyNumberFormat="1" applyFont="1" applyFill="1" applyBorder="1"/>
    <xf numFmtId="178" fontId="10" fillId="2" borderId="6" xfId="184" applyNumberFormat="1" applyFont="1" applyFill="1" applyBorder="1"/>
    <xf numFmtId="178" fontId="6" fillId="2" borderId="6" xfId="184" applyNumberFormat="1" applyFill="1" applyBorder="1"/>
    <xf numFmtId="178" fontId="6" fillId="2" borderId="7" xfId="184" applyNumberFormat="1" applyFill="1" applyBorder="1"/>
    <xf numFmtId="178" fontId="62" fillId="2" borderId="9" xfId="193" applyNumberFormat="1" applyFont="1" applyFill="1" applyBorder="1" applyAlignment="1">
      <alignment horizontal="right"/>
    </xf>
    <xf numFmtId="178" fontId="62" fillId="2" borderId="9" xfId="184" applyNumberFormat="1" applyFont="1" applyFill="1" applyBorder="1"/>
    <xf numFmtId="178" fontId="10" fillId="2" borderId="9" xfId="184" applyNumberFormat="1" applyFont="1" applyFill="1" applyBorder="1"/>
    <xf numFmtId="178" fontId="6" fillId="2" borderId="9" xfId="184" applyNumberFormat="1" applyFill="1" applyBorder="1"/>
    <xf numFmtId="178" fontId="6" fillId="2" borderId="10" xfId="184" applyNumberFormat="1" applyFill="1" applyBorder="1"/>
    <xf numFmtId="178" fontId="14" fillId="2" borderId="1" xfId="193" applyNumberFormat="1" applyFont="1" applyFill="1" applyBorder="1" applyAlignment="1">
      <alignment horizontal="right"/>
    </xf>
    <xf numFmtId="178" fontId="14" fillId="2" borderId="1" xfId="184" applyNumberFormat="1" applyFont="1" applyFill="1" applyBorder="1"/>
    <xf numFmtId="178" fontId="42" fillId="2" borderId="1" xfId="184" applyNumberFormat="1" applyFont="1" applyFill="1" applyBorder="1"/>
    <xf numFmtId="178" fontId="17" fillId="2" borderId="4" xfId="2" applyNumberFormat="1" applyFont="1" applyFill="1" applyBorder="1" applyAlignment="1">
      <alignment horizontal="right"/>
    </xf>
    <xf numFmtId="178" fontId="17" fillId="2" borderId="7" xfId="2" applyNumberFormat="1" applyFont="1" applyFill="1" applyBorder="1" applyAlignment="1">
      <alignment horizontal="right"/>
    </xf>
    <xf numFmtId="178" fontId="11" fillId="2" borderId="7" xfId="2" applyNumberFormat="1" applyFont="1" applyFill="1" applyBorder="1" applyAlignment="1">
      <alignment horizontal="right"/>
    </xf>
    <xf numFmtId="178" fontId="13" fillId="2" borderId="7" xfId="2" applyNumberFormat="1" applyFont="1" applyFill="1" applyBorder="1" applyAlignment="1">
      <alignment horizontal="right"/>
    </xf>
    <xf numFmtId="178" fontId="38" fillId="2" borderId="10" xfId="1" applyNumberFormat="1" applyFont="1" applyFill="1" applyBorder="1" applyAlignment="1">
      <alignment horizontal="right"/>
    </xf>
    <xf numFmtId="178" fontId="10" fillId="2" borderId="4" xfId="3" applyNumberFormat="1" applyFont="1" applyFill="1" applyBorder="1"/>
    <xf numFmtId="178" fontId="10" fillId="2" borderId="7" xfId="3" applyNumberFormat="1" applyFont="1" applyFill="1" applyBorder="1"/>
    <xf numFmtId="178" fontId="12" fillId="2" borderId="7" xfId="2" applyNumberFormat="1" applyFont="1" applyFill="1" applyBorder="1" applyAlignment="1">
      <alignment horizontal="right"/>
    </xf>
    <xf numFmtId="178" fontId="12" fillId="2" borderId="10" xfId="2" applyNumberFormat="1" applyFont="1" applyFill="1" applyBorder="1" applyAlignment="1">
      <alignment horizontal="right"/>
    </xf>
    <xf numFmtId="178" fontId="67" fillId="31" borderId="6" xfId="228" applyNumberFormat="1" applyFont="1" applyFill="1" applyBorder="1" applyAlignment="1">
      <alignment horizontal="right"/>
    </xf>
    <xf numFmtId="178" fontId="67" fillId="31" borderId="7" xfId="228" applyNumberFormat="1" applyFont="1" applyFill="1" applyBorder="1" applyAlignment="1">
      <alignment horizontal="right"/>
    </xf>
    <xf numFmtId="178" fontId="5" fillId="2" borderId="0" xfId="184" applyNumberFormat="1" applyFont="1" applyFill="1"/>
    <xf numFmtId="169" fontId="5" fillId="2" borderId="0" xfId="210" applyNumberFormat="1" applyFont="1" applyFill="1"/>
    <xf numFmtId="0" fontId="62" fillId="0" borderId="26" xfId="0" applyFont="1" applyBorder="1"/>
    <xf numFmtId="179" fontId="62" fillId="0" borderId="5" xfId="0" applyNumberFormat="1" applyFont="1" applyBorder="1"/>
    <xf numFmtId="0" fontId="62" fillId="0" borderId="6" xfId="0" applyFont="1" applyBorder="1"/>
    <xf numFmtId="179" fontId="62" fillId="0" borderId="8" xfId="0" applyNumberFormat="1" applyFont="1" applyBorder="1"/>
    <xf numFmtId="0" fontId="62" fillId="0" borderId="9" xfId="0" applyFont="1" applyBorder="1"/>
    <xf numFmtId="178" fontId="43" fillId="2" borderId="9" xfId="3" applyNumberFormat="1" applyFont="1" applyFill="1" applyBorder="1" applyAlignment="1">
      <alignment horizontal="right"/>
    </xf>
    <xf numFmtId="178" fontId="43" fillId="2" borderId="9" xfId="181" applyNumberFormat="1" applyFont="1" applyFill="1" applyBorder="1"/>
    <xf numFmtId="178" fontId="43" fillId="2" borderId="9" xfId="181" applyNumberFormat="1" applyFont="1" applyFill="1" applyBorder="1" applyAlignment="1">
      <alignment horizontal="right"/>
    </xf>
    <xf numFmtId="1" fontId="43" fillId="2" borderId="25" xfId="3" applyNumberFormat="1" applyFont="1" applyFill="1" applyBorder="1" applyAlignment="1">
      <alignment horizontal="left"/>
    </xf>
    <xf numFmtId="1" fontId="43" fillId="2" borderId="5" xfId="3" applyNumberFormat="1" applyFont="1" applyFill="1" applyBorder="1" applyAlignment="1">
      <alignment horizontal="left"/>
    </xf>
    <xf numFmtId="1" fontId="43" fillId="2" borderId="28" xfId="3" applyNumberFormat="1" applyFont="1" applyFill="1" applyBorder="1" applyAlignment="1">
      <alignment horizontal="left"/>
    </xf>
    <xf numFmtId="171" fontId="43" fillId="2" borderId="0" xfId="210" applyNumberFormat="1" applyFont="1" applyFill="1"/>
    <xf numFmtId="171" fontId="50" fillId="2" borderId="0" xfId="210" applyNumberFormat="1" applyFont="1" applyFill="1" applyAlignment="1">
      <alignment horizontal="right"/>
    </xf>
    <xf numFmtId="171" fontId="50" fillId="2" borderId="0" xfId="210" applyNumberFormat="1" applyFont="1" applyFill="1" applyBorder="1" applyAlignment="1">
      <alignment horizontal="right" vertical="center" wrapText="1"/>
    </xf>
    <xf numFmtId="171" fontId="50" fillId="2" borderId="1" xfId="210" applyNumberFormat="1" applyFont="1" applyFill="1" applyBorder="1" applyAlignment="1">
      <alignment horizontal="center" vertical="center" wrapText="1"/>
    </xf>
    <xf numFmtId="171" fontId="60" fillId="2" borderId="0" xfId="210" applyNumberFormat="1" applyFont="1" applyFill="1" applyBorder="1"/>
    <xf numFmtId="171" fontId="43" fillId="2" borderId="0" xfId="210" applyNumberFormat="1" applyFont="1" applyFill="1" applyBorder="1"/>
    <xf numFmtId="180" fontId="43" fillId="2" borderId="0" xfId="210" applyNumberFormat="1" applyFont="1" applyFill="1" applyBorder="1"/>
    <xf numFmtId="181" fontId="43" fillId="2" borderId="0" xfId="210" applyNumberFormat="1" applyFont="1" applyFill="1" applyBorder="1"/>
    <xf numFmtId="0" fontId="62" fillId="0" borderId="6" xfId="0" applyFont="1" applyFill="1" applyBorder="1"/>
    <xf numFmtId="178" fontId="40" fillId="0" borderId="6" xfId="3" applyNumberFormat="1" applyFont="1" applyFill="1" applyBorder="1" applyAlignment="1">
      <alignment horizontal="right"/>
    </xf>
    <xf numFmtId="178" fontId="43" fillId="0" borderId="6" xfId="3" applyNumberFormat="1" applyFont="1" applyFill="1" applyBorder="1" applyAlignment="1">
      <alignment horizontal="right"/>
    </xf>
    <xf numFmtId="178" fontId="40" fillId="0" borderId="32" xfId="3" applyNumberFormat="1" applyFont="1" applyFill="1" applyBorder="1" applyAlignment="1">
      <alignment horizontal="right"/>
    </xf>
    <xf numFmtId="178" fontId="43" fillId="0" borderId="7" xfId="3" applyNumberFormat="1" applyFont="1" applyFill="1" applyBorder="1" applyAlignment="1">
      <alignment horizontal="right"/>
    </xf>
    <xf numFmtId="0" fontId="43" fillId="0" borderId="0" xfId="3" applyFont="1" applyFill="1"/>
    <xf numFmtId="0" fontId="43" fillId="0" borderId="28" xfId="3" applyFont="1" applyFill="1" applyBorder="1" applyAlignment="1">
      <alignment horizontal="left"/>
    </xf>
    <xf numFmtId="178" fontId="40" fillId="0" borderId="41" xfId="3" applyNumberFormat="1" applyFont="1" applyFill="1" applyBorder="1" applyAlignment="1">
      <alignment horizontal="right"/>
    </xf>
    <xf numFmtId="3" fontId="43" fillId="0" borderId="0" xfId="3" applyNumberFormat="1" applyFont="1" applyFill="1"/>
    <xf numFmtId="0" fontId="43" fillId="0" borderId="6" xfId="3" applyFont="1" applyFill="1" applyBorder="1" applyAlignment="1">
      <alignment wrapText="1"/>
    </xf>
    <xf numFmtId="178" fontId="43" fillId="0" borderId="41" xfId="3" applyNumberFormat="1" applyFont="1" applyFill="1" applyBorder="1"/>
    <xf numFmtId="178" fontId="43" fillId="0" borderId="6" xfId="3" applyNumberFormat="1" applyFont="1" applyFill="1" applyBorder="1"/>
    <xf numFmtId="178" fontId="43" fillId="0" borderId="6" xfId="3" applyNumberFormat="1" applyFont="1" applyFill="1" applyBorder="1" applyAlignment="1">
      <alignment horizontal="right" wrapText="1"/>
    </xf>
    <xf numFmtId="49" fontId="60" fillId="2" borderId="0" xfId="1" applyNumberFormat="1" applyFont="1" applyFill="1" applyBorder="1" applyAlignment="1">
      <alignment vertical="center"/>
    </xf>
    <xf numFmtId="49" fontId="40" fillId="2" borderId="0" xfId="1" applyNumberFormat="1" applyFont="1" applyFill="1" applyBorder="1" applyAlignment="1">
      <alignment horizontal="center" vertical="center"/>
    </xf>
    <xf numFmtId="0" fontId="1" fillId="2" borderId="0" xfId="2" applyFont="1" applyFill="1"/>
    <xf numFmtId="0" fontId="82" fillId="2" borderId="0" xfId="5" applyFont="1" applyFill="1"/>
    <xf numFmtId="179" fontId="62" fillId="0" borderId="25" xfId="0" applyNumberFormat="1" applyFont="1" applyBorder="1"/>
    <xf numFmtId="0" fontId="65" fillId="29" borderId="33" xfId="0" applyFont="1" applyFill="1" applyBorder="1" applyAlignment="1">
      <alignment horizontal="center" vertical="center" wrapText="1"/>
    </xf>
    <xf numFmtId="0" fontId="65" fillId="29" borderId="37" xfId="0" applyFont="1" applyFill="1" applyBorder="1" applyAlignment="1">
      <alignment horizontal="center" vertical="center" wrapText="1"/>
    </xf>
    <xf numFmtId="178" fontId="66" fillId="29" borderId="34" xfId="182" applyNumberFormat="1" applyFont="1" applyFill="1" applyBorder="1" applyAlignment="1">
      <alignment horizontal="center" wrapText="1"/>
    </xf>
    <xf numFmtId="178" fontId="66" fillId="29" borderId="35" xfId="182" applyNumberFormat="1" applyFont="1" applyFill="1" applyBorder="1" applyAlignment="1">
      <alignment horizontal="center" wrapText="1"/>
    </xf>
    <xf numFmtId="178" fontId="66" fillId="29" borderId="36" xfId="182" applyNumberFormat="1" applyFont="1" applyFill="1" applyBorder="1" applyAlignment="1">
      <alignment horizontal="center" wrapText="1"/>
    </xf>
    <xf numFmtId="178" fontId="67" fillId="29" borderId="33" xfId="182" applyNumberFormat="1" applyFont="1" applyFill="1" applyBorder="1" applyAlignment="1">
      <alignment horizontal="center" vertical="center" wrapText="1"/>
    </xf>
    <xf numFmtId="178" fontId="67" fillId="29" borderId="38" xfId="182" applyNumberFormat="1" applyFont="1" applyFill="1" applyBorder="1" applyAlignment="1">
      <alignment horizontal="center" vertical="center" wrapText="1"/>
    </xf>
    <xf numFmtId="178" fontId="12" fillId="29" borderId="33" xfId="0" applyNumberFormat="1" applyFont="1" applyFill="1" applyBorder="1" applyAlignment="1">
      <alignment horizontal="center" vertical="center" wrapText="1"/>
    </xf>
    <xf numFmtId="178" fontId="12" fillId="29" borderId="38" xfId="0" applyNumberFormat="1" applyFont="1" applyFill="1" applyBorder="1" applyAlignment="1">
      <alignment horizontal="center" vertical="center" wrapText="1"/>
    </xf>
    <xf numFmtId="178" fontId="12" fillId="29" borderId="34" xfId="0" applyNumberFormat="1" applyFont="1" applyFill="1" applyBorder="1" applyAlignment="1">
      <alignment horizontal="center" vertical="center" wrapText="1"/>
    </xf>
    <xf numFmtId="178" fontId="12" fillId="29" borderId="35" xfId="0" applyNumberFormat="1" applyFont="1" applyFill="1" applyBorder="1" applyAlignment="1">
      <alignment horizontal="center" vertical="center" wrapText="1"/>
    </xf>
    <xf numFmtId="178" fontId="12" fillId="29" borderId="36" xfId="0" applyNumberFormat="1" applyFont="1" applyFill="1" applyBorder="1" applyAlignment="1">
      <alignment horizontal="center" vertical="center" wrapText="1"/>
    </xf>
    <xf numFmtId="0" fontId="67" fillId="29" borderId="33" xfId="3" applyFont="1" applyFill="1" applyBorder="1" applyAlignment="1">
      <alignment horizontal="center" vertical="center" wrapText="1"/>
    </xf>
    <xf numFmtId="0" fontId="67" fillId="29" borderId="37" xfId="3" applyFont="1" applyFill="1" applyBorder="1" applyAlignment="1">
      <alignment horizontal="center" vertical="center" wrapText="1"/>
    </xf>
    <xf numFmtId="0" fontId="67" fillId="29" borderId="38" xfId="3" applyFont="1" applyFill="1" applyBorder="1" applyAlignment="1">
      <alignment horizontal="center" vertical="center" wrapText="1"/>
    </xf>
    <xf numFmtId="0" fontId="67" fillId="29" borderId="33" xfId="3" applyFont="1" applyFill="1" applyBorder="1" applyAlignment="1">
      <alignment horizontal="center" vertical="center"/>
    </xf>
    <xf numFmtId="0" fontId="67" fillId="29" borderId="37" xfId="3" applyFont="1" applyFill="1" applyBorder="1" applyAlignment="1">
      <alignment horizontal="center" vertical="center"/>
    </xf>
    <xf numFmtId="0" fontId="67" fillId="29" borderId="38" xfId="3" applyFont="1" applyFill="1" applyBorder="1" applyAlignment="1">
      <alignment horizontal="center" vertical="center"/>
    </xf>
    <xf numFmtId="0" fontId="66" fillId="29" borderId="34" xfId="182" applyFont="1" applyFill="1" applyBorder="1" applyAlignment="1">
      <alignment horizontal="center" wrapText="1"/>
    </xf>
    <xf numFmtId="0" fontId="66" fillId="29" borderId="35" xfId="182" applyFont="1" applyFill="1" applyBorder="1" applyAlignment="1">
      <alignment horizontal="center" wrapText="1"/>
    </xf>
    <xf numFmtId="0" fontId="66" fillId="29" borderId="36" xfId="182" applyFont="1" applyFill="1" applyBorder="1" applyAlignment="1">
      <alignment horizontal="center" wrapText="1"/>
    </xf>
    <xf numFmtId="0" fontId="67" fillId="29" borderId="33" xfId="182" applyFont="1" applyFill="1" applyBorder="1" applyAlignment="1">
      <alignment horizontal="center" vertical="center" wrapText="1"/>
    </xf>
    <xf numFmtId="0" fontId="67" fillId="29" borderId="38" xfId="182" applyFont="1" applyFill="1" applyBorder="1" applyAlignment="1">
      <alignment horizontal="center" vertical="center" wrapText="1"/>
    </xf>
    <xf numFmtId="0" fontId="12" fillId="29" borderId="33" xfId="0" applyFont="1" applyFill="1" applyBorder="1" applyAlignment="1">
      <alignment horizontal="center" vertical="center" wrapText="1"/>
    </xf>
    <xf numFmtId="0" fontId="12" fillId="29" borderId="38" xfId="0" applyFont="1" applyFill="1" applyBorder="1" applyAlignment="1">
      <alignment horizontal="center" vertical="center" wrapText="1"/>
    </xf>
    <xf numFmtId="0" fontId="12" fillId="29" borderId="34" xfId="0" applyFont="1" applyFill="1" applyBorder="1" applyAlignment="1">
      <alignment horizontal="center" vertical="center" wrapText="1"/>
    </xf>
    <xf numFmtId="0" fontId="12" fillId="29" borderId="35" xfId="0" applyFont="1" applyFill="1" applyBorder="1" applyAlignment="1">
      <alignment horizontal="center" vertical="center" wrapText="1"/>
    </xf>
    <xf numFmtId="0" fontId="12" fillId="29" borderId="36" xfId="0" applyFont="1" applyFill="1" applyBorder="1" applyAlignment="1">
      <alignment horizontal="center" vertical="center" wrapText="1"/>
    </xf>
    <xf numFmtId="1" fontId="60" fillId="2" borderId="1" xfId="3" applyNumberFormat="1" applyFont="1" applyFill="1" applyBorder="1" applyAlignment="1">
      <alignment horizontal="center" vertical="center" shrinkToFit="1"/>
    </xf>
    <xf numFmtId="0" fontId="60" fillId="2" borderId="33" xfId="3" applyFont="1" applyFill="1" applyBorder="1" applyAlignment="1">
      <alignment horizontal="center" vertical="center" wrapText="1"/>
    </xf>
    <xf numFmtId="0" fontId="60" fillId="2" borderId="37" xfId="3" applyFont="1" applyFill="1" applyBorder="1" applyAlignment="1">
      <alignment horizontal="center" vertical="center" wrapText="1"/>
    </xf>
    <xf numFmtId="1" fontId="60" fillId="2" borderId="1" xfId="3" applyNumberFormat="1" applyFont="1" applyFill="1" applyBorder="1" applyAlignment="1">
      <alignment horizontal="center" vertical="center" wrapText="1"/>
    </xf>
    <xf numFmtId="1" fontId="60" fillId="2" borderId="1" xfId="3" applyNumberFormat="1" applyFont="1" applyFill="1" applyBorder="1" applyAlignment="1">
      <alignment horizontal="center" vertical="center"/>
    </xf>
    <xf numFmtId="1" fontId="60" fillId="2" borderId="34" xfId="3" applyNumberFormat="1" applyFont="1" applyFill="1" applyBorder="1" applyAlignment="1">
      <alignment horizontal="center" vertical="center" wrapText="1"/>
    </xf>
    <xf numFmtId="1" fontId="60" fillId="2" borderId="36" xfId="3" applyNumberFormat="1" applyFont="1" applyFill="1" applyBorder="1" applyAlignment="1">
      <alignment horizontal="center" vertical="center" wrapText="1"/>
    </xf>
    <xf numFmtId="0" fontId="67" fillId="29" borderId="33" xfId="0" applyFont="1" applyFill="1" applyBorder="1" applyAlignment="1">
      <alignment horizontal="center" vertical="center" wrapText="1"/>
    </xf>
    <xf numFmtId="0" fontId="67" fillId="29" borderId="37" xfId="0" applyFont="1" applyFill="1" applyBorder="1" applyAlignment="1">
      <alignment horizontal="center" vertical="center" wrapText="1"/>
    </xf>
    <xf numFmtId="0" fontId="67" fillId="29" borderId="38" xfId="0" applyFont="1" applyFill="1" applyBorder="1" applyAlignment="1">
      <alignment horizontal="center" vertical="center" wrapText="1"/>
    </xf>
    <xf numFmtId="0" fontId="67" fillId="29" borderId="33" xfId="0" applyFont="1" applyFill="1" applyBorder="1" applyAlignment="1">
      <alignment horizontal="center" vertical="center"/>
    </xf>
    <xf numFmtId="0" fontId="67" fillId="29" borderId="37" xfId="0" applyFont="1" applyFill="1" applyBorder="1" applyAlignment="1">
      <alignment horizontal="center" vertical="center"/>
    </xf>
    <xf numFmtId="0" fontId="67" fillId="29" borderId="38" xfId="0" applyFont="1" applyFill="1" applyBorder="1" applyAlignment="1">
      <alignment horizontal="center" vertical="center"/>
    </xf>
    <xf numFmtId="4" fontId="7" fillId="27" borderId="33" xfId="145" applyNumberFormat="1" applyFont="1" applyFill="1" applyBorder="1" applyAlignment="1">
      <alignment horizontal="center" vertical="center" wrapText="1"/>
    </xf>
    <xf numFmtId="4" fontId="7" fillId="27" borderId="38" xfId="145" applyNumberFormat="1" applyFont="1" applyFill="1" applyBorder="1" applyAlignment="1">
      <alignment horizontal="center" vertical="center" wrapText="1"/>
    </xf>
    <xf numFmtId="0" fontId="7" fillId="27" borderId="33" xfId="145" applyFont="1" applyFill="1" applyBorder="1" applyAlignment="1">
      <alignment horizontal="center" vertical="center" wrapText="1"/>
    </xf>
    <xf numFmtId="0" fontId="7" fillId="27" borderId="38" xfId="145" applyFont="1" applyFill="1" applyBorder="1" applyAlignment="1">
      <alignment horizontal="center" vertical="center" wrapText="1"/>
    </xf>
    <xf numFmtId="1" fontId="42" fillId="27" borderId="34" xfId="145" applyNumberFormat="1" applyFont="1" applyFill="1" applyBorder="1" applyAlignment="1">
      <alignment horizontal="center"/>
    </xf>
    <xf numFmtId="1" fontId="42" fillId="27" borderId="36" xfId="145" applyNumberFormat="1" applyFont="1" applyFill="1" applyBorder="1" applyAlignment="1">
      <alignment horizontal="center"/>
    </xf>
    <xf numFmtId="1" fontId="42" fillId="27" borderId="33" xfId="145" applyNumberFormat="1" applyFont="1" applyFill="1" applyBorder="1" applyAlignment="1">
      <alignment horizontal="center" vertical="center" wrapText="1"/>
    </xf>
    <xf numFmtId="1" fontId="42" fillId="27" borderId="38" xfId="145" applyNumberFormat="1" applyFont="1" applyFill="1" applyBorder="1" applyAlignment="1">
      <alignment horizontal="center" vertical="center" wrapText="1"/>
    </xf>
    <xf numFmtId="0" fontId="42" fillId="27" borderId="33" xfId="145" applyFont="1" applyFill="1" applyBorder="1" applyAlignment="1">
      <alignment horizontal="center" vertical="center"/>
    </xf>
    <xf numFmtId="0" fontId="42" fillId="27" borderId="37" xfId="145" applyFont="1" applyFill="1" applyBorder="1" applyAlignment="1">
      <alignment horizontal="center" vertical="center"/>
    </xf>
    <xf numFmtId="0" fontId="42" fillId="27" borderId="38" xfId="145" applyFont="1" applyFill="1" applyBorder="1" applyAlignment="1">
      <alignment horizontal="center" vertical="center"/>
    </xf>
  </cellXfs>
  <cellStyles count="275">
    <cellStyle name="20% - Accent1 2" xfId="6"/>
    <cellStyle name="20% - Accent1 3" xfId="7"/>
    <cellStyle name="20% - Accent2 2" xfId="8"/>
    <cellStyle name="20% - Accent2 3" xfId="9"/>
    <cellStyle name="20% - Accent3 2" xfId="10"/>
    <cellStyle name="20% - Accent3 3" xfId="11"/>
    <cellStyle name="20% - Accent4 2" xfId="12"/>
    <cellStyle name="20% - Accent4 3" xfId="13"/>
    <cellStyle name="20% - Accent5 2" xfId="14"/>
    <cellStyle name="20% - Accent5 3" xfId="15"/>
    <cellStyle name="20% - Accent6 2" xfId="16"/>
    <cellStyle name="20% - Accent6 3" xfId="17"/>
    <cellStyle name="40% - Accent1 2" xfId="18"/>
    <cellStyle name="40% - Accent1 3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5 2" xfId="26"/>
    <cellStyle name="40% - Accent5 3" xfId="27"/>
    <cellStyle name="40% - Accent6 2" xfId="28"/>
    <cellStyle name="40% - Accent6 3" xfId="29"/>
    <cellStyle name="60% - Accent1 2" xfId="30"/>
    <cellStyle name="60% - Accent1 3" xfId="31"/>
    <cellStyle name="60% - Accent2 2" xfId="32"/>
    <cellStyle name="60% - Accent2 3" xfId="33"/>
    <cellStyle name="60% - Accent3 2" xfId="34"/>
    <cellStyle name="60% - Accent3 3" xfId="35"/>
    <cellStyle name="60% - Accent4 2" xfId="36"/>
    <cellStyle name="60% - Accent4 3" xfId="37"/>
    <cellStyle name="60% - Accent5 2" xfId="38"/>
    <cellStyle name="60% - Accent5 3" xfId="39"/>
    <cellStyle name="60% - Accent6 2" xfId="40"/>
    <cellStyle name="60% - Accent6 3" xfId="41"/>
    <cellStyle name="Accent1 2" xfId="42"/>
    <cellStyle name="Accent1 3" xfId="43"/>
    <cellStyle name="Accent2 2" xfId="44"/>
    <cellStyle name="Accent2 3" xfId="45"/>
    <cellStyle name="Accent3 2" xfId="46"/>
    <cellStyle name="Accent3 3" xfId="47"/>
    <cellStyle name="Accent4 2" xfId="48"/>
    <cellStyle name="Accent4 3" xfId="49"/>
    <cellStyle name="Accent5 2" xfId="50"/>
    <cellStyle name="Accent5 3" xfId="51"/>
    <cellStyle name="Accent6 2" xfId="52"/>
    <cellStyle name="Accent6 3" xfId="53"/>
    <cellStyle name="Bad 2" xfId="54"/>
    <cellStyle name="Bad 3" xfId="55"/>
    <cellStyle name="Calculation 2" xfId="56"/>
    <cellStyle name="Calculation 3" xfId="57"/>
    <cellStyle name="Calculation 4" xfId="58"/>
    <cellStyle name="Check Cell 2" xfId="59"/>
    <cellStyle name="Check Cell 3" xfId="60"/>
    <cellStyle name="Comma" xfId="210" builtinId="3"/>
    <cellStyle name="Comma 10" xfId="61"/>
    <cellStyle name="Comma 10 2" xfId="62"/>
    <cellStyle name="Comma 11" xfId="63"/>
    <cellStyle name="Comma 11 2" xfId="64"/>
    <cellStyle name="Comma 12" xfId="216"/>
    <cellStyle name="Comma 13" xfId="273"/>
    <cellStyle name="Comma 2" xfId="65"/>
    <cellStyle name="Comma 2 2" xfId="66"/>
    <cellStyle name="Comma 2 2 2" xfId="67"/>
    <cellStyle name="Comma 2 2 2 2" xfId="68"/>
    <cellStyle name="Comma 2 2 2 3" xfId="69"/>
    <cellStyle name="Comma 2 2 3" xfId="70"/>
    <cellStyle name="Comma 2 2 4" xfId="71"/>
    <cellStyle name="Comma 2 2 5" xfId="72"/>
    <cellStyle name="Comma 2 3" xfId="73"/>
    <cellStyle name="Comma 2 3 2" xfId="74"/>
    <cellStyle name="Comma 2 3 3" xfId="75"/>
    <cellStyle name="Comma 2 3 4" xfId="76"/>
    <cellStyle name="Comma 2 4" xfId="77"/>
    <cellStyle name="Comma 2 4 2" xfId="78"/>
    <cellStyle name="Comma 2 4 3" xfId="79"/>
    <cellStyle name="Comma 2 5" xfId="80"/>
    <cellStyle name="Comma 3" xfId="81"/>
    <cellStyle name="Comma 3 2" xfId="82"/>
    <cellStyle name="Comma 3 2 2" xfId="83"/>
    <cellStyle name="Comma 3 2 2 2" xfId="84"/>
    <cellStyle name="Comma 3 2 2 2 2" xfId="215"/>
    <cellStyle name="Comma 3 2 2 3" xfId="85"/>
    <cellStyle name="Comma 3 2 3" xfId="86"/>
    <cellStyle name="Comma 3 2 4" xfId="87"/>
    <cellStyle name="Comma 3 2 5" xfId="88"/>
    <cellStyle name="Comma 3 2 6" xfId="89"/>
    <cellStyle name="Comma 3 3" xfId="90"/>
    <cellStyle name="Comma 3 3 2" xfId="91"/>
    <cellStyle name="Comma 3 3 3" xfId="92"/>
    <cellStyle name="Comma 3 3 4" xfId="93"/>
    <cellStyle name="Comma 3 4" xfId="94"/>
    <cellStyle name="Comma 3 5" xfId="95"/>
    <cellStyle name="Comma 4" xfId="96"/>
    <cellStyle name="Comma 4 2" xfId="97"/>
    <cellStyle name="Comma 4 3" xfId="98"/>
    <cellStyle name="Comma 4 4" xfId="99"/>
    <cellStyle name="Comma 4 5" xfId="100"/>
    <cellStyle name="Comma 5" xfId="101"/>
    <cellStyle name="Comma 5 2" xfId="102"/>
    <cellStyle name="Comma 5 3" xfId="103"/>
    <cellStyle name="Comma 5 4" xfId="104"/>
    <cellStyle name="Comma 6" xfId="105"/>
    <cellStyle name="Comma 6 2" xfId="106"/>
    <cellStyle name="Comma 6 3" xfId="107"/>
    <cellStyle name="Comma 6 4" xfId="108"/>
    <cellStyle name="Comma 7" xfId="109"/>
    <cellStyle name="Comma 7 2" xfId="110"/>
    <cellStyle name="Comma 7 3" xfId="111"/>
    <cellStyle name="Comma 7 4" xfId="112"/>
    <cellStyle name="Comma 7 4 2" xfId="218"/>
    <cellStyle name="Comma 7 5" xfId="113"/>
    <cellStyle name="Comma 8" xfId="114"/>
    <cellStyle name="Comma 8 2" xfId="115"/>
    <cellStyle name="Comma 8 3" xfId="116"/>
    <cellStyle name="Comma 8 4" xfId="117"/>
    <cellStyle name="Comma 8 5" xfId="118"/>
    <cellStyle name="Comma 9" xfId="119"/>
    <cellStyle name="Explanatory Text 2" xfId="120"/>
    <cellStyle name="Explanatory Text 3" xfId="121"/>
    <cellStyle name="Good 2" xfId="122"/>
    <cellStyle name="Good 3" xfId="123"/>
    <cellStyle name="Heading 1 2" xfId="124"/>
    <cellStyle name="Heading 1 3" xfId="125"/>
    <cellStyle name="Heading 2 2" xfId="126"/>
    <cellStyle name="Heading 2 3" xfId="127"/>
    <cellStyle name="Heading 3 2" xfId="128"/>
    <cellStyle name="Heading 3 3" xfId="129"/>
    <cellStyle name="Heading 4 2" xfId="130"/>
    <cellStyle name="Heading 4 3" xfId="131"/>
    <cellStyle name="Hyperlink" xfId="217" builtinId="8"/>
    <cellStyle name="Hyperlink 2" xfId="219"/>
    <cellStyle name="Hyperlink 3" xfId="220"/>
    <cellStyle name="Input 2" xfId="132"/>
    <cellStyle name="Input 3" xfId="133"/>
    <cellStyle name="Input 4" xfId="134"/>
    <cellStyle name="Linked Cell 2" xfId="135"/>
    <cellStyle name="Linked Cell 3" xfId="136"/>
    <cellStyle name="Milliers [0]_Y1 post" xfId="137"/>
    <cellStyle name="Milliers_Y1 post" xfId="138"/>
    <cellStyle name="Monétaire [0]_Y1 post" xfId="139"/>
    <cellStyle name="Monétaire_Y1 post" xfId="140"/>
    <cellStyle name="Neutral 2" xfId="141"/>
    <cellStyle name="Neutral 3" xfId="142"/>
    <cellStyle name="Normal" xfId="0" builtinId="0"/>
    <cellStyle name="Normal 10" xfId="143"/>
    <cellStyle name="Normal 10 2" xfId="144"/>
    <cellStyle name="Normal 10 2 2" xfId="145"/>
    <cellStyle name="Normal 10 2 2 2" xfId="211"/>
    <cellStyle name="Normal 10 2 3" xfId="221"/>
    <cellStyle name="Normal 10 3" xfId="146"/>
    <cellStyle name="Normal 10 3 2" xfId="222"/>
    <cellStyle name="Normal 10 4" xfId="147"/>
    <cellStyle name="Normal 10 4 2" xfId="148"/>
    <cellStyle name="Normal 10 5" xfId="223"/>
    <cellStyle name="Normal 11" xfId="149"/>
    <cellStyle name="Normal 11 2" xfId="150"/>
    <cellStyle name="Normal 12" xfId="151"/>
    <cellStyle name="Normal 12 2" xfId="152"/>
    <cellStyle name="Normal 13" xfId="214"/>
    <cellStyle name="Normal 14" xfId="224"/>
    <cellStyle name="Normal 14 2" xfId="225"/>
    <cellStyle name="Normal 15" xfId="226"/>
    <cellStyle name="Normal 16" xfId="227"/>
    <cellStyle name="Normal 17" xfId="228"/>
    <cellStyle name="Normal 18" xfId="274"/>
    <cellStyle name="Normal 2" xfId="3"/>
    <cellStyle name="Normal 2 2" xfId="153"/>
    <cellStyle name="Normal 2 2 2" xfId="154"/>
    <cellStyle name="Normal 2 2 2 2" xfId="155"/>
    <cellStyle name="Normal 2 2 3" xfId="156"/>
    <cellStyle name="Normal 2 2 4" xfId="157"/>
    <cellStyle name="Normal 2 2 5" xfId="158"/>
    <cellStyle name="Normal 2 2 6" xfId="213"/>
    <cellStyle name="Normal 2 3" xfId="159"/>
    <cellStyle name="Normal 2 3 2" xfId="160"/>
    <cellStyle name="Normal 2 3 3" xfId="161"/>
    <cellStyle name="Normal 2 3 4" xfId="162"/>
    <cellStyle name="Normal 2 4" xfId="163"/>
    <cellStyle name="Normal 2_STO" xfId="229"/>
    <cellStyle name="Normal 3" xfId="2"/>
    <cellStyle name="Normal 3 2" xfId="164"/>
    <cellStyle name="Normal 3 2 2" xfId="165"/>
    <cellStyle name="Normal 3 2 2 2" xfId="166"/>
    <cellStyle name="Normal 3 2 2 3" xfId="167"/>
    <cellStyle name="Normal 3 2 3" xfId="168"/>
    <cellStyle name="Normal 3 3" xfId="169"/>
    <cellStyle name="Normal 3 3 2" xfId="230"/>
    <cellStyle name="Normal 3 3 3" xfId="231"/>
    <cellStyle name="Normal 3 3 4" xfId="232"/>
    <cellStyle name="Normal 3 4" xfId="170"/>
    <cellStyle name="Normal 3 5" xfId="233"/>
    <cellStyle name="Normal 3 6" xfId="234"/>
    <cellStyle name="Normal 4" xfId="5"/>
    <cellStyle name="Normal 4 2" xfId="171"/>
    <cellStyle name="Normal 4 2 2" xfId="235"/>
    <cellStyle name="Normal 4 2 3" xfId="236"/>
    <cellStyle name="Normal 4 2 4" xfId="237"/>
    <cellStyle name="Normal 4 3" xfId="172"/>
    <cellStyle name="Normal 4 3 2" xfId="173"/>
    <cellStyle name="Normal 4 3 2 2" xfId="238"/>
    <cellStyle name="Normal 4 3 2 3" xfId="239"/>
    <cellStyle name="Normal 4 3 3" xfId="174"/>
    <cellStyle name="Normal 4 3 4" xfId="240"/>
    <cellStyle name="Normal 4 4" xfId="175"/>
    <cellStyle name="Normal 4 4 2" xfId="241"/>
    <cellStyle name="Normal 4 4 3" xfId="242"/>
    <cellStyle name="Normal 4 5" xfId="176"/>
    <cellStyle name="Normal 4 6" xfId="177"/>
    <cellStyle name="Normal 4 7" xfId="178"/>
    <cellStyle name="Normal 5" xfId="179"/>
    <cellStyle name="Normal 5 2" xfId="180"/>
    <cellStyle name="Normal 5 2 2" xfId="243"/>
    <cellStyle name="Normal 5 2 3" xfId="244"/>
    <cellStyle name="Normal 5 3" xfId="245"/>
    <cellStyle name="Normal 5 4" xfId="246"/>
    <cellStyle name="Normal 6" xfId="181"/>
    <cellStyle name="Normal 6 2" xfId="182"/>
    <cellStyle name="Normal 6 3" xfId="183"/>
    <cellStyle name="Normal 7" xfId="184"/>
    <cellStyle name="Normal 7 2" xfId="185"/>
    <cellStyle name="Normal 7 2 2" xfId="247"/>
    <cellStyle name="Normal 7 2 2 2" xfId="248"/>
    <cellStyle name="Normal 7 2 3" xfId="249"/>
    <cellStyle name="Normal 7 2 4" xfId="250"/>
    <cellStyle name="Normal 7 2 5" xfId="251"/>
    <cellStyle name="Normal 7 3" xfId="252"/>
    <cellStyle name="Normal 7 3 2" xfId="253"/>
    <cellStyle name="Normal 7 3 3" xfId="254"/>
    <cellStyle name="Normal 7 4" xfId="255"/>
    <cellStyle name="Normal 7 5" xfId="256"/>
    <cellStyle name="Normal 7 6" xfId="257"/>
    <cellStyle name="Normal 8" xfId="186"/>
    <cellStyle name="Normal 8 2" xfId="187"/>
    <cellStyle name="Normal 8 2 2" xfId="258"/>
    <cellStyle name="Normal 8 2 2 2" xfId="259"/>
    <cellStyle name="Normal 8 2 3" xfId="260"/>
    <cellStyle name="Normal 8 3" xfId="188"/>
    <cellStyle name="Normal 8 3 2" xfId="189"/>
    <cellStyle name="Normal 8 3 3" xfId="190"/>
    <cellStyle name="Normal 8 4" xfId="191"/>
    <cellStyle name="Normal 8 5" xfId="261"/>
    <cellStyle name="Normal 8 6" xfId="262"/>
    <cellStyle name="Normal 9" xfId="192"/>
    <cellStyle name="Normal 9 2" xfId="193"/>
    <cellStyle name="Normal 9 2 2" xfId="263"/>
    <cellStyle name="Normal 9 2 2 2" xfId="264"/>
    <cellStyle name="Normal 9 2 3" xfId="265"/>
    <cellStyle name="Normal 9 3" xfId="194"/>
    <cellStyle name="Normal 9 3 2" xfId="266"/>
    <cellStyle name="Normal 9 4" xfId="195"/>
    <cellStyle name="Normal 9 5" xfId="196"/>
    <cellStyle name="Normal 9 6" xfId="267"/>
    <cellStyle name="Normal_IIP-NOV SABLON-98-07-FDI- 2" xfId="4"/>
    <cellStyle name="Normal_IIP-WEB_2003-2007-DEFINITIVNA-MAK (2) 2" xfId="212"/>
    <cellStyle name="Normal_tabeli za Kipo-IIP izvestaj zemji" xfId="1"/>
    <cellStyle name="Note 2" xfId="197"/>
    <cellStyle name="Note 2 2" xfId="268"/>
    <cellStyle name="Note 3" xfId="198"/>
    <cellStyle name="Note 4" xfId="199"/>
    <cellStyle name="NumberCellStyle" xfId="269"/>
    <cellStyle name="NumberCellStyle 2" xfId="270"/>
    <cellStyle name="Output 2" xfId="200"/>
    <cellStyle name="Output 3" xfId="201"/>
    <cellStyle name="Output 4" xfId="202"/>
    <cellStyle name="Style 1" xfId="271"/>
    <cellStyle name="Style 1 2" xfId="272"/>
    <cellStyle name="Title 2" xfId="203"/>
    <cellStyle name="Title 3" xfId="204"/>
    <cellStyle name="Total 2" xfId="205"/>
    <cellStyle name="Total 3" xfId="206"/>
    <cellStyle name="Total 4" xfId="207"/>
    <cellStyle name="Warning Text 2" xfId="208"/>
    <cellStyle name="Warning Text 3" xfId="2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4\DOCUME~1\dizdias\OTLocal\DARWIN\Workbin\190A40F.R.O\List%20of%20series_WGES_2010_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ie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HOMEDIR-AD$\Documents%20and%20Settings\laurobe\Local%20Settings\Temp\wz0ffb\BOP_DSD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HOMEDIR-AD$\OTLocal\DARWIN\Workbin\2FFCF6A.R.O\Booklet%202011_euro17_WGES_2011_2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reserves"/>
      <sheetName val="Monthly non financial"/>
      <sheetName val="Monthly financial"/>
      <sheetName val="Quarterly non financial"/>
      <sheetName val="Quarterly financial"/>
      <sheetName val="Annual direct investment"/>
      <sheetName val="Annual ITS"/>
      <sheetName val="A Type of position or flow"/>
      <sheetName val="B Goods classification"/>
      <sheetName val="C Geo area"/>
      <sheetName val="D Directional principle"/>
      <sheetName val="G Cap account classif"/>
      <sheetName val="H Derivatives classification"/>
      <sheetName val="I Debt instruments"/>
      <sheetName val="J Services classification"/>
      <sheetName val="K Sec income classification"/>
      <sheetName val="L Listing"/>
      <sheetName val="M Maturity"/>
      <sheetName val="O Other primary income class"/>
      <sheetName val="R instruments"/>
      <sheetName val="S Institutional sectors"/>
      <sheetName val="T Data category"/>
      <sheetName val="X Currency"/>
      <sheetName val="P Ac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C8" t="str">
            <v>Credit</v>
          </cell>
        </row>
        <row r="9">
          <cell r="C9" t="str">
            <v>Debit</v>
          </cell>
        </row>
        <row r="10">
          <cell r="C10" t="str">
            <v>Balance</v>
          </cell>
        </row>
        <row r="11">
          <cell r="C11" t="str">
            <v>Assets</v>
          </cell>
        </row>
        <row r="12">
          <cell r="C12" t="str">
            <v>Liabilities</v>
          </cell>
        </row>
        <row r="13">
          <cell r="C13" t="str">
            <v>Net</v>
          </cell>
        </row>
      </sheetData>
      <sheetData sheetId="8">
        <row r="8">
          <cell r="C8" t="str">
            <v>General merchandise on a b.o.p. basis</v>
          </cell>
        </row>
        <row r="9">
          <cell r="C9" t="str">
            <v>Net exports of goods under merchanting</v>
          </cell>
        </row>
        <row r="10">
          <cell r="C10" t="str">
            <v xml:space="preserve">  Goods acquired under merchanting (negative credits)</v>
          </cell>
        </row>
        <row r="11">
          <cell r="C11" t="str">
            <v xml:space="preserve">  Goods sold under merchanting </v>
          </cell>
        </row>
        <row r="12">
          <cell r="C12" t="str">
            <v>Nonmonetary gold</v>
          </cell>
        </row>
      </sheetData>
      <sheetData sheetId="9">
        <row r="8">
          <cell r="C8" t="str">
            <v>Rest of the world</v>
          </cell>
        </row>
        <row r="9">
          <cell r="C9" t="str">
            <v>Extra euro area outside EU</v>
          </cell>
        </row>
        <row r="10">
          <cell r="C10" t="str">
            <v>Extra euro area inside EU</v>
          </cell>
        </row>
        <row r="11">
          <cell r="C11" t="str">
            <v>Intra euro area</v>
          </cell>
        </row>
        <row r="17">
          <cell r="C17" t="str">
            <v>Rest of the world</v>
          </cell>
        </row>
        <row r="18">
          <cell r="C18" t="str">
            <v>Extra euro area outside EU</v>
          </cell>
        </row>
        <row r="19">
          <cell r="C19" t="str">
            <v>CH</v>
          </cell>
        </row>
        <row r="20">
          <cell r="C20" t="str">
            <v>CA</v>
          </cell>
        </row>
        <row r="21">
          <cell r="C21" t="str">
            <v>US</v>
          </cell>
        </row>
        <row r="22">
          <cell r="C22" t="str">
            <v>JP</v>
          </cell>
        </row>
        <row r="23">
          <cell r="C23" t="str">
            <v>C4</v>
          </cell>
        </row>
        <row r="24">
          <cell r="C24" t="str">
            <v>HK</v>
          </cell>
        </row>
        <row r="25">
          <cell r="C25" t="str">
            <v>7Z</v>
          </cell>
        </row>
        <row r="26">
          <cell r="C26" t="str">
            <v>of which: IMF</v>
          </cell>
        </row>
        <row r="27">
          <cell r="C27" t="str">
            <v>BR</v>
          </cell>
        </row>
        <row r="28">
          <cell r="C28" t="str">
            <v>CN</v>
          </cell>
        </row>
        <row r="29">
          <cell r="C29" t="str">
            <v>IN</v>
          </cell>
        </row>
        <row r="30">
          <cell r="C30" t="str">
            <v>RU</v>
          </cell>
        </row>
        <row r="31">
          <cell r="C31" t="str">
            <v>Extra euro area inside EU</v>
          </cell>
        </row>
        <row r="32">
          <cell r="C32" t="str">
            <v>DK</v>
          </cell>
        </row>
        <row r="33">
          <cell r="C33" t="str">
            <v>GB</v>
          </cell>
        </row>
        <row r="34">
          <cell r="C34" t="str">
            <v>SE</v>
          </cell>
        </row>
        <row r="35">
          <cell r="C35" t="str">
            <v>4A</v>
          </cell>
        </row>
        <row r="36">
          <cell r="C36" t="str">
            <v>of which: EIB</v>
          </cell>
        </row>
        <row r="37">
          <cell r="C37" t="str">
            <v>BG</v>
          </cell>
        </row>
        <row r="38">
          <cell r="C38" t="str">
            <v>CZ</v>
          </cell>
        </row>
        <row r="39">
          <cell r="C39" t="str">
            <v>EE</v>
          </cell>
        </row>
        <row r="40">
          <cell r="C40" t="str">
            <v>HU</v>
          </cell>
        </row>
        <row r="41">
          <cell r="C41" t="str">
            <v>LT</v>
          </cell>
        </row>
        <row r="42">
          <cell r="C42" t="str">
            <v>LV</v>
          </cell>
        </row>
        <row r="43">
          <cell r="C43" t="str">
            <v>PL</v>
          </cell>
        </row>
        <row r="44">
          <cell r="C44" t="str">
            <v>RO</v>
          </cell>
        </row>
        <row r="45">
          <cell r="C45" t="str">
            <v>Intra euro area</v>
          </cell>
        </row>
        <row r="48">
          <cell r="B48" t="str">
            <v>LEVEL 2</v>
          </cell>
          <cell r="C48" t="str">
            <v>LEVEL 3</v>
          </cell>
          <cell r="D48" t="str">
            <v>CODE</v>
          </cell>
        </row>
        <row r="49">
          <cell r="B49" t="str">
            <v>REST OF THE WORLD</v>
          </cell>
          <cell r="C49" t="str">
            <v>REST OF THE WORLD</v>
          </cell>
          <cell r="D49" t="str">
            <v>A1</v>
          </cell>
        </row>
        <row r="50">
          <cell r="B50" t="str">
            <v xml:space="preserve"> EUROPE</v>
          </cell>
          <cell r="C50" t="str">
            <v xml:space="preserve"> EUROPE</v>
          </cell>
          <cell r="D50" t="str">
            <v>E1</v>
          </cell>
        </row>
        <row r="51">
          <cell r="B51" t="str">
            <v xml:space="preserve"> Belgium</v>
          </cell>
          <cell r="C51" t="str">
            <v xml:space="preserve"> Belgium</v>
          </cell>
          <cell r="D51" t="str">
            <v>BE</v>
          </cell>
        </row>
        <row r="52">
          <cell r="B52" t="str">
            <v xml:space="preserve"> Bulgaria</v>
          </cell>
          <cell r="C52" t="str">
            <v xml:space="preserve"> Bulgaria</v>
          </cell>
          <cell r="D52" t="str">
            <v>BG</v>
          </cell>
        </row>
        <row r="53">
          <cell r="B53" t="str">
            <v xml:space="preserve"> Czech Republic</v>
          </cell>
          <cell r="C53" t="str">
            <v xml:space="preserve"> Czech Republic</v>
          </cell>
          <cell r="D53" t="str">
            <v>CZ</v>
          </cell>
        </row>
        <row r="54">
          <cell r="B54" t="str">
            <v xml:space="preserve"> Denmark</v>
          </cell>
          <cell r="C54" t="str">
            <v xml:space="preserve"> Denmark</v>
          </cell>
          <cell r="D54" t="str">
            <v>DK</v>
          </cell>
        </row>
        <row r="55">
          <cell r="B55" t="str">
            <v xml:space="preserve"> Germany</v>
          </cell>
          <cell r="C55" t="str">
            <v xml:space="preserve"> Germany</v>
          </cell>
          <cell r="D55" t="str">
            <v>DE</v>
          </cell>
        </row>
        <row r="56">
          <cell r="B56" t="str">
            <v xml:space="preserve"> Estonia</v>
          </cell>
          <cell r="C56" t="str">
            <v xml:space="preserve"> Estonia</v>
          </cell>
          <cell r="D56" t="str">
            <v>EE</v>
          </cell>
        </row>
        <row r="57">
          <cell r="B57" t="str">
            <v xml:space="preserve"> Ireland</v>
          </cell>
          <cell r="C57" t="str">
            <v xml:space="preserve"> Ireland</v>
          </cell>
          <cell r="D57" t="str">
            <v>IE</v>
          </cell>
        </row>
        <row r="58">
          <cell r="B58" t="str">
            <v xml:space="preserve"> Greece</v>
          </cell>
          <cell r="C58" t="str">
            <v xml:space="preserve"> Greece</v>
          </cell>
          <cell r="D58" t="str">
            <v>GR</v>
          </cell>
        </row>
        <row r="59">
          <cell r="B59" t="str">
            <v xml:space="preserve"> Spain</v>
          </cell>
          <cell r="C59" t="str">
            <v xml:space="preserve"> Spain</v>
          </cell>
          <cell r="D59" t="str">
            <v>ES</v>
          </cell>
        </row>
        <row r="60">
          <cell r="B60" t="str">
            <v xml:space="preserve"> France</v>
          </cell>
          <cell r="C60" t="str">
            <v xml:space="preserve"> France</v>
          </cell>
          <cell r="D60" t="str">
            <v>FR</v>
          </cell>
        </row>
        <row r="61">
          <cell r="B61" t="str">
            <v xml:space="preserve"> Italy</v>
          </cell>
          <cell r="C61" t="str">
            <v xml:space="preserve"> Italy</v>
          </cell>
          <cell r="D61" t="str">
            <v>IT</v>
          </cell>
        </row>
        <row r="62">
          <cell r="B62" t="str">
            <v xml:space="preserve"> Cyprus</v>
          </cell>
          <cell r="C62" t="str">
            <v xml:space="preserve"> Cyprus</v>
          </cell>
          <cell r="D62" t="str">
            <v>CY</v>
          </cell>
        </row>
        <row r="63">
          <cell r="B63" t="str">
            <v xml:space="preserve"> Latvia</v>
          </cell>
          <cell r="C63" t="str">
            <v xml:space="preserve"> Latvia</v>
          </cell>
          <cell r="D63" t="str">
            <v>LV</v>
          </cell>
        </row>
        <row r="64">
          <cell r="B64" t="str">
            <v xml:space="preserve"> Lithuania</v>
          </cell>
          <cell r="C64" t="str">
            <v xml:space="preserve"> Lithuania</v>
          </cell>
          <cell r="D64" t="str">
            <v>LT</v>
          </cell>
        </row>
        <row r="65">
          <cell r="B65" t="str">
            <v xml:space="preserve"> Luxembourg</v>
          </cell>
          <cell r="C65" t="str">
            <v xml:space="preserve"> Luxembourg</v>
          </cell>
          <cell r="D65" t="str">
            <v>LU</v>
          </cell>
        </row>
        <row r="66">
          <cell r="B66" t="str">
            <v xml:space="preserve"> Hungary</v>
          </cell>
          <cell r="C66" t="str">
            <v xml:space="preserve"> Hungary</v>
          </cell>
          <cell r="D66" t="str">
            <v>HU</v>
          </cell>
        </row>
        <row r="67">
          <cell r="B67" t="str">
            <v xml:space="preserve"> Malta</v>
          </cell>
          <cell r="C67" t="str">
            <v xml:space="preserve"> Malta</v>
          </cell>
          <cell r="D67" t="str">
            <v>MT</v>
          </cell>
        </row>
        <row r="68">
          <cell r="B68" t="str">
            <v xml:space="preserve"> Netherlands</v>
          </cell>
          <cell r="C68" t="str">
            <v xml:space="preserve"> Netherlands</v>
          </cell>
          <cell r="D68" t="str">
            <v>NL</v>
          </cell>
        </row>
        <row r="69">
          <cell r="B69" t="str">
            <v xml:space="preserve"> Austria</v>
          </cell>
          <cell r="C69" t="str">
            <v xml:space="preserve"> Austria</v>
          </cell>
          <cell r="D69" t="str">
            <v>AT</v>
          </cell>
        </row>
        <row r="70">
          <cell r="B70" t="str">
            <v xml:space="preserve"> Poland</v>
          </cell>
          <cell r="C70" t="str">
            <v xml:space="preserve"> Poland</v>
          </cell>
          <cell r="D70" t="str">
            <v>PL</v>
          </cell>
        </row>
        <row r="71">
          <cell r="B71" t="str">
            <v xml:space="preserve"> Portugal</v>
          </cell>
          <cell r="C71" t="str">
            <v xml:space="preserve"> Portugal</v>
          </cell>
          <cell r="D71" t="str">
            <v>PT</v>
          </cell>
        </row>
        <row r="72">
          <cell r="B72" t="str">
            <v xml:space="preserve"> Romania</v>
          </cell>
          <cell r="C72" t="str">
            <v xml:space="preserve"> Romania</v>
          </cell>
          <cell r="D72" t="str">
            <v>RO</v>
          </cell>
        </row>
        <row r="73">
          <cell r="B73" t="str">
            <v xml:space="preserve"> Slovenia</v>
          </cell>
          <cell r="C73" t="str">
            <v xml:space="preserve"> Slovenia</v>
          </cell>
          <cell r="D73" t="str">
            <v>SI</v>
          </cell>
        </row>
        <row r="74">
          <cell r="B74" t="str">
            <v xml:space="preserve"> Slovakia</v>
          </cell>
          <cell r="C74" t="str">
            <v xml:space="preserve"> Slovakia</v>
          </cell>
          <cell r="D74" t="str">
            <v>SK</v>
          </cell>
        </row>
        <row r="75">
          <cell r="B75" t="str">
            <v xml:space="preserve"> Finland</v>
          </cell>
          <cell r="C75" t="str">
            <v xml:space="preserve"> Finland</v>
          </cell>
          <cell r="D75" t="str">
            <v>FI</v>
          </cell>
        </row>
        <row r="76">
          <cell r="B76" t="str">
            <v xml:space="preserve"> Sweden</v>
          </cell>
          <cell r="C76" t="str">
            <v xml:space="preserve"> Sweden</v>
          </cell>
          <cell r="D76" t="str">
            <v>SE</v>
          </cell>
        </row>
        <row r="77">
          <cell r="B77" t="str">
            <v xml:space="preserve"> United Kingdom</v>
          </cell>
          <cell r="C77" t="str">
            <v xml:space="preserve"> United Kingdom</v>
          </cell>
          <cell r="D77" t="str">
            <v>GB</v>
          </cell>
        </row>
        <row r="78">
          <cell r="B78" t="str">
            <v xml:space="preserve"> Iceland</v>
          </cell>
          <cell r="C78" t="str">
            <v xml:space="preserve"> Iceland</v>
          </cell>
          <cell r="D78" t="str">
            <v>IS</v>
          </cell>
        </row>
        <row r="79">
          <cell r="B79" t="str">
            <v xml:space="preserve"> Liechtenstein</v>
          </cell>
          <cell r="C79" t="str">
            <v xml:space="preserve"> Liechtenstein</v>
          </cell>
          <cell r="D79" t="str">
            <v>LI</v>
          </cell>
        </row>
        <row r="80">
          <cell r="B80" t="str">
            <v xml:space="preserve"> Norway</v>
          </cell>
          <cell r="C80" t="str">
            <v xml:space="preserve"> Norway</v>
          </cell>
          <cell r="D80" t="str">
            <v>NO</v>
          </cell>
        </row>
        <row r="81">
          <cell r="B81" t="str">
            <v xml:space="preserve"> Switzerland </v>
          </cell>
          <cell r="C81" t="str">
            <v xml:space="preserve"> Switzerland </v>
          </cell>
          <cell r="D81" t="str">
            <v>CH</v>
          </cell>
        </row>
        <row r="82">
          <cell r="B82" t="str">
            <v>Other European countries</v>
          </cell>
          <cell r="C82" t="str">
            <v xml:space="preserve"> Other European countries</v>
          </cell>
          <cell r="D82" t="str">
            <v>E2</v>
          </cell>
        </row>
        <row r="83">
          <cell r="C83" t="str">
            <v xml:space="preserve"> Albania</v>
          </cell>
          <cell r="D83" t="str">
            <v>AL</v>
          </cell>
        </row>
        <row r="84">
          <cell r="C84" t="str">
            <v xml:space="preserve"> Andorra</v>
          </cell>
          <cell r="D84" t="str">
            <v>AD</v>
          </cell>
        </row>
        <row r="85">
          <cell r="C85" t="str">
            <v xml:space="preserve"> Belarus</v>
          </cell>
          <cell r="D85" t="str">
            <v>BY</v>
          </cell>
        </row>
        <row r="86">
          <cell r="C86" t="str">
            <v xml:space="preserve"> Bosnia and Herzegovina</v>
          </cell>
          <cell r="D86" t="str">
            <v>BA</v>
          </cell>
        </row>
        <row r="87">
          <cell r="B87" t="str">
            <v xml:space="preserve">   Croatia</v>
          </cell>
          <cell r="C87" t="str">
            <v xml:space="preserve">    Croatia</v>
          </cell>
          <cell r="D87" t="str">
            <v>HR</v>
          </cell>
        </row>
        <row r="88">
          <cell r="C88" t="str">
            <v xml:space="preserve"> Faroe Islands</v>
          </cell>
          <cell r="D88" t="str">
            <v>FO</v>
          </cell>
        </row>
        <row r="89">
          <cell r="C89" t="str">
            <v xml:space="preserve"> Gibraltar</v>
          </cell>
          <cell r="D89" t="str">
            <v>GI</v>
          </cell>
        </row>
        <row r="90">
          <cell r="C90" t="str">
            <v xml:space="preserve"> Guernsey</v>
          </cell>
          <cell r="D90" t="str">
            <v>GG</v>
          </cell>
        </row>
        <row r="91">
          <cell r="C91" t="str">
            <v xml:space="preserve"> Holy see (Vatican City State)</v>
          </cell>
          <cell r="D91" t="str">
            <v>VA</v>
          </cell>
        </row>
        <row r="92">
          <cell r="C92" t="str">
            <v xml:space="preserve"> Isle of Man</v>
          </cell>
          <cell r="D92" t="str">
            <v>IM</v>
          </cell>
        </row>
        <row r="93">
          <cell r="C93" t="str">
            <v xml:space="preserve"> Jersey</v>
          </cell>
          <cell r="D93" t="str">
            <v>JE</v>
          </cell>
        </row>
        <row r="94">
          <cell r="C94" t="str">
            <v xml:space="preserve"> Macedonia, the Former Yugoslav Republic of </v>
          </cell>
          <cell r="D94" t="str">
            <v>MK</v>
          </cell>
        </row>
        <row r="95">
          <cell r="C95" t="str">
            <v xml:space="preserve"> Moldova</v>
          </cell>
          <cell r="D95" t="str">
            <v>MD</v>
          </cell>
        </row>
        <row r="96">
          <cell r="C96" t="str">
            <v>Montenegro</v>
          </cell>
          <cell r="D96" t="str">
            <v>ME*</v>
          </cell>
        </row>
        <row r="97">
          <cell r="B97" t="str">
            <v xml:space="preserve"> Russian Federation</v>
          </cell>
          <cell r="C97" t="str">
            <v xml:space="preserve"> Russian Federation</v>
          </cell>
          <cell r="D97" t="str">
            <v>RU</v>
          </cell>
        </row>
        <row r="98">
          <cell r="C98" t="str">
            <v>Serbia</v>
          </cell>
          <cell r="D98" t="str">
            <v>RS*</v>
          </cell>
        </row>
        <row r="99">
          <cell r="C99" t="str">
            <v>San Marino</v>
          </cell>
          <cell r="D99" t="str">
            <v>SM</v>
          </cell>
        </row>
        <row r="100">
          <cell r="B100" t="str">
            <v xml:space="preserve"> Turkey</v>
          </cell>
          <cell r="C100" t="str">
            <v>Turkey</v>
          </cell>
          <cell r="D100" t="str">
            <v>TR</v>
          </cell>
        </row>
        <row r="101">
          <cell r="C101" t="str">
            <v>Ukraine</v>
          </cell>
          <cell r="D101" t="str">
            <v>UA</v>
          </cell>
        </row>
        <row r="102">
          <cell r="B102" t="str">
            <v>AFRICA</v>
          </cell>
          <cell r="C102" t="str">
            <v>AFRICA</v>
          </cell>
          <cell r="D102" t="str">
            <v>E4</v>
          </cell>
        </row>
        <row r="103">
          <cell r="B103" t="str">
            <v xml:space="preserve"> North Africa</v>
          </cell>
          <cell r="C103" t="str">
            <v xml:space="preserve"> North Africa</v>
          </cell>
          <cell r="D103" t="str">
            <v>E5</v>
          </cell>
        </row>
        <row r="104">
          <cell r="C104" t="str">
            <v xml:space="preserve"> Algeria</v>
          </cell>
          <cell r="D104" t="str">
            <v>DZ</v>
          </cell>
        </row>
        <row r="105">
          <cell r="B105" t="str">
            <v xml:space="preserve"> Egypt</v>
          </cell>
          <cell r="C105" t="str">
            <v xml:space="preserve"> Egypt</v>
          </cell>
          <cell r="D105" t="str">
            <v>EG</v>
          </cell>
        </row>
        <row r="106">
          <cell r="C106" t="str">
            <v xml:space="preserve"> Libyan Arab Jamahiriya</v>
          </cell>
          <cell r="D106" t="str">
            <v>LY</v>
          </cell>
        </row>
        <row r="107">
          <cell r="B107" t="str">
            <v xml:space="preserve"> Morocco</v>
          </cell>
          <cell r="C107" t="str">
            <v xml:space="preserve"> Morocco</v>
          </cell>
          <cell r="D107" t="str">
            <v>MA</v>
          </cell>
        </row>
        <row r="108">
          <cell r="C108" t="str">
            <v xml:space="preserve"> Tunisia</v>
          </cell>
          <cell r="D108" t="str">
            <v>TN</v>
          </cell>
        </row>
        <row r="109">
          <cell r="B109" t="str">
            <v xml:space="preserve"> Other African countries</v>
          </cell>
          <cell r="C109" t="str">
            <v xml:space="preserve"> Other African countries</v>
          </cell>
          <cell r="D109" t="str">
            <v>E6</v>
          </cell>
        </row>
        <row r="110">
          <cell r="C110" t="str">
            <v xml:space="preserve"> Angola</v>
          </cell>
          <cell r="D110" t="str">
            <v>AO</v>
          </cell>
        </row>
        <row r="111">
          <cell r="C111" t="str">
            <v xml:space="preserve"> Benin</v>
          </cell>
          <cell r="D111" t="str">
            <v>BJ</v>
          </cell>
        </row>
        <row r="112">
          <cell r="C112" t="str">
            <v xml:space="preserve"> Botswana</v>
          </cell>
          <cell r="D112" t="str">
            <v>BW</v>
          </cell>
        </row>
        <row r="113">
          <cell r="C113" t="str">
            <v xml:space="preserve"> British Indian Ocean Territory</v>
          </cell>
          <cell r="D113" t="str">
            <v>IO</v>
          </cell>
        </row>
        <row r="114">
          <cell r="C114" t="str">
            <v xml:space="preserve"> Burkina Faso</v>
          </cell>
          <cell r="D114" t="str">
            <v>BF</v>
          </cell>
        </row>
        <row r="115">
          <cell r="C115" t="str">
            <v xml:space="preserve"> Burundi</v>
          </cell>
          <cell r="D115" t="str">
            <v>BI</v>
          </cell>
        </row>
        <row r="116">
          <cell r="C116" t="str">
            <v xml:space="preserve"> Cameroon</v>
          </cell>
          <cell r="D116" t="str">
            <v>CM</v>
          </cell>
        </row>
        <row r="117">
          <cell r="C117" t="str">
            <v xml:space="preserve"> Cape Verde</v>
          </cell>
          <cell r="D117" t="str">
            <v>CV</v>
          </cell>
        </row>
        <row r="118">
          <cell r="C118" t="str">
            <v xml:space="preserve"> Central African Republic</v>
          </cell>
          <cell r="D118" t="str">
            <v>CF</v>
          </cell>
        </row>
        <row r="119">
          <cell r="C119" t="str">
            <v xml:space="preserve"> Chad</v>
          </cell>
          <cell r="D119" t="str">
            <v>TD</v>
          </cell>
        </row>
        <row r="120">
          <cell r="C120" t="str">
            <v xml:space="preserve"> Comoros</v>
          </cell>
          <cell r="D120" t="str">
            <v>KM</v>
          </cell>
        </row>
        <row r="121">
          <cell r="C121" t="str">
            <v xml:space="preserve"> Congo</v>
          </cell>
          <cell r="D121" t="str">
            <v>CG</v>
          </cell>
        </row>
        <row r="122">
          <cell r="C122" t="str">
            <v xml:space="preserve"> Côte d'Ivoire</v>
          </cell>
          <cell r="D122" t="str">
            <v>CI</v>
          </cell>
        </row>
        <row r="123">
          <cell r="C123" t="str">
            <v xml:space="preserve"> Congo, the Democratic Republic of the </v>
          </cell>
          <cell r="D123" t="str">
            <v>CD</v>
          </cell>
        </row>
        <row r="124">
          <cell r="C124" t="str">
            <v xml:space="preserve"> Djibouti</v>
          </cell>
          <cell r="D124" t="str">
            <v>DJ</v>
          </cell>
        </row>
        <row r="125">
          <cell r="C125" t="str">
            <v xml:space="preserve"> Equatorial Guinea</v>
          </cell>
          <cell r="D125" t="str">
            <v>GQ</v>
          </cell>
        </row>
        <row r="126">
          <cell r="C126" t="str">
            <v xml:space="preserve"> Eritrea</v>
          </cell>
          <cell r="D126" t="str">
            <v>ER</v>
          </cell>
        </row>
        <row r="127">
          <cell r="C127" t="str">
            <v xml:space="preserve"> Ethiopia</v>
          </cell>
          <cell r="D127" t="str">
            <v>ET</v>
          </cell>
        </row>
        <row r="128">
          <cell r="C128" t="str">
            <v xml:space="preserve"> Gabon</v>
          </cell>
          <cell r="D128" t="str">
            <v>GA</v>
          </cell>
        </row>
        <row r="129">
          <cell r="C129" t="str">
            <v xml:space="preserve"> Gambia</v>
          </cell>
          <cell r="D129" t="str">
            <v>GM</v>
          </cell>
        </row>
        <row r="130">
          <cell r="C130" t="str">
            <v xml:space="preserve"> Ghana</v>
          </cell>
          <cell r="D130" t="str">
            <v>GH</v>
          </cell>
        </row>
        <row r="131">
          <cell r="C131" t="str">
            <v xml:space="preserve"> Guinea</v>
          </cell>
          <cell r="D131" t="str">
            <v>GN</v>
          </cell>
        </row>
        <row r="132">
          <cell r="C132" t="str">
            <v xml:space="preserve"> Guinea-Bissau</v>
          </cell>
          <cell r="D132" t="str">
            <v>GW</v>
          </cell>
        </row>
        <row r="133">
          <cell r="C133" t="str">
            <v xml:space="preserve"> Kenya</v>
          </cell>
          <cell r="D133" t="str">
            <v>KE</v>
          </cell>
        </row>
        <row r="134">
          <cell r="C134" t="str">
            <v xml:space="preserve"> Lesotho</v>
          </cell>
          <cell r="D134" t="str">
            <v>LS</v>
          </cell>
        </row>
        <row r="135">
          <cell r="C135" t="str">
            <v xml:space="preserve"> Liberia</v>
          </cell>
          <cell r="D135" t="str">
            <v>LR</v>
          </cell>
        </row>
        <row r="136">
          <cell r="C136" t="str">
            <v xml:space="preserve"> Madagascar</v>
          </cell>
          <cell r="D136" t="str">
            <v>MG</v>
          </cell>
        </row>
        <row r="137">
          <cell r="C137" t="str">
            <v xml:space="preserve"> Malawi</v>
          </cell>
          <cell r="D137" t="str">
            <v>MW</v>
          </cell>
        </row>
        <row r="138">
          <cell r="C138" t="str">
            <v xml:space="preserve"> Mali</v>
          </cell>
          <cell r="D138" t="str">
            <v>ML</v>
          </cell>
        </row>
        <row r="139">
          <cell r="C139" t="str">
            <v xml:space="preserve"> Mauritania</v>
          </cell>
          <cell r="D139" t="str">
            <v>MR</v>
          </cell>
        </row>
        <row r="140">
          <cell r="C140" t="str">
            <v xml:space="preserve"> Mauritius</v>
          </cell>
          <cell r="D140" t="str">
            <v>MU</v>
          </cell>
        </row>
        <row r="141">
          <cell r="C141" t="str">
            <v xml:space="preserve"> Mozambique</v>
          </cell>
          <cell r="D141" t="str">
            <v>MZ</v>
          </cell>
        </row>
        <row r="142">
          <cell r="C142" t="str">
            <v xml:space="preserve"> Namibia</v>
          </cell>
          <cell r="D142" t="str">
            <v>NA</v>
          </cell>
        </row>
        <row r="143">
          <cell r="C143" t="str">
            <v xml:space="preserve"> Niger</v>
          </cell>
          <cell r="D143" t="str">
            <v>NE</v>
          </cell>
        </row>
        <row r="144">
          <cell r="B144" t="str">
            <v xml:space="preserve"> Nigeria</v>
          </cell>
          <cell r="C144" t="str">
            <v xml:space="preserve"> Nigeria</v>
          </cell>
          <cell r="D144" t="str">
            <v>NG</v>
          </cell>
        </row>
        <row r="145">
          <cell r="B145" t="str">
            <v xml:space="preserve"> South Africa</v>
          </cell>
          <cell r="C145" t="str">
            <v xml:space="preserve"> South Africa</v>
          </cell>
          <cell r="D145" t="str">
            <v>ZA</v>
          </cell>
        </row>
        <row r="146">
          <cell r="C146" t="str">
            <v xml:space="preserve"> Rwanda</v>
          </cell>
          <cell r="D146" t="str">
            <v>RW</v>
          </cell>
        </row>
        <row r="147">
          <cell r="C147" t="str">
            <v xml:space="preserve"> St Helena</v>
          </cell>
          <cell r="D147" t="str">
            <v>SH</v>
          </cell>
        </row>
        <row r="148">
          <cell r="C148" t="str">
            <v xml:space="preserve"> Sao Tome &amp; Principe</v>
          </cell>
          <cell r="D148" t="str">
            <v>ST</v>
          </cell>
        </row>
        <row r="149">
          <cell r="C149" t="str">
            <v xml:space="preserve"> Senegal</v>
          </cell>
          <cell r="D149" t="str">
            <v>SN</v>
          </cell>
        </row>
        <row r="150">
          <cell r="C150" t="str">
            <v xml:space="preserve"> Seychelles</v>
          </cell>
          <cell r="D150" t="str">
            <v>SC</v>
          </cell>
        </row>
        <row r="151">
          <cell r="C151" t="str">
            <v xml:space="preserve"> Sierra Leone</v>
          </cell>
          <cell r="D151" t="str">
            <v>SL</v>
          </cell>
        </row>
        <row r="152">
          <cell r="C152" t="str">
            <v xml:space="preserve"> Somalia</v>
          </cell>
          <cell r="D152" t="str">
            <v>SO</v>
          </cell>
        </row>
        <row r="153">
          <cell r="C153" t="str">
            <v xml:space="preserve"> Sudan</v>
          </cell>
          <cell r="D153" t="str">
            <v>SD</v>
          </cell>
        </row>
        <row r="154">
          <cell r="C154" t="str">
            <v xml:space="preserve"> Swaziland</v>
          </cell>
          <cell r="D154" t="str">
            <v>SZ</v>
          </cell>
        </row>
        <row r="155">
          <cell r="C155" t="str">
            <v xml:space="preserve"> Tanzania, United Republic of</v>
          </cell>
          <cell r="D155" t="str">
            <v>TZ</v>
          </cell>
        </row>
        <row r="156">
          <cell r="C156" t="str">
            <v xml:space="preserve"> Togo</v>
          </cell>
          <cell r="D156" t="str">
            <v>TG</v>
          </cell>
        </row>
        <row r="157">
          <cell r="C157" t="str">
            <v xml:space="preserve"> Uganda</v>
          </cell>
          <cell r="D157" t="str">
            <v>UG</v>
          </cell>
        </row>
        <row r="158">
          <cell r="C158" t="str">
            <v xml:space="preserve"> Zambia</v>
          </cell>
          <cell r="D158" t="str">
            <v>ZM</v>
          </cell>
        </row>
        <row r="159">
          <cell r="C159" t="str">
            <v xml:space="preserve"> Zimbabwe</v>
          </cell>
          <cell r="D159" t="str">
            <v>ZW</v>
          </cell>
        </row>
        <row r="160">
          <cell r="B160" t="str">
            <v>AMERICA</v>
          </cell>
          <cell r="C160" t="str">
            <v>AMERICA</v>
          </cell>
          <cell r="D160" t="str">
            <v>E7</v>
          </cell>
        </row>
        <row r="161">
          <cell r="B161" t="str">
            <v xml:space="preserve"> North American countries</v>
          </cell>
          <cell r="C161" t="str">
            <v xml:space="preserve"> North American countries</v>
          </cell>
          <cell r="D161" t="str">
            <v>E8</v>
          </cell>
        </row>
        <row r="162">
          <cell r="B162" t="str">
            <v>Canada</v>
          </cell>
          <cell r="C162" t="str">
            <v xml:space="preserve"> Canada</v>
          </cell>
          <cell r="D162" t="str">
            <v>CA</v>
          </cell>
        </row>
        <row r="163">
          <cell r="C163" t="str">
            <v xml:space="preserve"> Greenland</v>
          </cell>
          <cell r="D163" t="str">
            <v>GL</v>
          </cell>
        </row>
        <row r="164">
          <cell r="B164" t="str">
            <v>United States</v>
          </cell>
          <cell r="C164" t="str">
            <v xml:space="preserve"> United States</v>
          </cell>
          <cell r="D164" t="str">
            <v>US</v>
          </cell>
        </row>
        <row r="165">
          <cell r="B165" t="str">
            <v xml:space="preserve"> Central American countries</v>
          </cell>
          <cell r="C165" t="str">
            <v xml:space="preserve"> Central American countries</v>
          </cell>
          <cell r="D165" t="str">
            <v>E9</v>
          </cell>
        </row>
        <row r="166">
          <cell r="C166" t="str">
            <v xml:space="preserve"> Anguilla</v>
          </cell>
          <cell r="D166" t="str">
            <v>AI</v>
          </cell>
        </row>
        <row r="167">
          <cell r="C167" t="str">
            <v xml:space="preserve"> Antigua and Barbuda</v>
          </cell>
          <cell r="D167" t="str">
            <v>AG</v>
          </cell>
        </row>
        <row r="168">
          <cell r="C168" t="str">
            <v xml:space="preserve"> Aruba</v>
          </cell>
          <cell r="D168" t="str">
            <v>AW</v>
          </cell>
        </row>
        <row r="169">
          <cell r="C169" t="str">
            <v xml:space="preserve"> Bahamas</v>
          </cell>
          <cell r="D169" t="str">
            <v>BS</v>
          </cell>
        </row>
        <row r="170">
          <cell r="C170" t="str">
            <v xml:space="preserve"> Barbados</v>
          </cell>
          <cell r="D170" t="str">
            <v>BB</v>
          </cell>
        </row>
        <row r="171">
          <cell r="C171" t="str">
            <v xml:space="preserve"> Belize</v>
          </cell>
          <cell r="D171" t="str">
            <v>BZ</v>
          </cell>
        </row>
        <row r="172">
          <cell r="C172" t="str">
            <v xml:space="preserve"> Bermuda</v>
          </cell>
          <cell r="D172" t="str">
            <v>BM</v>
          </cell>
        </row>
        <row r="173">
          <cell r="C173" t="str">
            <v xml:space="preserve"> Virgin Islands, British </v>
          </cell>
          <cell r="D173" t="str">
            <v>VG</v>
          </cell>
        </row>
        <row r="174">
          <cell r="C174" t="str">
            <v xml:space="preserve"> Cayman Islands</v>
          </cell>
          <cell r="D174" t="str">
            <v>KY</v>
          </cell>
        </row>
        <row r="175">
          <cell r="C175" t="str">
            <v xml:space="preserve"> Costa Rica</v>
          </cell>
          <cell r="D175" t="str">
            <v>CR</v>
          </cell>
        </row>
        <row r="176">
          <cell r="C176" t="str">
            <v xml:space="preserve"> Cuba</v>
          </cell>
          <cell r="D176" t="str">
            <v>CU</v>
          </cell>
        </row>
        <row r="177">
          <cell r="C177" t="str">
            <v xml:space="preserve"> Dominica</v>
          </cell>
          <cell r="D177" t="str">
            <v>DM</v>
          </cell>
        </row>
        <row r="178">
          <cell r="C178" t="str">
            <v xml:space="preserve"> Dominican Republic</v>
          </cell>
          <cell r="D178" t="str">
            <v>DO</v>
          </cell>
        </row>
        <row r="179">
          <cell r="C179" t="str">
            <v xml:space="preserve"> El Salvador</v>
          </cell>
          <cell r="D179" t="str">
            <v>SV</v>
          </cell>
        </row>
        <row r="180">
          <cell r="C180" t="str">
            <v xml:space="preserve"> Grenada</v>
          </cell>
          <cell r="D180" t="str">
            <v>GD</v>
          </cell>
        </row>
        <row r="181">
          <cell r="C181" t="str">
            <v xml:space="preserve"> Guatemala</v>
          </cell>
          <cell r="D181" t="str">
            <v>GT</v>
          </cell>
        </row>
        <row r="182">
          <cell r="C182" t="str">
            <v xml:space="preserve"> Haiti</v>
          </cell>
          <cell r="D182" t="str">
            <v>HT</v>
          </cell>
        </row>
        <row r="183">
          <cell r="C183" t="str">
            <v xml:space="preserve"> Honduras</v>
          </cell>
          <cell r="D183" t="str">
            <v>HN</v>
          </cell>
        </row>
        <row r="184">
          <cell r="C184" t="str">
            <v xml:space="preserve"> Jamaica</v>
          </cell>
          <cell r="D184" t="str">
            <v>JM</v>
          </cell>
        </row>
        <row r="185">
          <cell r="B185" t="str">
            <v xml:space="preserve"> Mexico</v>
          </cell>
          <cell r="C185" t="str">
            <v xml:space="preserve"> Mexico</v>
          </cell>
          <cell r="D185" t="str">
            <v>MX</v>
          </cell>
        </row>
        <row r="186">
          <cell r="C186" t="str">
            <v xml:space="preserve"> Montserrat</v>
          </cell>
          <cell r="D186" t="str">
            <v>MS</v>
          </cell>
        </row>
        <row r="187">
          <cell r="C187" t="str">
            <v xml:space="preserve"> Netherlands Antilles</v>
          </cell>
          <cell r="D187" t="str">
            <v>AN</v>
          </cell>
        </row>
        <row r="188">
          <cell r="C188" t="str">
            <v xml:space="preserve"> Nicaragua</v>
          </cell>
          <cell r="D188" t="str">
            <v>NI</v>
          </cell>
        </row>
        <row r="189">
          <cell r="C189" t="str">
            <v xml:space="preserve"> Panama</v>
          </cell>
          <cell r="D189" t="str">
            <v>PA</v>
          </cell>
        </row>
        <row r="190">
          <cell r="C190" t="str">
            <v xml:space="preserve"> St Kitts and Nevis</v>
          </cell>
          <cell r="D190" t="str">
            <v>KN</v>
          </cell>
        </row>
        <row r="191">
          <cell r="C191" t="str">
            <v xml:space="preserve"> Saint Lucia</v>
          </cell>
          <cell r="D191" t="str">
            <v>LC</v>
          </cell>
        </row>
        <row r="192">
          <cell r="C192" t="str">
            <v xml:space="preserve"> St Vincent and the Grenadines</v>
          </cell>
          <cell r="D192" t="str">
            <v>VC</v>
          </cell>
        </row>
        <row r="193">
          <cell r="C193" t="str">
            <v xml:space="preserve"> Trinidad and Tobago</v>
          </cell>
          <cell r="D193" t="str">
            <v>TT</v>
          </cell>
        </row>
        <row r="194">
          <cell r="C194" t="str">
            <v xml:space="preserve"> Turks &amp; Caicos Islands</v>
          </cell>
          <cell r="D194" t="str">
            <v>TC</v>
          </cell>
        </row>
        <row r="195">
          <cell r="C195" t="str">
            <v xml:space="preserve"> Virgin Islands, U.S.</v>
          </cell>
          <cell r="D195" t="str">
            <v>VI</v>
          </cell>
        </row>
        <row r="196">
          <cell r="B196" t="str">
            <v xml:space="preserve"> South American countries</v>
          </cell>
          <cell r="C196" t="str">
            <v xml:space="preserve"> South American countries</v>
          </cell>
          <cell r="D196" t="str">
            <v>F1</v>
          </cell>
        </row>
        <row r="197">
          <cell r="B197" t="str">
            <v xml:space="preserve"> Argentina</v>
          </cell>
          <cell r="C197" t="str">
            <v xml:space="preserve"> Argentina</v>
          </cell>
          <cell r="D197" t="str">
            <v>AR</v>
          </cell>
        </row>
        <row r="198">
          <cell r="C198" t="str">
            <v xml:space="preserve"> Bolivia</v>
          </cell>
          <cell r="D198" t="str">
            <v>BO</v>
          </cell>
        </row>
        <row r="199">
          <cell r="B199" t="str">
            <v xml:space="preserve"> Brazil</v>
          </cell>
          <cell r="C199" t="str">
            <v xml:space="preserve"> Brazil</v>
          </cell>
          <cell r="D199" t="str">
            <v>BR</v>
          </cell>
        </row>
        <row r="200">
          <cell r="B200" t="str">
            <v xml:space="preserve"> Chile</v>
          </cell>
          <cell r="C200" t="str">
            <v xml:space="preserve"> Chile</v>
          </cell>
          <cell r="D200" t="str">
            <v>CL</v>
          </cell>
        </row>
        <row r="201">
          <cell r="C201" t="str">
            <v xml:space="preserve"> Colombia</v>
          </cell>
          <cell r="D201" t="str">
            <v>CO</v>
          </cell>
        </row>
        <row r="202">
          <cell r="C202" t="str">
            <v xml:space="preserve"> Ecuador</v>
          </cell>
          <cell r="D202" t="str">
            <v>EC</v>
          </cell>
        </row>
        <row r="203">
          <cell r="C203" t="str">
            <v xml:space="preserve"> Falkland Islands (Malvinas)</v>
          </cell>
          <cell r="D203" t="str">
            <v>FK</v>
          </cell>
        </row>
        <row r="204">
          <cell r="C204" t="str">
            <v xml:space="preserve"> Guyana</v>
          </cell>
          <cell r="D204" t="str">
            <v>GY</v>
          </cell>
        </row>
        <row r="205">
          <cell r="C205" t="str">
            <v xml:space="preserve"> Paraguay</v>
          </cell>
          <cell r="D205" t="str">
            <v>PY</v>
          </cell>
        </row>
        <row r="206">
          <cell r="C206" t="str">
            <v xml:space="preserve"> Peru</v>
          </cell>
          <cell r="D206" t="str">
            <v>PE</v>
          </cell>
        </row>
        <row r="207">
          <cell r="C207" t="str">
            <v xml:space="preserve"> Suriname</v>
          </cell>
          <cell r="D207" t="str">
            <v>SR</v>
          </cell>
        </row>
        <row r="208">
          <cell r="B208" t="str">
            <v xml:space="preserve"> Uruguay</v>
          </cell>
          <cell r="C208" t="str">
            <v xml:space="preserve"> Uruguay</v>
          </cell>
          <cell r="D208" t="str">
            <v>UY</v>
          </cell>
        </row>
        <row r="209">
          <cell r="B209" t="str">
            <v xml:space="preserve"> Venezuela</v>
          </cell>
          <cell r="C209" t="str">
            <v xml:space="preserve"> Venezuela</v>
          </cell>
          <cell r="D209" t="str">
            <v>VE</v>
          </cell>
        </row>
        <row r="210">
          <cell r="B210" t="str">
            <v>ASIA</v>
          </cell>
          <cell r="C210" t="str">
            <v>ASIA</v>
          </cell>
          <cell r="D210" t="str">
            <v>F2</v>
          </cell>
        </row>
        <row r="211">
          <cell r="B211" t="str">
            <v xml:space="preserve"> Near and Middle East countries</v>
          </cell>
          <cell r="C211" t="str">
            <v xml:space="preserve"> Near and Middle East countries</v>
          </cell>
          <cell r="D211" t="str">
            <v>F3</v>
          </cell>
        </row>
        <row r="212">
          <cell r="C212" t="str">
            <v xml:space="preserve"> Iran, Islamic Republic of</v>
          </cell>
          <cell r="D212" t="str">
            <v>IR</v>
          </cell>
        </row>
        <row r="213">
          <cell r="B213" t="str">
            <v xml:space="preserve"> Israel</v>
          </cell>
          <cell r="C213" t="str">
            <v xml:space="preserve"> Israel</v>
          </cell>
          <cell r="D213" t="str">
            <v>IL</v>
          </cell>
        </row>
        <row r="214">
          <cell r="B214" t="str">
            <v xml:space="preserve"> Gulf Arabian countries</v>
          </cell>
          <cell r="C214" t="str">
            <v xml:space="preserve"> Gulf Arabian countries</v>
          </cell>
          <cell r="D214" t="str">
            <v>F4</v>
          </cell>
        </row>
        <row r="215">
          <cell r="C215" t="str">
            <v xml:space="preserve"> Bahrain</v>
          </cell>
          <cell r="D215" t="str">
            <v>BH</v>
          </cell>
        </row>
        <row r="216">
          <cell r="C216" t="str">
            <v xml:space="preserve"> Iraq</v>
          </cell>
          <cell r="D216" t="str">
            <v>IQ</v>
          </cell>
        </row>
        <row r="217">
          <cell r="C217" t="str">
            <v xml:space="preserve"> Kuwait</v>
          </cell>
          <cell r="D217" t="str">
            <v>KW</v>
          </cell>
        </row>
        <row r="218">
          <cell r="C218" t="str">
            <v xml:space="preserve"> Oman</v>
          </cell>
          <cell r="D218" t="str">
            <v>OM</v>
          </cell>
        </row>
        <row r="219">
          <cell r="C219" t="str">
            <v xml:space="preserve"> Qatar</v>
          </cell>
          <cell r="D219" t="str">
            <v>QA</v>
          </cell>
        </row>
        <row r="220">
          <cell r="C220" t="str">
            <v xml:space="preserve"> Saudi Arabia</v>
          </cell>
          <cell r="D220" t="str">
            <v>SA</v>
          </cell>
        </row>
        <row r="221">
          <cell r="C221" t="str">
            <v xml:space="preserve"> United Arab Emirates</v>
          </cell>
          <cell r="D221" t="str">
            <v>AE</v>
          </cell>
        </row>
        <row r="222">
          <cell r="C222" t="str">
            <v xml:space="preserve"> Yemen</v>
          </cell>
          <cell r="D222" t="str">
            <v>YE</v>
          </cell>
        </row>
        <row r="223">
          <cell r="B223" t="str">
            <v xml:space="preserve"> Other Near &amp; Middle East countries</v>
          </cell>
          <cell r="C223" t="str">
            <v xml:space="preserve"> Other Near &amp; Middle East countries</v>
          </cell>
          <cell r="D223" t="str">
            <v>F5</v>
          </cell>
        </row>
        <row r="224">
          <cell r="C224" t="str">
            <v xml:space="preserve"> Armenia</v>
          </cell>
          <cell r="D224" t="str">
            <v>AM</v>
          </cell>
        </row>
        <row r="225">
          <cell r="C225" t="str">
            <v xml:space="preserve"> Azerbaijan</v>
          </cell>
          <cell r="D225" t="str">
            <v>AZ</v>
          </cell>
        </row>
        <row r="226">
          <cell r="C226" t="str">
            <v xml:space="preserve"> Georgia</v>
          </cell>
          <cell r="D226" t="str">
            <v>GE</v>
          </cell>
        </row>
        <row r="227">
          <cell r="C227" t="str">
            <v xml:space="preserve"> Jordan</v>
          </cell>
          <cell r="D227" t="str">
            <v>JO</v>
          </cell>
        </row>
        <row r="228">
          <cell r="C228" t="str">
            <v xml:space="preserve"> Lebanon</v>
          </cell>
          <cell r="D228" t="str">
            <v>LB</v>
          </cell>
        </row>
        <row r="229">
          <cell r="C229" t="str">
            <v xml:space="preserve"> Palestinian Territory Occupied</v>
          </cell>
          <cell r="D229" t="str">
            <v>PS</v>
          </cell>
        </row>
        <row r="230">
          <cell r="C230" t="str">
            <v xml:space="preserve"> Syrian Arab Republic</v>
          </cell>
          <cell r="D230" t="str">
            <v>SY</v>
          </cell>
        </row>
        <row r="231">
          <cell r="B231" t="str">
            <v xml:space="preserve"> Other Asian countries</v>
          </cell>
          <cell r="C231" t="str">
            <v xml:space="preserve"> Other Asian countries</v>
          </cell>
          <cell r="D231" t="str">
            <v>F6</v>
          </cell>
        </row>
        <row r="232">
          <cell r="C232" t="str">
            <v xml:space="preserve"> Afghanistan</v>
          </cell>
          <cell r="D232" t="str">
            <v>AF</v>
          </cell>
        </row>
        <row r="233">
          <cell r="C233" t="str">
            <v xml:space="preserve"> Bangladesh</v>
          </cell>
          <cell r="D233" t="str">
            <v>BD</v>
          </cell>
        </row>
        <row r="234">
          <cell r="C234" t="str">
            <v xml:space="preserve"> Bhutan</v>
          </cell>
          <cell r="D234" t="str">
            <v>BT</v>
          </cell>
        </row>
        <row r="235">
          <cell r="C235" t="str">
            <v xml:space="preserve"> Brunei Darussalam</v>
          </cell>
          <cell r="D235" t="str">
            <v>BN</v>
          </cell>
        </row>
        <row r="236">
          <cell r="C236" t="str">
            <v xml:space="preserve"> Cambodia (Kampuchea)</v>
          </cell>
          <cell r="D236" t="str">
            <v>KH</v>
          </cell>
        </row>
        <row r="237">
          <cell r="B237" t="str">
            <v xml:space="preserve"> China</v>
          </cell>
          <cell r="C237" t="str">
            <v xml:space="preserve"> China</v>
          </cell>
          <cell r="D237" t="str">
            <v>CN</v>
          </cell>
        </row>
        <row r="238">
          <cell r="B238" t="str">
            <v xml:space="preserve"> Hong Kong</v>
          </cell>
          <cell r="C238" t="str">
            <v xml:space="preserve"> Hong Kong</v>
          </cell>
          <cell r="D238" t="str">
            <v>HK</v>
          </cell>
        </row>
        <row r="239">
          <cell r="B239" t="str">
            <v xml:space="preserve"> India</v>
          </cell>
          <cell r="C239" t="str">
            <v xml:space="preserve"> India</v>
          </cell>
          <cell r="D239" t="str">
            <v>IN</v>
          </cell>
        </row>
        <row r="240">
          <cell r="B240" t="str">
            <v xml:space="preserve"> Indonesia</v>
          </cell>
          <cell r="C240" t="str">
            <v xml:space="preserve"> Indonesia</v>
          </cell>
          <cell r="D240" t="str">
            <v>ID</v>
          </cell>
        </row>
        <row r="241">
          <cell r="B241" t="str">
            <v xml:space="preserve"> Japan</v>
          </cell>
          <cell r="C241" t="str">
            <v xml:space="preserve"> Japan</v>
          </cell>
          <cell r="D241" t="str">
            <v>JP</v>
          </cell>
        </row>
        <row r="242">
          <cell r="C242" t="str">
            <v xml:space="preserve"> Kazakhstan</v>
          </cell>
          <cell r="D242" t="str">
            <v>KZ</v>
          </cell>
        </row>
        <row r="243">
          <cell r="C243" t="str">
            <v xml:space="preserve"> Korea, Dem. People's Rep. of (North Korea)</v>
          </cell>
          <cell r="D243" t="str">
            <v>KP</v>
          </cell>
        </row>
        <row r="244">
          <cell r="B244" t="str">
            <v xml:space="preserve"> Korea, Republic of (South Korea)</v>
          </cell>
          <cell r="C244" t="str">
            <v xml:space="preserve"> Korea, Republic of (South Korea)</v>
          </cell>
          <cell r="D244" t="str">
            <v>KR</v>
          </cell>
        </row>
        <row r="245">
          <cell r="C245" t="str">
            <v xml:space="preserve"> Kyrgyzstan</v>
          </cell>
          <cell r="D245" t="str">
            <v>KG</v>
          </cell>
        </row>
        <row r="246">
          <cell r="C246" t="str">
            <v xml:space="preserve"> Lao People's Democratic Republic</v>
          </cell>
          <cell r="D246" t="str">
            <v>LA</v>
          </cell>
        </row>
        <row r="247">
          <cell r="C247" t="str">
            <v xml:space="preserve"> Macao</v>
          </cell>
          <cell r="D247" t="str">
            <v>MO</v>
          </cell>
        </row>
        <row r="248">
          <cell r="B248" t="str">
            <v xml:space="preserve"> Malaysia</v>
          </cell>
          <cell r="C248" t="str">
            <v xml:space="preserve"> Malaysia</v>
          </cell>
          <cell r="D248" t="str">
            <v>MY</v>
          </cell>
        </row>
        <row r="249">
          <cell r="C249" t="str">
            <v xml:space="preserve"> Maldives</v>
          </cell>
          <cell r="D249" t="str">
            <v>MV</v>
          </cell>
        </row>
        <row r="250">
          <cell r="C250" t="str">
            <v xml:space="preserve"> Mongolia</v>
          </cell>
          <cell r="D250" t="str">
            <v>MN</v>
          </cell>
        </row>
        <row r="251">
          <cell r="C251" t="str">
            <v xml:space="preserve"> Myanmar</v>
          </cell>
          <cell r="D251" t="str">
            <v>MM</v>
          </cell>
        </row>
        <row r="252">
          <cell r="C252" t="str">
            <v xml:space="preserve"> Nepal</v>
          </cell>
          <cell r="D252" t="str">
            <v>NP</v>
          </cell>
        </row>
        <row r="253">
          <cell r="C253" t="str">
            <v xml:space="preserve"> Pakistan</v>
          </cell>
          <cell r="D253" t="str">
            <v>PK</v>
          </cell>
        </row>
        <row r="254">
          <cell r="B254" t="str">
            <v xml:space="preserve"> Philippines</v>
          </cell>
          <cell r="C254" t="str">
            <v xml:space="preserve"> Philippines</v>
          </cell>
          <cell r="D254" t="str">
            <v>PH</v>
          </cell>
        </row>
        <row r="255">
          <cell r="B255" t="str">
            <v xml:space="preserve"> Singapore</v>
          </cell>
          <cell r="C255" t="str">
            <v xml:space="preserve"> Singapore</v>
          </cell>
          <cell r="D255" t="str">
            <v>SG</v>
          </cell>
        </row>
        <row r="256">
          <cell r="C256" t="str">
            <v xml:space="preserve"> Sri Lanka</v>
          </cell>
          <cell r="D256" t="str">
            <v>LK</v>
          </cell>
        </row>
        <row r="257">
          <cell r="B257" t="str">
            <v xml:space="preserve"> Taiwan, Province of China</v>
          </cell>
          <cell r="C257" t="str">
            <v xml:space="preserve"> Taiwan, Province of China</v>
          </cell>
          <cell r="D257" t="str">
            <v>TW</v>
          </cell>
        </row>
        <row r="258">
          <cell r="C258" t="str">
            <v xml:space="preserve"> Tajikistan</v>
          </cell>
          <cell r="D258" t="str">
            <v>TJ</v>
          </cell>
        </row>
        <row r="259">
          <cell r="B259" t="str">
            <v xml:space="preserve"> Thailand</v>
          </cell>
          <cell r="C259" t="str">
            <v xml:space="preserve"> Thailand</v>
          </cell>
          <cell r="D259" t="str">
            <v>TH</v>
          </cell>
        </row>
        <row r="260">
          <cell r="C260" t="str">
            <v xml:space="preserve"> Timor-Leste</v>
          </cell>
          <cell r="D260" t="str">
            <v>TL</v>
          </cell>
        </row>
        <row r="261">
          <cell r="C261" t="str">
            <v xml:space="preserve"> Turkmenistan</v>
          </cell>
          <cell r="D261" t="str">
            <v>TM</v>
          </cell>
        </row>
        <row r="262">
          <cell r="C262" t="str">
            <v xml:space="preserve"> Uzbekistan</v>
          </cell>
          <cell r="D262" t="str">
            <v>UZ</v>
          </cell>
        </row>
        <row r="263">
          <cell r="C263" t="str">
            <v xml:space="preserve"> Viet Nam</v>
          </cell>
          <cell r="D263" t="str">
            <v>VN</v>
          </cell>
        </row>
        <row r="264">
          <cell r="B264" t="str">
            <v>OCEANIA &amp; POLAR REGIONS</v>
          </cell>
          <cell r="C264" t="str">
            <v>OCEANIA &amp; POLAR REGIONS</v>
          </cell>
          <cell r="D264" t="str">
            <v>F7</v>
          </cell>
        </row>
        <row r="265">
          <cell r="C265" t="str">
            <v xml:space="preserve"> American Oceania</v>
          </cell>
          <cell r="D265" t="str">
            <v>F9</v>
          </cell>
        </row>
        <row r="266">
          <cell r="C266" t="str">
            <v>American Samoa</v>
          </cell>
          <cell r="D266" t="str">
            <v>AS</v>
          </cell>
        </row>
        <row r="267">
          <cell r="C267" t="str">
            <v>Guam</v>
          </cell>
          <cell r="D267" t="str">
            <v>GU</v>
          </cell>
        </row>
        <row r="268">
          <cell r="C268" t="str">
            <v>US Minor Outlying Islands</v>
          </cell>
          <cell r="D268" t="str">
            <v>UM</v>
          </cell>
        </row>
        <row r="269">
          <cell r="B269" t="str">
            <v xml:space="preserve"> Australia</v>
          </cell>
          <cell r="C269" t="str">
            <v xml:space="preserve"> Australia</v>
          </cell>
          <cell r="D269" t="str">
            <v>AU</v>
          </cell>
        </row>
        <row r="270">
          <cell r="C270" t="str">
            <v xml:space="preserve"> Australian Oceania</v>
          </cell>
          <cell r="D270" t="str">
            <v>F8</v>
          </cell>
        </row>
        <row r="271">
          <cell r="C271" t="str">
            <v>Cocos (Keeling Islands)</v>
          </cell>
          <cell r="D271" t="str">
            <v>CC</v>
          </cell>
        </row>
        <row r="272">
          <cell r="C272" t="str">
            <v>Christmas Islands</v>
          </cell>
          <cell r="D272" t="str">
            <v>CX</v>
          </cell>
        </row>
        <row r="273">
          <cell r="C273" t="str">
            <v>Heard Island and McDonald Islands</v>
          </cell>
          <cell r="D273" t="str">
            <v>HM</v>
          </cell>
        </row>
        <row r="274">
          <cell r="C274" t="str">
            <v>Norfolk Island</v>
          </cell>
          <cell r="D274" t="str">
            <v>NF</v>
          </cell>
        </row>
        <row r="275">
          <cell r="C275" t="str">
            <v xml:space="preserve"> Fiji</v>
          </cell>
          <cell r="D275" t="str">
            <v>FJ</v>
          </cell>
        </row>
        <row r="276">
          <cell r="C276" t="str">
            <v xml:space="preserve"> French Polynesia</v>
          </cell>
          <cell r="D276" t="str">
            <v>PF</v>
          </cell>
        </row>
        <row r="277">
          <cell r="C277" t="str">
            <v xml:space="preserve"> Kiribati</v>
          </cell>
          <cell r="D277" t="str">
            <v>KI</v>
          </cell>
        </row>
        <row r="278">
          <cell r="C278" t="str">
            <v xml:space="preserve"> Marshall Islands</v>
          </cell>
          <cell r="D278" t="str">
            <v>MH</v>
          </cell>
        </row>
        <row r="279">
          <cell r="C279" t="str">
            <v xml:space="preserve"> Micronesia, Federated States of</v>
          </cell>
          <cell r="D279" t="str">
            <v>FM</v>
          </cell>
        </row>
        <row r="280">
          <cell r="C280" t="str">
            <v xml:space="preserve"> Nauru</v>
          </cell>
          <cell r="D280" t="str">
            <v>NR</v>
          </cell>
        </row>
        <row r="281">
          <cell r="C281" t="str">
            <v xml:space="preserve"> New Caledonia</v>
          </cell>
          <cell r="D281" t="str">
            <v>NC</v>
          </cell>
        </row>
        <row r="282">
          <cell r="B282" t="str">
            <v xml:space="preserve"> New Zealand</v>
          </cell>
          <cell r="C282" t="str">
            <v xml:space="preserve"> New Zealand</v>
          </cell>
          <cell r="D282" t="str">
            <v>NZ</v>
          </cell>
        </row>
        <row r="283">
          <cell r="C283" t="str">
            <v xml:space="preserve"> New Zealand Oceania</v>
          </cell>
          <cell r="D283" t="str">
            <v>G1</v>
          </cell>
        </row>
        <row r="284">
          <cell r="C284" t="str">
            <v>Cook Islands</v>
          </cell>
          <cell r="D284" t="str">
            <v>CK</v>
          </cell>
        </row>
        <row r="285">
          <cell r="C285" t="str">
            <v>Niue</v>
          </cell>
          <cell r="D285" t="str">
            <v>NU</v>
          </cell>
        </row>
        <row r="286">
          <cell r="C286" t="str">
            <v>Tokelau</v>
          </cell>
          <cell r="D286" t="str">
            <v>TK</v>
          </cell>
        </row>
        <row r="287">
          <cell r="C287" t="str">
            <v xml:space="preserve"> Northern Mariana Islands</v>
          </cell>
          <cell r="D287" t="str">
            <v>MP</v>
          </cell>
        </row>
        <row r="288">
          <cell r="C288" t="str">
            <v xml:space="preserve"> Palau</v>
          </cell>
          <cell r="D288" t="str">
            <v>PW</v>
          </cell>
        </row>
        <row r="289">
          <cell r="C289" t="str">
            <v xml:space="preserve"> Papua New Guinea</v>
          </cell>
          <cell r="D289" t="str">
            <v>PG</v>
          </cell>
        </row>
        <row r="290">
          <cell r="C290" t="str">
            <v xml:space="preserve"> Pitcairn</v>
          </cell>
          <cell r="D290" t="str">
            <v>PN</v>
          </cell>
        </row>
        <row r="291">
          <cell r="C291" t="str">
            <v xml:space="preserve"> Polar regions</v>
          </cell>
          <cell r="D291" t="str">
            <v>G2</v>
          </cell>
        </row>
        <row r="292">
          <cell r="C292" t="str">
            <v>Antartica</v>
          </cell>
          <cell r="D292" t="str">
            <v>AQ</v>
          </cell>
        </row>
        <row r="293">
          <cell r="C293" t="str">
            <v>Bouvet Island</v>
          </cell>
          <cell r="D293" t="str">
            <v>BV</v>
          </cell>
        </row>
        <row r="294">
          <cell r="C294" t="str">
            <v>South Georgia and the South Sandwich Islands</v>
          </cell>
          <cell r="D294" t="str">
            <v>GS</v>
          </cell>
        </row>
        <row r="295">
          <cell r="C295" t="str">
            <v>French Southern Territories</v>
          </cell>
          <cell r="D295" t="str">
            <v>TF</v>
          </cell>
        </row>
        <row r="296">
          <cell r="C296" t="str">
            <v xml:space="preserve"> Solomon Islands</v>
          </cell>
          <cell r="D296" t="str">
            <v>SB</v>
          </cell>
        </row>
        <row r="297">
          <cell r="C297" t="str">
            <v xml:space="preserve"> Tonga</v>
          </cell>
          <cell r="D297" t="str">
            <v>TO</v>
          </cell>
        </row>
        <row r="298">
          <cell r="C298" t="str">
            <v xml:space="preserve"> Tuvalu</v>
          </cell>
          <cell r="D298" t="str">
            <v>TV</v>
          </cell>
        </row>
        <row r="299">
          <cell r="C299" t="str">
            <v xml:space="preserve"> Vanuatu</v>
          </cell>
          <cell r="D299" t="str">
            <v>VU</v>
          </cell>
        </row>
        <row r="300">
          <cell r="C300" t="str">
            <v xml:space="preserve"> Samoa</v>
          </cell>
          <cell r="D300" t="str">
            <v>WS</v>
          </cell>
        </row>
        <row r="301">
          <cell r="C301" t="str">
            <v xml:space="preserve"> Wallis and Futuna</v>
          </cell>
          <cell r="D301" t="str">
            <v>WF</v>
          </cell>
        </row>
        <row r="302">
          <cell r="B302" t="str">
            <v>Economic zones</v>
          </cell>
        </row>
        <row r="303">
          <cell r="B303" t="str">
            <v xml:space="preserve"> EU-25</v>
          </cell>
          <cell r="C303" t="str">
            <v xml:space="preserve"> EU-25</v>
          </cell>
          <cell r="D303" t="str">
            <v>D3</v>
          </cell>
        </row>
        <row r="304">
          <cell r="B304" t="str">
            <v xml:space="preserve"> EXTRA EU-25</v>
          </cell>
          <cell r="C304" t="str">
            <v xml:space="preserve"> EXTRA EU-25</v>
          </cell>
          <cell r="D304" t="str">
            <v>D5</v>
          </cell>
        </row>
        <row r="305">
          <cell r="B305" t="str">
            <v xml:space="preserve"> EU-27</v>
          </cell>
          <cell r="C305" t="str">
            <v xml:space="preserve"> EU-27</v>
          </cell>
          <cell r="D305" t="str">
            <v>V1</v>
          </cell>
        </row>
        <row r="306">
          <cell r="B306" t="str">
            <v xml:space="preserve"> EXTRA EU-27</v>
          </cell>
          <cell r="C306" t="str">
            <v xml:space="preserve"> EXTRA EU-27</v>
          </cell>
          <cell r="D306" t="str">
            <v>V2</v>
          </cell>
        </row>
        <row r="307">
          <cell r="B307" t="str">
            <v xml:space="preserve"> Extra EU not allocated</v>
          </cell>
          <cell r="C307" t="str">
            <v xml:space="preserve"> Extra EU not allocated</v>
          </cell>
          <cell r="D307" t="str">
            <v>Z8</v>
          </cell>
        </row>
        <row r="308">
          <cell r="B308" t="str">
            <v xml:space="preserve"> Euro Area 12</v>
          </cell>
          <cell r="C308" t="str">
            <v xml:space="preserve"> Euro Area 12</v>
          </cell>
          <cell r="D308" t="str">
            <v>I2</v>
          </cell>
        </row>
        <row r="309">
          <cell r="B309" t="str">
            <v xml:space="preserve"> Extra Euro Area 12</v>
          </cell>
          <cell r="C309" t="str">
            <v xml:space="preserve"> Extra Euro Area 12</v>
          </cell>
          <cell r="D309" t="str">
            <v>J2</v>
          </cell>
        </row>
        <row r="310">
          <cell r="B310" t="str">
            <v xml:space="preserve"> Euro Area 13</v>
          </cell>
          <cell r="C310" t="str">
            <v xml:space="preserve"> Euro Area 13</v>
          </cell>
          <cell r="D310" t="str">
            <v>I3</v>
          </cell>
        </row>
        <row r="311">
          <cell r="B311" t="str">
            <v xml:space="preserve"> Extra Euro Area 13</v>
          </cell>
          <cell r="C311" t="str">
            <v xml:space="preserve"> Extra Euro Area 13</v>
          </cell>
          <cell r="D311" t="str">
            <v>J3</v>
          </cell>
        </row>
        <row r="312">
          <cell r="B312" t="str">
            <v xml:space="preserve"> Euro Area 15</v>
          </cell>
          <cell r="C312" t="str">
            <v xml:space="preserve"> Euro Area 15</v>
          </cell>
          <cell r="D312" t="str">
            <v>I4</v>
          </cell>
        </row>
        <row r="313">
          <cell r="B313" t="str">
            <v xml:space="preserve"> Extra Euro Area 15</v>
          </cell>
          <cell r="C313" t="str">
            <v xml:space="preserve"> Extra Euro Area 15</v>
          </cell>
          <cell r="D313" t="str">
            <v>J4</v>
          </cell>
        </row>
        <row r="314">
          <cell r="B314" t="str">
            <v xml:space="preserve"> Euro Area 16</v>
          </cell>
          <cell r="C314" t="str">
            <v xml:space="preserve"> Euro Area 16</v>
          </cell>
          <cell r="D314" t="str">
            <v>I5</v>
          </cell>
        </row>
        <row r="315">
          <cell r="B315" t="str">
            <v xml:space="preserve"> Extra Euro Area 16</v>
          </cell>
          <cell r="C315" t="str">
            <v xml:space="preserve"> Extra Euro Area 16</v>
          </cell>
          <cell r="D315" t="str">
            <v>J5</v>
          </cell>
        </row>
        <row r="316">
          <cell r="B316" t="str">
            <v xml:space="preserve"> Extra Euro Area not allocated</v>
          </cell>
          <cell r="C316" t="str">
            <v xml:space="preserve"> Extra Euro Area not allocated</v>
          </cell>
          <cell r="D316" t="str">
            <v>W4</v>
          </cell>
        </row>
        <row r="317">
          <cell r="B317" t="str">
            <v xml:space="preserve"> EU Institutions (excluding ECB)</v>
          </cell>
          <cell r="C317" t="str">
            <v xml:space="preserve"> European Union Institutions (excluding ECB)</v>
          </cell>
          <cell r="D317" t="str">
            <v>4A</v>
          </cell>
        </row>
        <row r="318">
          <cell r="B318" t="str">
            <v xml:space="preserve"> European Central Bank (ECB)</v>
          </cell>
          <cell r="C318" t="str">
            <v xml:space="preserve"> European Central Bank (ECB)</v>
          </cell>
          <cell r="D318" t="str">
            <v>4F</v>
          </cell>
        </row>
        <row r="319">
          <cell r="B319" t="str">
            <v xml:space="preserve"> Offshore financial centers</v>
          </cell>
          <cell r="C319" t="str">
            <v xml:space="preserve"> Offshore financial centers</v>
          </cell>
          <cell r="D319" t="str">
            <v>C4</v>
          </cell>
        </row>
        <row r="320">
          <cell r="B320" t="str">
            <v xml:space="preserve"> International Organisations (excl. EU Inst.)</v>
          </cell>
          <cell r="C320" t="str">
            <v xml:space="preserve"> International Organisations (excl. EU Inst.)</v>
          </cell>
          <cell r="D320" t="str">
            <v>7Z</v>
          </cell>
        </row>
        <row r="321">
          <cell r="B321" t="str">
            <v>EFTA (4 countries)</v>
          </cell>
          <cell r="C321" t="str">
            <v>EFTA (4 countries)</v>
          </cell>
          <cell r="D321" t="str">
            <v>A5</v>
          </cell>
        </row>
        <row r="322">
          <cell r="B322" t="str">
            <v>OECD</v>
          </cell>
          <cell r="C322" t="str">
            <v>OECD</v>
          </cell>
          <cell r="D322" t="str">
            <v>A8</v>
          </cell>
        </row>
        <row r="323">
          <cell r="B323" t="str">
            <v>Countries from Central and Eastern Europe</v>
          </cell>
          <cell r="C323" t="str">
            <v>Countries from Central and Eastern Europe</v>
          </cell>
          <cell r="D323" t="str">
            <v>A9</v>
          </cell>
        </row>
        <row r="324">
          <cell r="B324" t="str">
            <v>NAFTA</v>
          </cell>
          <cell r="C324" t="str">
            <v>NAFTA</v>
          </cell>
          <cell r="D324" t="str">
            <v>B1</v>
          </cell>
        </row>
        <row r="325">
          <cell r="B325" t="str">
            <v>Latin America</v>
          </cell>
          <cell r="C325" t="str">
            <v>Latin America</v>
          </cell>
          <cell r="D325" t="str">
            <v>B2</v>
          </cell>
        </row>
        <row r="326">
          <cell r="B326" t="str">
            <v>ASEAN</v>
          </cell>
          <cell r="C326" t="str">
            <v>ASEAN</v>
          </cell>
          <cell r="D326" t="str">
            <v>B3</v>
          </cell>
        </row>
        <row r="327">
          <cell r="B327" t="str">
            <v>OPEC</v>
          </cell>
          <cell r="C327" t="str">
            <v>OPEC</v>
          </cell>
          <cell r="D327" t="str">
            <v>B4</v>
          </cell>
        </row>
        <row r="328">
          <cell r="B328" t="str">
            <v>ACP</v>
          </cell>
          <cell r="C328" t="str">
            <v>ACP</v>
          </cell>
          <cell r="D328" t="str">
            <v>B5</v>
          </cell>
        </row>
        <row r="329">
          <cell r="B329" t="str">
            <v>African ACP countries</v>
          </cell>
          <cell r="C329" t="str">
            <v>African ACP countries</v>
          </cell>
          <cell r="D329" t="str">
            <v>B6</v>
          </cell>
        </row>
        <row r="330">
          <cell r="B330" t="str">
            <v>Caribbean ACP countries</v>
          </cell>
          <cell r="C330" t="str">
            <v>Caribbean ACP countries</v>
          </cell>
          <cell r="D330" t="str">
            <v>B7</v>
          </cell>
        </row>
        <row r="331">
          <cell r="B331" t="str">
            <v>Pacific ACP countries</v>
          </cell>
          <cell r="C331" t="str">
            <v>Pacific ACP countries</v>
          </cell>
          <cell r="D331" t="str">
            <v>B8</v>
          </cell>
        </row>
        <row r="332">
          <cell r="B332" t="str">
            <v>NICs1</v>
          </cell>
          <cell r="C332" t="str">
            <v>NICs1</v>
          </cell>
          <cell r="D332" t="str">
            <v>B9</v>
          </cell>
        </row>
        <row r="333">
          <cell r="B333" t="str">
            <v>NICs2A</v>
          </cell>
          <cell r="C333" t="str">
            <v>NICs2A</v>
          </cell>
          <cell r="D333" t="str">
            <v>C1</v>
          </cell>
        </row>
        <row r="334">
          <cell r="B334" t="str">
            <v>NICs2LA</v>
          </cell>
          <cell r="C334" t="str">
            <v>NICs2LA</v>
          </cell>
          <cell r="D334" t="str">
            <v>C2</v>
          </cell>
        </row>
        <row r="335">
          <cell r="B335" t="str">
            <v>French Franc zone</v>
          </cell>
          <cell r="C335" t="str">
            <v>French Franc zone</v>
          </cell>
          <cell r="D335" t="str">
            <v>C5</v>
          </cell>
        </row>
        <row r="336">
          <cell r="B336" t="str">
            <v>Commonwealth of Independent States</v>
          </cell>
          <cell r="C336" t="str">
            <v>Commonwealth of Independent States</v>
          </cell>
          <cell r="D336" t="str">
            <v>C6</v>
          </cell>
        </row>
        <row r="337">
          <cell r="B337" t="str">
            <v>Countries from Maghreb</v>
          </cell>
          <cell r="C337" t="str">
            <v>Countries from Maghreb</v>
          </cell>
          <cell r="D337" t="str">
            <v>C7</v>
          </cell>
        </row>
        <row r="338">
          <cell r="B338" t="str">
            <v>Countries from Mashrek</v>
          </cell>
          <cell r="C338" t="str">
            <v>Countries from Mashrek</v>
          </cell>
          <cell r="D338" t="str">
            <v>C8</v>
          </cell>
        </row>
        <row r="339">
          <cell r="B339" t="str">
            <v>MERCOSUR</v>
          </cell>
          <cell r="C339" t="str">
            <v>MERCOSUR</v>
          </cell>
          <cell r="D339" t="str">
            <v>C9</v>
          </cell>
        </row>
        <row r="340">
          <cell r="B340" t="str">
            <v>Mediterranean countries in the Euro-Mediterranean Partnership</v>
          </cell>
          <cell r="C340" t="str">
            <v>Mediterranean countries in the Euro-Mediterranean Partnership</v>
          </cell>
          <cell r="D340" t="str">
            <v>D7</v>
          </cell>
        </row>
        <row r="341">
          <cell r="B341" t="str">
            <v>Candidate countries (HR, MK, TR)</v>
          </cell>
          <cell r="C341" t="str">
            <v>Candidate countries (HR, MK, TR)</v>
          </cell>
          <cell r="D341" t="str">
            <v>R6</v>
          </cell>
        </row>
        <row r="342">
          <cell r="B342" t="str">
            <v>New EU Member States joining in 2004 and 2007 **</v>
          </cell>
          <cell r="C342" t="str">
            <v>New EU Member States joining in 2004 and 2007 **</v>
          </cell>
          <cell r="D342" t="str">
            <v>R8</v>
          </cell>
        </row>
      </sheetData>
      <sheetData sheetId="10">
        <row r="8">
          <cell r="C8" t="str">
            <v>In direct investment enterprises</v>
          </cell>
        </row>
        <row r="9">
          <cell r="C9" t="str">
            <v>In direct investor (reverse investment)</v>
          </cell>
        </row>
        <row r="10">
          <cell r="C10" t="str">
            <v>Between fellow enterprises</v>
          </cell>
        </row>
      </sheetData>
      <sheetData sheetId="11">
        <row r="8">
          <cell r="C8" t="str">
            <v>Debt forgiveness</v>
          </cell>
        </row>
        <row r="9">
          <cell r="C9" t="str">
            <v>Capital taxes</v>
          </cell>
        </row>
        <row r="10">
          <cell r="C10" t="str">
            <v>Other capital transfers</v>
          </cell>
        </row>
      </sheetData>
      <sheetData sheetId="12">
        <row r="8">
          <cell r="C8" t="str">
            <v>Options other than employee stock options</v>
          </cell>
        </row>
        <row r="9">
          <cell r="C9" t="str">
            <v>Forward-type contracts</v>
          </cell>
        </row>
        <row r="10">
          <cell r="C10" t="str">
            <v>Employee stock options</v>
          </cell>
        </row>
      </sheetData>
      <sheetData sheetId="13">
        <row r="8">
          <cell r="C8" t="str">
            <v>Trade credits and advances</v>
          </cell>
        </row>
        <row r="9">
          <cell r="C9" t="str">
            <v>Loans and other debt instruments</v>
          </cell>
        </row>
        <row r="16">
          <cell r="C16" t="str">
            <v>Currency and deposits</v>
          </cell>
        </row>
        <row r="17">
          <cell r="C17" t="str">
            <v>Loans</v>
          </cell>
        </row>
        <row r="18">
          <cell r="C18" t="str">
            <v>Insurance, pension, and standardised guarantee schemes</v>
          </cell>
        </row>
        <row r="19">
          <cell r="C19" t="str">
            <v>Trade credits and advances</v>
          </cell>
        </row>
        <row r="20">
          <cell r="C20" t="str">
            <v>Other accounts receivable/payable</v>
          </cell>
        </row>
        <row r="21">
          <cell r="C21" t="str">
            <v>SDRs</v>
          </cell>
        </row>
      </sheetData>
      <sheetData sheetId="14">
        <row r="8">
          <cell r="C8" t="str">
            <v>Manufacturing services on physical inputs owned by others</v>
          </cell>
        </row>
        <row r="9">
          <cell r="C9" t="str">
            <v>Maintenance and repair services n.i.e.</v>
          </cell>
        </row>
        <row r="10">
          <cell r="C10" t="str">
            <v>Transport*1</v>
          </cell>
        </row>
        <row r="11">
          <cell r="C11" t="str">
            <v>Travel</v>
          </cell>
        </row>
        <row r="12">
          <cell r="C12" t="str">
            <v>Construction</v>
          </cell>
        </row>
        <row r="13">
          <cell r="C13" t="str">
            <v>Insurance and pension services*1</v>
          </cell>
        </row>
        <row r="14">
          <cell r="C14" t="str">
            <v>Financial services</v>
          </cell>
        </row>
        <row r="15">
          <cell r="C15" t="str">
            <v>Charges for the use of intellectual property n.i.e.*1</v>
          </cell>
        </row>
        <row r="16">
          <cell r="C16" t="str">
            <v>Telecommunications, computer, and information services*1</v>
          </cell>
        </row>
        <row r="17">
          <cell r="C17" t="str">
            <v>Other business services*1</v>
          </cell>
        </row>
        <row r="18">
          <cell r="C18" t="str">
            <v>Personal, cultural, and recreational services*1</v>
          </cell>
        </row>
        <row r="19">
          <cell r="C19" t="str">
            <v>Government goods and services n.i.e.*1</v>
          </cell>
        </row>
        <row r="23">
          <cell r="C23" t="str">
            <v>Manufacturing services on physical inputs owned by others</v>
          </cell>
        </row>
        <row r="24">
          <cell r="C24" t="str">
            <v>Maintenance and repair services n.i.e.</v>
          </cell>
        </row>
        <row r="25">
          <cell r="C25" t="str">
            <v>Transport*1</v>
          </cell>
        </row>
        <row r="26">
          <cell r="C26" t="str">
            <v>Sea transport</v>
          </cell>
        </row>
        <row r="27">
          <cell r="C27" t="str">
            <v>Passenger</v>
          </cell>
        </row>
        <row r="28">
          <cell r="C28" t="str">
            <v>Freight</v>
          </cell>
        </row>
        <row r="29">
          <cell r="C29" t="str">
            <v>Other</v>
          </cell>
        </row>
        <row r="30">
          <cell r="C30" t="str">
            <v>Air transport</v>
          </cell>
        </row>
        <row r="31">
          <cell r="C31" t="str">
            <v>Passenger</v>
          </cell>
        </row>
        <row r="32">
          <cell r="C32" t="str">
            <v>Freight</v>
          </cell>
        </row>
        <row r="33">
          <cell r="C33" t="str">
            <v>Other</v>
          </cell>
        </row>
        <row r="34">
          <cell r="C34" t="str">
            <v>Other modes of transport</v>
          </cell>
        </row>
        <row r="35">
          <cell r="C35" t="str">
            <v>Passenger</v>
          </cell>
        </row>
        <row r="36">
          <cell r="C36" t="str">
            <v>Freight</v>
          </cell>
        </row>
        <row r="37">
          <cell r="C37" t="str">
            <v>Other</v>
          </cell>
        </row>
        <row r="38">
          <cell r="C38" t="str">
            <v>Postal and courier services</v>
          </cell>
        </row>
        <row r="39">
          <cell r="C39" t="str">
            <v>Passenger</v>
          </cell>
        </row>
        <row r="40">
          <cell r="C40" t="str">
            <v>Freight</v>
          </cell>
        </row>
        <row r="41">
          <cell r="C41" t="str">
            <v>Other</v>
          </cell>
        </row>
        <row r="42">
          <cell r="C42" t="str">
            <v>Travel</v>
          </cell>
        </row>
        <row r="43">
          <cell r="C43" t="str">
            <v>Business</v>
          </cell>
        </row>
        <row r="44">
          <cell r="C44" t="str">
            <v>Personal</v>
          </cell>
        </row>
        <row r="45">
          <cell r="C45" t="str">
            <v>Construction</v>
          </cell>
        </row>
        <row r="46">
          <cell r="C46" t="str">
            <v>Insurance and pension services*1</v>
          </cell>
        </row>
        <row r="47">
          <cell r="C47" t="str">
            <v>Financial services</v>
          </cell>
        </row>
        <row r="48">
          <cell r="C48" t="str">
            <v>Charges for the use of intellectual property n.i.e.*1</v>
          </cell>
        </row>
        <row r="49">
          <cell r="C49" t="str">
            <v>Telecommunications, computer, and information services*1</v>
          </cell>
        </row>
        <row r="50">
          <cell r="C50" t="str">
            <v>Other business services*1</v>
          </cell>
        </row>
        <row r="51">
          <cell r="C51" t="str">
            <v>Research and development services</v>
          </cell>
        </row>
        <row r="52">
          <cell r="C52" t="str">
            <v>Professional and management consulting services</v>
          </cell>
        </row>
        <row r="53">
          <cell r="C53" t="str">
            <v>Technical, trade-related, and other business services</v>
          </cell>
        </row>
        <row r="54">
          <cell r="C54" t="str">
            <v>Personal, cultural, and recreational services*1</v>
          </cell>
        </row>
        <row r="55">
          <cell r="C55" t="str">
            <v>Audiovisual and related services</v>
          </cell>
        </row>
        <row r="56">
          <cell r="C56" t="str">
            <v>Other personal, cultural, and recreational services</v>
          </cell>
        </row>
        <row r="57">
          <cell r="C57" t="str">
            <v>Government goods and services n.i.e.*1</v>
          </cell>
        </row>
        <row r="61">
          <cell r="C61" t="str">
            <v xml:space="preserve">SERVICES </v>
          </cell>
        </row>
        <row r="62">
          <cell r="D62" t="str">
            <v>Manufacturing services on physical inputs owned by others</v>
          </cell>
        </row>
        <row r="63">
          <cell r="D63" t="str">
            <v>Goods for processing in reporting economy—Goods returned (CR), Goods received (DR)</v>
          </cell>
        </row>
        <row r="64">
          <cell r="D64" t="str">
            <v>Goods for processing abroad—Goods sent (CR), Goods returned (DR)</v>
          </cell>
        </row>
        <row r="65">
          <cell r="D65" t="str">
            <v>Maintenance and repair services nie</v>
          </cell>
        </row>
        <row r="66">
          <cell r="D66" t="str">
            <v>Branding, Quasitransit adjustment</v>
          </cell>
        </row>
        <row r="67">
          <cell r="D67" t="str">
            <v xml:space="preserve">Transport </v>
          </cell>
        </row>
        <row r="68">
          <cell r="C68" t="str">
            <v>A) By Mode of transport</v>
          </cell>
        </row>
        <row r="69">
          <cell r="E69" t="str">
            <v xml:space="preserve">Sea transport </v>
          </cell>
        </row>
        <row r="70">
          <cell r="F70" t="str">
            <v xml:space="preserve">Passenger transport on sea </v>
          </cell>
        </row>
        <row r="71">
          <cell r="G71" t="str">
            <v>Of which: Payable by border, seasonal, and other shortterm workers</v>
          </cell>
        </row>
        <row r="72">
          <cell r="F72" t="str">
            <v xml:space="preserve">Freight transport on sea </v>
          </cell>
        </row>
        <row r="73">
          <cell r="F73" t="str">
            <v>Other</v>
          </cell>
        </row>
        <row r="74">
          <cell r="E74" t="str">
            <v xml:space="preserve">Air transport </v>
          </cell>
        </row>
        <row r="75">
          <cell r="F75" t="str">
            <v xml:space="preserve">Passenger transport by air </v>
          </cell>
        </row>
        <row r="76">
          <cell r="G76" t="str">
            <v>Of which: Payable by border, seasonal, and other shortterm workers</v>
          </cell>
        </row>
        <row r="77">
          <cell r="F77" t="str">
            <v xml:space="preserve">Freight transport by air  </v>
          </cell>
        </row>
        <row r="78">
          <cell r="F78" t="str">
            <v>Other</v>
          </cell>
        </row>
        <row r="79">
          <cell r="E79" t="str">
            <v xml:space="preserve">Postal and courier services </v>
          </cell>
        </row>
        <row r="80">
          <cell r="E80" t="str">
            <v xml:space="preserve">Other transportation  </v>
          </cell>
        </row>
        <row r="81">
          <cell r="F81" t="str">
            <v>A First classification:</v>
          </cell>
        </row>
        <row r="82">
          <cell r="F82" t="str">
            <v xml:space="preserve">Passenger </v>
          </cell>
        </row>
        <row r="83">
          <cell r="F83" t="str">
            <v xml:space="preserve">Freight  </v>
          </cell>
        </row>
        <row r="84">
          <cell r="F84" t="str">
            <v xml:space="preserve">Other  </v>
          </cell>
        </row>
        <row r="85">
          <cell r="F85" t="str">
            <v xml:space="preserve">Space transport  </v>
          </cell>
        </row>
        <row r="86">
          <cell r="F86" t="str">
            <v xml:space="preserve">Rail transport  </v>
          </cell>
        </row>
        <row r="87">
          <cell r="G87" t="str">
            <v xml:space="preserve">Passenger on rail  </v>
          </cell>
        </row>
        <row r="88">
          <cell r="G88" t="str">
            <v xml:space="preserve">Freight on rail  </v>
          </cell>
        </row>
        <row r="89">
          <cell r="G89" t="str">
            <v xml:space="preserve">Other </v>
          </cell>
        </row>
        <row r="90">
          <cell r="F90" t="str">
            <v xml:space="preserve">Road transport  </v>
          </cell>
        </row>
        <row r="91">
          <cell r="G91" t="str">
            <v xml:space="preserve">Passenger on road  </v>
          </cell>
        </row>
        <row r="92">
          <cell r="G92" t="str">
            <v xml:space="preserve">Freight on road  </v>
          </cell>
        </row>
        <row r="93">
          <cell r="G93" t="str">
            <v xml:space="preserve">Other </v>
          </cell>
        </row>
        <row r="94">
          <cell r="F94" t="str">
            <v xml:space="preserve">Inland waterway transport  </v>
          </cell>
        </row>
        <row r="95">
          <cell r="G95" t="str">
            <v xml:space="preserve">Passenger on inland waterway </v>
          </cell>
        </row>
        <row r="96">
          <cell r="G96" t="str">
            <v xml:space="preserve">Freight on inland waterway </v>
          </cell>
        </row>
        <row r="97">
          <cell r="G97" t="str">
            <v xml:space="preserve">Other </v>
          </cell>
        </row>
        <row r="98">
          <cell r="F98" t="str">
            <v xml:space="preserve">Pipeline transport </v>
          </cell>
        </row>
        <row r="99">
          <cell r="F99" t="str">
            <v>Electricity transmission</v>
          </cell>
        </row>
        <row r="100">
          <cell r="F100" t="str">
            <v xml:space="preserve">Other supporting and auxiliary transport services </v>
          </cell>
        </row>
        <row r="101">
          <cell r="C101" t="str">
            <v>B) By what is carried</v>
          </cell>
        </row>
        <row r="102">
          <cell r="E102" t="str">
            <v>Passenger</v>
          </cell>
        </row>
        <row r="103">
          <cell r="F103" t="str">
            <v>Of which: Payable by border, seasonal, and other shortterm workers</v>
          </cell>
        </row>
        <row r="104">
          <cell r="E104" t="str">
            <v>Freight</v>
          </cell>
        </row>
        <row r="105">
          <cell r="E105" t="str">
            <v>Other</v>
          </cell>
        </row>
        <row r="106">
          <cell r="F106" t="str">
            <v>Postal and courier</v>
          </cell>
        </row>
        <row r="107">
          <cell r="F107" t="str">
            <v>Other</v>
          </cell>
        </row>
        <row r="108">
          <cell r="D108" t="str">
            <v xml:space="preserve">Travel </v>
          </cell>
        </row>
        <row r="109">
          <cell r="E109" t="str">
            <v xml:space="preserve">Business travel  </v>
          </cell>
        </row>
        <row r="110">
          <cell r="F110" t="str">
            <v>Aquisition of goods and services by border, seasonal, and other shortterm workers</v>
          </cell>
        </row>
        <row r="111">
          <cell r="F111" t="str">
            <v xml:space="preserve">Other business travel </v>
          </cell>
        </row>
        <row r="112">
          <cell r="E112" t="str">
            <v xml:space="preserve">Personal travel </v>
          </cell>
        </row>
        <row r="113">
          <cell r="F113" t="str">
            <v>Healthrelated expenditure</v>
          </cell>
        </row>
        <row r="114">
          <cell r="F114" t="str">
            <v xml:space="preserve">Education related expenditure </v>
          </cell>
        </row>
        <row r="115">
          <cell r="F115" t="str">
            <v xml:space="preserve">Other personal travel </v>
          </cell>
        </row>
        <row r="116">
          <cell r="C116" t="str">
            <v>ALTERNATIVE presentation for Travel (for both business and personal travel)</v>
          </cell>
        </row>
        <row r="117">
          <cell r="E117" t="str">
            <v>Goods</v>
          </cell>
        </row>
        <row r="118">
          <cell r="E118" t="str">
            <v>Local transport services</v>
          </cell>
        </row>
        <row r="119">
          <cell r="E119" t="str">
            <v>Accomodation services</v>
          </cell>
        </row>
        <row r="120">
          <cell r="E120" t="str">
            <v>Foodserving services</v>
          </cell>
        </row>
        <row r="121">
          <cell r="E121" t="str">
            <v>Other services</v>
          </cell>
        </row>
        <row r="122">
          <cell r="F122" t="str">
            <v>Of which:</v>
          </cell>
        </row>
        <row r="123">
          <cell r="G123" t="str">
            <v>Health services</v>
          </cell>
        </row>
        <row r="124">
          <cell r="G124" t="str">
            <v>Education services</v>
          </cell>
        </row>
        <row r="125">
          <cell r="D125" t="str">
            <v xml:space="preserve">Construction services </v>
          </cell>
        </row>
        <row r="126">
          <cell r="E126" t="str">
            <v xml:space="preserve">Construction abroad </v>
          </cell>
        </row>
        <row r="127">
          <cell r="E127" t="str">
            <v xml:space="preserve">Construction in the compiling economy </v>
          </cell>
        </row>
        <row r="128">
          <cell r="D128" t="str">
            <v>Insurance and pension services</v>
          </cell>
        </row>
        <row r="129">
          <cell r="E129" t="str">
            <v>Direct insurance</v>
          </cell>
        </row>
        <row r="130">
          <cell r="F130" t="str">
            <v xml:space="preserve">Life insurance </v>
          </cell>
        </row>
        <row r="131">
          <cell r="F131" t="str">
            <v>Freight insurance</v>
          </cell>
        </row>
        <row r="132">
          <cell r="F132" t="str">
            <v>Other direct insurance</v>
          </cell>
        </row>
        <row r="133">
          <cell r="E133" t="str">
            <v xml:space="preserve">Reinsurance  </v>
          </cell>
        </row>
        <row r="134">
          <cell r="E134" t="str">
            <v>Auxiliary services</v>
          </cell>
        </row>
        <row r="135">
          <cell r="E135" t="str">
            <v>Pension and standardized guarantee services</v>
          </cell>
        </row>
        <row r="136">
          <cell r="F136" t="str">
            <v>Pension services</v>
          </cell>
        </row>
        <row r="137">
          <cell r="F137" t="str">
            <v>Standardized guarantee services</v>
          </cell>
        </row>
        <row r="138">
          <cell r="D138" t="str">
            <v xml:space="preserve">Financial services </v>
          </cell>
        </row>
        <row r="139">
          <cell r="E139" t="str">
            <v>Explicitly charged and other financial services</v>
          </cell>
        </row>
        <row r="140">
          <cell r="E140" t="str">
            <v>Financial intermediation service charges indirectly measured (FISIM)</v>
          </cell>
        </row>
        <row r="141">
          <cell r="D141" t="str">
            <v xml:space="preserve">Royalties and licence fees </v>
          </cell>
        </row>
        <row r="142">
          <cell r="E142" t="str">
            <v xml:space="preserve">Franchises and similar rights </v>
          </cell>
        </row>
        <row r="143">
          <cell r="E143" t="str">
            <v xml:space="preserve">Other royalties and license fees </v>
          </cell>
        </row>
        <row r="144">
          <cell r="D144" t="str">
            <v>Charges for the use of intellectual property, nie</v>
          </cell>
        </row>
        <row r="145">
          <cell r="E145" t="str">
            <v>Franchises and trademarks licensing fees</v>
          </cell>
        </row>
        <row r="146">
          <cell r="E146" t="str">
            <v>Licences for the use of outcomes of research and development</v>
          </cell>
        </row>
        <row r="147">
          <cell r="E147" t="str">
            <v>Licences to reproduce and/or distribute computer services</v>
          </cell>
        </row>
        <row r="148">
          <cell r="E148" t="str">
            <v>Licences to reproduce and/or distribute audiovisual and related services</v>
          </cell>
        </row>
        <row r="149">
          <cell r="F149" t="str">
            <v>Licenses to reproduce and/or distribute audiovisual products</v>
          </cell>
        </row>
        <row r="150">
          <cell r="F150" t="str">
            <v>Licenses to reproduce and/or distribute other products</v>
          </cell>
        </row>
        <row r="151">
          <cell r="D151" t="str">
            <v xml:space="preserve">Telecommunications, computer, and information services </v>
          </cell>
        </row>
        <row r="152">
          <cell r="E152" t="str">
            <v xml:space="preserve">Telecommunication services </v>
          </cell>
        </row>
        <row r="153">
          <cell r="E153" t="str">
            <v xml:space="preserve">Computer services </v>
          </cell>
        </row>
        <row r="154">
          <cell r="F154" t="str">
            <v>Computer software</v>
          </cell>
        </row>
        <row r="155">
          <cell r="F155" t="str">
            <v xml:space="preserve">of which: </v>
          </cell>
          <cell r="G155" t="str">
            <v>Sofware originals</v>
          </cell>
        </row>
        <row r="156">
          <cell r="F156" t="str">
            <v>Other computer services</v>
          </cell>
        </row>
        <row r="157">
          <cell r="D157" t="str">
            <v xml:space="preserve">Information services </v>
          </cell>
        </row>
        <row r="158">
          <cell r="E158" t="str">
            <v xml:space="preserve">News agency services </v>
          </cell>
        </row>
        <row r="159">
          <cell r="E159" t="str">
            <v xml:space="preserve">Other information provision services </v>
          </cell>
        </row>
        <row r="160">
          <cell r="D160" t="str">
            <v xml:space="preserve">Other business services </v>
          </cell>
        </row>
        <row r="161">
          <cell r="E161" t="str">
            <v xml:space="preserve">Research and development services </v>
          </cell>
        </row>
        <row r="162">
          <cell r="F162" t="str">
            <v>Work undertaken on a systematic basis to increase the stock of knowledge</v>
          </cell>
        </row>
        <row r="163">
          <cell r="G163" t="str">
            <v>Provision of customised and non customised R&amp;D services</v>
          </cell>
        </row>
        <row r="164">
          <cell r="F164" t="str">
            <v>Sale of proprietary rights arising from R&amp;D</v>
          </cell>
        </row>
        <row r="165">
          <cell r="G165" t="str">
            <v>Patents</v>
          </cell>
        </row>
        <row r="166">
          <cell r="G166" t="str">
            <v>Copyrights arising from R&amp;D</v>
          </cell>
        </row>
        <row r="167">
          <cell r="G167" t="str">
            <v>Industrial processes and designs (including trade secrets)</v>
          </cell>
        </row>
        <row r="168">
          <cell r="G168" t="str">
            <v>Other</v>
          </cell>
        </row>
        <row r="169">
          <cell r="F169" t="str">
            <v>Other (testing and other product/process devlopment activities)</v>
          </cell>
        </row>
        <row r="170">
          <cell r="E170" t="str">
            <v>Professional and management consulting services</v>
          </cell>
        </row>
        <row r="171">
          <cell r="F171" t="str">
            <v xml:space="preserve">Legal, accounting, management, consulting and public relations services  </v>
          </cell>
        </row>
        <row r="172">
          <cell r="G172" t="str">
            <v xml:space="preserve">Legal services </v>
          </cell>
        </row>
        <row r="173">
          <cell r="G173" t="str">
            <v xml:space="preserve">Accounting, auditing, bookkeeping and tax consulting services  </v>
          </cell>
        </row>
        <row r="174">
          <cell r="G174" t="str">
            <v xml:space="preserve">Business and management consultancy and public relations services  </v>
          </cell>
        </row>
        <row r="175">
          <cell r="F175" t="str">
            <v xml:space="preserve">Advertising, market research and public opinion polling  </v>
          </cell>
        </row>
        <row r="176">
          <cell r="F176" t="str">
            <v>of which: Convention, tradefair and exibition organisation services</v>
          </cell>
        </row>
        <row r="177">
          <cell r="E177" t="str">
            <v>Technical, traderelated, and other business services</v>
          </cell>
        </row>
        <row r="178">
          <cell r="F178" t="str">
            <v xml:space="preserve">Architectural, engineering, scientific and other technical services </v>
          </cell>
        </row>
        <row r="179">
          <cell r="G179" t="str">
            <v>Architectural services</v>
          </cell>
        </row>
        <row r="180">
          <cell r="G180" t="str">
            <v>Engineering services</v>
          </cell>
        </row>
        <row r="181">
          <cell r="G181" t="str">
            <v>Scientific and other technical services</v>
          </cell>
        </row>
        <row r="182">
          <cell r="F182" t="str">
            <v>Waste treatment and depollution, agricultural and mining services</v>
          </cell>
        </row>
        <row r="183">
          <cell r="G183" t="str">
            <v xml:space="preserve">Waste treatment and depollution </v>
          </cell>
        </row>
        <row r="184">
          <cell r="G184" t="str">
            <v>Services incidental to agriculture, forestry and fishing</v>
          </cell>
        </row>
        <row r="185">
          <cell r="G185" t="str">
            <v>Services incidental to mining, and oil and gas extraction</v>
          </cell>
        </row>
        <row r="186">
          <cell r="F186" t="str">
            <v xml:space="preserve">Operational leasing </v>
          </cell>
        </row>
        <row r="187">
          <cell r="F187" t="str">
            <v xml:space="preserve">Trade related services </v>
          </cell>
        </row>
        <row r="188">
          <cell r="F188" t="str">
            <v>Other business services nie</v>
          </cell>
        </row>
        <row r="189">
          <cell r="F189" t="str">
            <v>Of which:</v>
          </cell>
          <cell r="G189" t="str">
            <v>Employment services ie search, placement and supply services of personnel</v>
          </cell>
        </row>
        <row r="190">
          <cell r="D190" t="str">
            <v xml:space="preserve">Personal, cultural and recreational services </v>
          </cell>
        </row>
        <row r="191">
          <cell r="E191" t="str">
            <v xml:space="preserve">Audiovisual and related services </v>
          </cell>
        </row>
        <row r="192">
          <cell r="E192" t="str">
            <v>of which:</v>
          </cell>
          <cell r="F192" t="str">
            <v>Audiovisual originals</v>
          </cell>
        </row>
        <row r="193">
          <cell r="E193" t="str">
            <v>Artistic related services</v>
          </cell>
        </row>
        <row r="194">
          <cell r="E194" t="str">
            <v>Other personal, cultural and recreational services</v>
          </cell>
        </row>
        <row r="195">
          <cell r="F195" t="str">
            <v>Health services</v>
          </cell>
        </row>
        <row r="196">
          <cell r="F196" t="str">
            <v>Education services</v>
          </cell>
        </row>
        <row r="197">
          <cell r="F197" t="str">
            <v>Heritage and recreational services</v>
          </cell>
        </row>
        <row r="198">
          <cell r="F198" t="str">
            <v>Other personal services</v>
          </cell>
        </row>
        <row r="199">
          <cell r="D199" t="str">
            <v xml:space="preserve">Government goods and services, nie </v>
          </cell>
        </row>
        <row r="200">
          <cell r="E200" t="str">
            <v xml:space="preserve">Embassies and consulates </v>
          </cell>
        </row>
        <row r="201">
          <cell r="E201" t="str">
            <v xml:space="preserve">Military units and agencies </v>
          </cell>
        </row>
        <row r="202">
          <cell r="E202" t="str">
            <v>Other government services</v>
          </cell>
        </row>
        <row r="203">
          <cell r="D203" t="str">
            <v xml:space="preserve">Services not allocated (1) </v>
          </cell>
        </row>
        <row r="204">
          <cell r="C204" t="str">
            <v>Memorandum items (Geographical breakdown LEVEL1)</v>
          </cell>
        </row>
        <row r="206">
          <cell r="C206" t="str">
            <v>Freight transport on merchandise, valued on a transaction basis  .</v>
          </cell>
        </row>
        <row r="207">
          <cell r="C207" t="str">
            <v>Sea freight .</v>
          </cell>
        </row>
        <row r="208">
          <cell r="C208" t="str">
            <v>Air freight .</v>
          </cell>
        </row>
        <row r="209">
          <cell r="C209" t="str">
            <v>Other freight .</v>
          </cell>
        </row>
        <row r="210">
          <cell r="C210" t="str">
            <v>Space freight .</v>
          </cell>
        </row>
        <row r="211">
          <cell r="C211" t="str">
            <v>Rail freight .</v>
          </cell>
        </row>
        <row r="212">
          <cell r="C212" t="str">
            <v>Road freight ................................................................</v>
          </cell>
        </row>
        <row r="213">
          <cell r="C213" t="str">
            <v>Inland waterway freight .</v>
          </cell>
        </row>
        <row r="214">
          <cell r="C214" t="str">
            <v>Pipeline freight .</v>
          </cell>
        </row>
        <row r="216">
          <cell r="C216" t="str">
            <v>Travel</v>
          </cell>
        </row>
        <row r="217">
          <cell r="C217" t="str">
            <v>Expenditure on goods .</v>
          </cell>
        </row>
        <row r="218">
          <cell r="C218" t="str">
            <v>Expenditure on accomodation and food and beverage .</v>
          </cell>
        </row>
        <row r="219">
          <cell r="C219" t="str">
            <v>All other travel expenditure .</v>
          </cell>
        </row>
        <row r="221">
          <cell r="C221" t="str">
            <v>Gross Insurance premiums .</v>
          </cell>
        </row>
        <row r="222">
          <cell r="C222" t="str">
            <v>Gross premiums - Life insurance .</v>
          </cell>
        </row>
        <row r="223">
          <cell r="C223" t="str">
            <v>Gross premiums - Freight insurance .</v>
          </cell>
        </row>
        <row r="224">
          <cell r="C224" t="str">
            <v>Gross premiums - Other direct insurance .</v>
          </cell>
        </row>
        <row r="225">
          <cell r="C225" t="str">
            <v>Gross Insurance claims .</v>
          </cell>
        </row>
        <row r="226">
          <cell r="C226" t="str">
            <v>Gross claims - Life insurance .</v>
          </cell>
        </row>
        <row r="227">
          <cell r="C227" t="str">
            <v>Gross claims - Freight insurance ..</v>
          </cell>
        </row>
        <row r="228">
          <cell r="C228" t="str">
            <v xml:space="preserve">Gross claims - Other direct insurance </v>
          </cell>
        </row>
        <row r="229">
          <cell r="C229" t="str">
            <v>Financial intermediation services indirectly measured (FISIM) .</v>
          </cell>
        </row>
        <row r="230">
          <cell r="C230" t="str">
            <v>Financial services including FISIM .</v>
          </cell>
        </row>
        <row r="231">
          <cell r="C231" t="str">
            <v>Merchanting gross flows .</v>
          </cell>
        </row>
        <row r="232">
          <cell r="C232" t="str">
            <v>Audiovisual transactions .</v>
          </cell>
        </row>
      </sheetData>
      <sheetData sheetId="15">
        <row r="8">
          <cell r="C8" t="str">
            <v>Personal transfers (between resident and nonresident households)</v>
          </cell>
        </row>
        <row r="9">
          <cell r="C9" t="str">
            <v>of which: workers remittances</v>
          </cell>
        </row>
        <row r="10">
          <cell r="C10" t="str">
            <v>Taxes on products</v>
          </cell>
        </row>
        <row r="11">
          <cell r="C11" t="str">
            <v>Other taxes on production</v>
          </cell>
        </row>
        <row r="12">
          <cell r="C12" t="str">
            <v>Subsidies on products</v>
          </cell>
        </row>
        <row r="13">
          <cell r="C13" t="str">
            <v>Other subsidies on production</v>
          </cell>
        </row>
        <row r="14">
          <cell r="C14" t="str">
            <v>Taxes on income, wealth, etc</v>
          </cell>
        </row>
        <row r="15">
          <cell r="C15" t="str">
            <v>Social contributions</v>
          </cell>
        </row>
        <row r="16">
          <cell r="C16" t="str">
            <v>Social benefits other than social transfers in kind</v>
          </cell>
        </row>
        <row r="17">
          <cell r="C17" t="str">
            <v>Net non-life insurance premiums</v>
          </cell>
        </row>
        <row r="18">
          <cell r="C18" t="str">
            <v>Non-life insurance claims</v>
          </cell>
        </row>
        <row r="19">
          <cell r="C19" t="str">
            <v>Other current transfers nie</v>
          </cell>
        </row>
        <row r="20">
          <cell r="C20" t="str">
            <v>Adjustment for the change in net equity of households in pension fund reserves</v>
          </cell>
        </row>
      </sheetData>
      <sheetData sheetId="16">
        <row r="8">
          <cell r="C8" t="str">
            <v>Listed</v>
          </cell>
        </row>
        <row r="9">
          <cell r="C9" t="str">
            <v>Unlisted</v>
          </cell>
        </row>
        <row r="10">
          <cell r="C10" t="str">
            <v>Other (for direct invesment, e.g. real estate)</v>
          </cell>
        </row>
        <row r="14">
          <cell r="C14" t="str">
            <v>Listed</v>
          </cell>
        </row>
        <row r="15">
          <cell r="C15" t="str">
            <v>Unlisted</v>
          </cell>
        </row>
      </sheetData>
      <sheetData sheetId="17">
        <row r="8">
          <cell r="C8" t="str">
            <v>Long-term (original maturity) with payment due in more than one year</v>
          </cell>
        </row>
        <row r="9">
          <cell r="C9" t="str">
            <v>Long-term (original maturity) with payment due in one year or less</v>
          </cell>
        </row>
        <row r="10">
          <cell r="C10" t="str">
            <v>Short-term (original maturity)</v>
          </cell>
        </row>
        <row r="14">
          <cell r="C14" t="str">
            <v>Long-term (original)</v>
          </cell>
        </row>
        <row r="15">
          <cell r="C15" t="str">
            <v>Short-term (original maturity)</v>
          </cell>
        </row>
        <row r="19">
          <cell r="C19" t="str">
            <v>with payment due up to 1 month</v>
          </cell>
        </row>
        <row r="20">
          <cell r="C20" t="str">
            <v>with payment due from 1 and up to 3 months</v>
          </cell>
        </row>
        <row r="21">
          <cell r="C21" t="str">
            <v>with payment due from 3 months and up to 1 year</v>
          </cell>
        </row>
      </sheetData>
      <sheetData sheetId="18">
        <row r="8">
          <cell r="C8" t="str">
            <v>Taxes on production and on imports</v>
          </cell>
        </row>
        <row r="9">
          <cell r="C9" t="str">
            <v>Subsidies</v>
          </cell>
        </row>
        <row r="10">
          <cell r="C10" t="str">
            <v>Rents</v>
          </cell>
        </row>
      </sheetData>
      <sheetData sheetId="19">
        <row r="10">
          <cell r="C10" t="str">
            <v xml:space="preserve">Securities (not included in RA)    </v>
          </cell>
        </row>
        <row r="11">
          <cell r="C11" t="str">
            <v>Deposits (not included in RA)</v>
          </cell>
        </row>
        <row r="12">
          <cell r="C12" t="str">
            <v>Loans (not included in RA)</v>
          </cell>
        </row>
        <row r="13">
          <cell r="C13" t="str">
            <v>Financial derivatives  (not included in RA)</v>
          </cell>
        </row>
        <row r="14">
          <cell r="C14" t="str">
            <v>Gold (not included in RA)</v>
          </cell>
        </row>
        <row r="15">
          <cell r="C15" t="str">
            <v>Other (not included in RA)</v>
          </cell>
        </row>
        <row r="19">
          <cell r="C19" t="str">
            <v xml:space="preserve">Foreign currency loans, securities, and deposits  </v>
          </cell>
        </row>
        <row r="20">
          <cell r="C20" t="str">
            <v xml:space="preserve">Aggregate short and long positions in forwards and futures in foreign currencies vis-à-vis the domestic currency (including the forward leg of currency swaps)  </v>
          </cell>
        </row>
        <row r="21">
          <cell r="C21" t="str">
            <v>Other</v>
          </cell>
        </row>
        <row r="22">
          <cell r="C22" t="str">
            <v xml:space="preserve">   Reverse transaction (repos/reverse repos)</v>
          </cell>
        </row>
        <row r="23">
          <cell r="C23" t="str">
            <v xml:space="preserve">   Trade credits </v>
          </cell>
        </row>
        <row r="24">
          <cell r="C24" t="str">
            <v xml:space="preserve">   Other accounts receivable/payable</v>
          </cell>
        </row>
        <row r="71">
          <cell r="C71" t="str">
            <v xml:space="preserve">Short-term domestic currency debt indexed to the exchange rate   </v>
          </cell>
        </row>
        <row r="72">
          <cell r="C72" t="str">
            <v xml:space="preserve">Pledged assets  </v>
          </cell>
        </row>
        <row r="73">
          <cell r="C73" t="str">
            <v xml:space="preserve">—included in reserve assets  </v>
          </cell>
        </row>
        <row r="74">
          <cell r="C74" t="str">
            <v xml:space="preserve">—included in other foreign currency assets  </v>
          </cell>
        </row>
        <row r="75">
          <cell r="C75" t="str">
            <v xml:space="preserve">Securities lent and on repo  </v>
          </cell>
        </row>
        <row r="76">
          <cell r="C76" t="str">
            <v xml:space="preserve">—lent or repoed and included in Section I (-)  </v>
          </cell>
        </row>
        <row r="77">
          <cell r="C77" t="str">
            <v xml:space="preserve">—lent or repoed but not included in Section I (-)  </v>
          </cell>
        </row>
        <row r="78">
          <cell r="C78" t="str">
            <v xml:space="preserve">—borrowed or acquired and included in Section I (+)  </v>
          </cell>
        </row>
        <row r="79">
          <cell r="C79" t="str">
            <v xml:space="preserve">—borrowed or acquired but not included in Section I (+)  </v>
          </cell>
        </row>
        <row r="80">
          <cell r="C80" t="str">
            <v xml:space="preserve">financial derivative assets (net, marked to market)  </v>
          </cell>
        </row>
        <row r="81">
          <cell r="C81" t="str">
            <v xml:space="preserve">—forwards  </v>
          </cell>
        </row>
        <row r="82">
          <cell r="C82" t="str">
            <v xml:space="preserve">—futures  </v>
          </cell>
        </row>
        <row r="83">
          <cell r="C83" t="str">
            <v xml:space="preserve">—swaps  </v>
          </cell>
        </row>
        <row r="84">
          <cell r="C84" t="str">
            <v xml:space="preserve">—options  </v>
          </cell>
        </row>
        <row r="85">
          <cell r="C85" t="str">
            <v xml:space="preserve">—other  </v>
          </cell>
        </row>
        <row r="86">
          <cell r="C86" t="str">
            <v xml:space="preserve">Currency composition of reserves (by groups of currencies)  </v>
          </cell>
        </row>
        <row r="87">
          <cell r="C87" t="str">
            <v xml:space="preserve">—currencies in SDR basket  </v>
          </cell>
        </row>
        <row r="88">
          <cell r="C88" t="str">
            <v xml:space="preserve">—currencies not in SDR basket  </v>
          </cell>
        </row>
        <row r="92">
          <cell r="C92" t="str">
            <v>Financial instruments denominated in foreign currency and settled by other means (e.g., in domestic currency)</v>
          </cell>
        </row>
        <row r="93">
          <cell r="C93" t="str">
            <v>—derivatives (forwards, futures and options contracts)</v>
          </cell>
        </row>
        <row r="94">
          <cell r="C94" t="str">
            <v xml:space="preserve">   —short positions  </v>
          </cell>
        </row>
        <row r="95">
          <cell r="C95" t="str">
            <v xml:space="preserve">   —long positions  </v>
          </cell>
        </row>
        <row r="96">
          <cell r="C96" t="str">
            <v xml:space="preserve">—other instruments  </v>
          </cell>
        </row>
        <row r="97">
          <cell r="C97" t="str">
            <v>Derivatives (forward, futures, or options contracts) that have a residual maturity greater than one year.</v>
          </cell>
        </row>
        <row r="98">
          <cell r="C98" t="str">
            <v xml:space="preserve">—aggregate short and long positions in forwards and futures in foreign currencies vis-à-vis the domestic currency (including the forward leg of currency swaps)  </v>
          </cell>
        </row>
        <row r="99">
          <cell r="C99" t="str">
            <v xml:space="preserve">(a)  short positions ( – )  </v>
          </cell>
        </row>
        <row r="100">
          <cell r="C100" t="str">
            <v xml:space="preserve">(b)  long positions (+)  </v>
          </cell>
        </row>
        <row r="101">
          <cell r="C101" t="str">
            <v>—aggregate short and long positions of options in foreign currencies  vis-à-vis the domestic currency</v>
          </cell>
        </row>
        <row r="102">
          <cell r="C102" t="str">
            <v xml:space="preserve">(a) short positions  </v>
          </cell>
        </row>
        <row r="103">
          <cell r="C103" t="str">
            <v xml:space="preserve">(i) bought puts  </v>
          </cell>
        </row>
        <row r="104">
          <cell r="C104" t="str">
            <v xml:space="preserve">(ii) written calls  </v>
          </cell>
        </row>
        <row r="105">
          <cell r="C105" t="str">
            <v xml:space="preserve">(b) long positions  </v>
          </cell>
        </row>
        <row r="106">
          <cell r="C106" t="str">
            <v xml:space="preserve">(i) bought calls  </v>
          </cell>
        </row>
        <row r="107">
          <cell r="C107" t="str">
            <v xml:space="preserve">(ii) written puts  </v>
          </cell>
        </row>
      </sheetData>
      <sheetData sheetId="20">
        <row r="8">
          <cell r="C8" t="str">
            <v>Monetary authorities / Central bank</v>
          </cell>
        </row>
        <row r="9">
          <cell r="C9" t="str">
            <v>Other MFIs (including money market funds)</v>
          </cell>
        </row>
        <row r="10">
          <cell r="C10" t="str">
            <v>General Government</v>
          </cell>
        </row>
        <row r="11">
          <cell r="C11" t="str">
            <v>Other sectors</v>
          </cell>
        </row>
        <row r="14">
          <cell r="C14" t="str">
            <v>Monetary authorities (and international organisations as counterpart)</v>
          </cell>
        </row>
        <row r="15">
          <cell r="C15" t="str">
            <v>Other MFIs (including money market funds)</v>
          </cell>
        </row>
        <row r="16">
          <cell r="C16" t="str">
            <v>General Government</v>
          </cell>
        </row>
        <row r="17">
          <cell r="C17" t="str">
            <v>Investment Funds (excluding money market funds)</v>
          </cell>
        </row>
        <row r="18">
          <cell r="C18" t="str">
            <v>Insurance Corporations and Pension Funds</v>
          </cell>
        </row>
        <row r="19">
          <cell r="C19" t="str">
            <v>Other Financial Corporations</v>
          </cell>
        </row>
        <row r="20">
          <cell r="C20" t="str">
            <v>Non-financial Corporations</v>
          </cell>
        </row>
        <row r="21">
          <cell r="C21" t="str">
            <v>Households and non-profit institutions serving households</v>
          </cell>
        </row>
        <row r="27">
          <cell r="C27" t="str">
            <v>Monetary authorities / Central bank (and international organisations)</v>
          </cell>
        </row>
        <row r="28">
          <cell r="C28" t="str">
            <v>Other entities</v>
          </cell>
        </row>
        <row r="29">
          <cell r="C29" t="str">
            <v>Banks</v>
          </cell>
        </row>
        <row r="30">
          <cell r="C30" t="str">
            <v>headquartered in the reporting country and located abroad</v>
          </cell>
        </row>
        <row r="31">
          <cell r="C31" t="str">
            <v>headquartered outside the reporting country and outside in the reporting country</v>
          </cell>
        </row>
        <row r="32">
          <cell r="C32" t="str">
            <v>memo (not included in international accounts): headquartered in the reporting country and located in the reporting country</v>
          </cell>
        </row>
        <row r="33">
          <cell r="C33" t="str">
            <v>memo (not included in international accounts): headquartered outside the reporting country and located in the reporting country</v>
          </cell>
        </row>
        <row r="34">
          <cell r="C34" t="str">
            <v>Non-banks</v>
          </cell>
        </row>
        <row r="38">
          <cell r="C38" t="str">
            <v>Monetary authorities / Central bank (and international organisations)</v>
          </cell>
        </row>
        <row r="39">
          <cell r="C39" t="str">
            <v>Other entities</v>
          </cell>
        </row>
        <row r="40">
          <cell r="C40" t="str">
            <v>Banks</v>
          </cell>
        </row>
        <row r="41">
          <cell r="C41" t="str">
            <v>Non-banks</v>
          </cell>
        </row>
      </sheetData>
      <sheetData sheetId="21">
        <row r="8">
          <cell r="C8" t="str">
            <v>Positions</v>
          </cell>
        </row>
        <row r="9">
          <cell r="C9" t="str">
            <v>Transactions</v>
          </cell>
        </row>
        <row r="10">
          <cell r="C10" t="str">
            <v>Investment income</v>
          </cell>
        </row>
        <row r="11">
          <cell r="C11" t="str">
            <v>Dividends and withdrawals from income of quasicorporations</v>
          </cell>
        </row>
        <row r="12">
          <cell r="C12" t="str">
            <v>Reinvested/reinvestment of earnings</v>
          </cell>
        </row>
        <row r="13">
          <cell r="C13" t="str">
            <v>Interest</v>
          </cell>
        </row>
        <row r="14">
          <cell r="C14" t="str">
            <v>of which: before FISIM (for loans and deposits)</v>
          </cell>
        </row>
        <row r="15">
          <cell r="C15" t="str">
            <v>Investment income attributable to policyholders in insurance, pension funds, and standardised guarantee schemes</v>
          </cell>
        </row>
        <row r="16">
          <cell r="C16" t="str">
            <v>Changes in position other than transactions</v>
          </cell>
        </row>
        <row r="17">
          <cell r="C17" t="str">
            <v>Of which: other adjustments</v>
          </cell>
        </row>
      </sheetData>
      <sheetData sheetId="22">
        <row r="8">
          <cell r="C8" t="str">
            <v>EUR</v>
          </cell>
        </row>
        <row r="9">
          <cell r="C9" t="str">
            <v>USD</v>
          </cell>
        </row>
        <row r="10">
          <cell r="C10" t="str">
            <v>Other currencies than EUR and USD</v>
          </cell>
        </row>
        <row r="14">
          <cell r="C14" t="str">
            <v>EUR</v>
          </cell>
        </row>
        <row r="15">
          <cell r="C15" t="str">
            <v>USD</v>
          </cell>
        </row>
        <row r="16">
          <cell r="C16" t="str">
            <v>GBP</v>
          </cell>
        </row>
        <row r="17">
          <cell r="C17" t="str">
            <v>JPY</v>
          </cell>
        </row>
        <row r="18">
          <cell r="C18" t="str">
            <v>CHF</v>
          </cell>
        </row>
        <row r="19">
          <cell r="C19" t="str">
            <v>Other</v>
          </cell>
        </row>
      </sheetData>
      <sheetData sheetId="23">
        <row r="3">
          <cell r="A3" t="str">
            <v>Level 1</v>
          </cell>
          <cell r="B3" t="str">
            <v>Level 2</v>
          </cell>
          <cell r="E3" t="str">
            <v>NACE Rev. 2</v>
          </cell>
          <cell r="F3" t="str">
            <v>Corresponding NACE classes</v>
          </cell>
          <cell r="G3" t="str">
            <v>Code</v>
          </cell>
        </row>
        <row r="4">
          <cell r="B4" t="str">
            <v>AGRICULTURE, FORESTRY AND FISHING</v>
          </cell>
          <cell r="E4" t="str">
            <v>sec A</v>
          </cell>
          <cell r="F4" t="str">
            <v>01.11-03.22</v>
          </cell>
          <cell r="G4" t="str">
            <v>A0395</v>
          </cell>
        </row>
        <row r="5">
          <cell r="A5" t="str">
            <v>MINING AND QUARRYING</v>
          </cell>
          <cell r="B5" t="str">
            <v>MINING AND QUARRYING</v>
          </cell>
          <cell r="E5" t="str">
            <v>sec B</v>
          </cell>
          <cell r="F5" t="str">
            <v>05.10-09.90</v>
          </cell>
          <cell r="G5" t="str">
            <v>B0995</v>
          </cell>
        </row>
        <row r="6">
          <cell r="C6" t="str">
            <v>Extraction of crude petroleum, natural gas and mining support service activities</v>
          </cell>
          <cell r="E6" t="str">
            <v>div 06, 09</v>
          </cell>
          <cell r="F6" t="str">
            <v>06.10-06.20,     09.10-09.90</v>
          </cell>
          <cell r="G6" t="str">
            <v>B0905</v>
          </cell>
        </row>
        <row r="7">
          <cell r="A7" t="str">
            <v>MANUFACTURING</v>
          </cell>
          <cell r="B7" t="str">
            <v>MANUFACTURING</v>
          </cell>
          <cell r="E7" t="str">
            <v>sec C</v>
          </cell>
          <cell r="F7" t="str">
            <v>10.11-33.20</v>
          </cell>
          <cell r="G7" t="str">
            <v>C3395</v>
          </cell>
        </row>
        <row r="8">
          <cell r="C8" t="str">
            <v>Food products, beverages and tabaco products</v>
          </cell>
          <cell r="E8" t="str">
            <v>div 10, 11, 12</v>
          </cell>
          <cell r="F8" t="str">
            <v>10.11-12.00</v>
          </cell>
          <cell r="G8" t="str">
            <v>C1205</v>
          </cell>
        </row>
        <row r="9">
          <cell r="C9" t="str">
            <v>TOTAL textiles &amp; wood activities</v>
          </cell>
          <cell r="E9" t="str">
            <v>div 13, 14, 16, 17, 18</v>
          </cell>
          <cell r="F9" t="str">
            <v>13.10-14.39, 16.10-18.20</v>
          </cell>
          <cell r="G9" t="str">
            <v>C1895</v>
          </cell>
        </row>
        <row r="10">
          <cell r="C10" t="str">
            <v>Textiles and wearing apparel</v>
          </cell>
          <cell r="E10" t="str">
            <v>div 13, 14</v>
          </cell>
          <cell r="F10" t="str">
            <v>13.10-14.39</v>
          </cell>
          <cell r="G10" t="str">
            <v>C1405</v>
          </cell>
        </row>
        <row r="11">
          <cell r="C11" t="str">
            <v>Wood, paper, printing and reproduction</v>
          </cell>
          <cell r="E11" t="str">
            <v>div 16, 17, 18</v>
          </cell>
          <cell r="F11" t="str">
            <v>16.10-18.20</v>
          </cell>
          <cell r="G11" t="str">
            <v>C1805</v>
          </cell>
        </row>
        <row r="12">
          <cell r="A12" t="str">
            <v>Petroleum, chemicals,  pharmaceutical products, rubber &amp; plastic products</v>
          </cell>
          <cell r="C12" t="str">
            <v>TOTAL petroleum, chemicals,  pharmaceutical products, rubber &amp; plastic products</v>
          </cell>
          <cell r="E12" t="str">
            <v>div 19, 20, 21, 22</v>
          </cell>
          <cell r="F12" t="str">
            <v>19.10-22.29</v>
          </cell>
          <cell r="G12" t="str">
            <v>C1995</v>
          </cell>
        </row>
        <row r="13">
          <cell r="C13" t="str">
            <v>Coke and refined petroleum products</v>
          </cell>
          <cell r="E13" t="str">
            <v>div 19</v>
          </cell>
          <cell r="F13" t="str">
            <v>19.10-19.20</v>
          </cell>
          <cell r="G13" t="str">
            <v>C1900</v>
          </cell>
        </row>
        <row r="14">
          <cell r="C14" t="str">
            <v>Chemicals and chemical products</v>
          </cell>
          <cell r="E14" t="str">
            <v>div 20</v>
          </cell>
          <cell r="F14" t="str">
            <v>20.11-20.60</v>
          </cell>
          <cell r="G14" t="str">
            <v>C2000</v>
          </cell>
        </row>
        <row r="15">
          <cell r="C15" t="str">
            <v>Rubber and plastic products</v>
          </cell>
          <cell r="E15" t="str">
            <v>div 22</v>
          </cell>
          <cell r="F15" t="str">
            <v>22.11-22.29</v>
          </cell>
          <cell r="G15" t="str">
            <v>C2200</v>
          </cell>
        </row>
        <row r="16">
          <cell r="C16" t="str">
            <v>TOTAL metal &amp; machinery products</v>
          </cell>
          <cell r="E16" t="str">
            <v>div 24, 25, 26, 28</v>
          </cell>
          <cell r="F16" t="str">
            <v>24.10-26.80, 28.11-28.99</v>
          </cell>
          <cell r="G16" t="str">
            <v>C2805</v>
          </cell>
        </row>
        <row r="17">
          <cell r="C17" t="str">
            <v>Basic metals and fabricated metal products</v>
          </cell>
          <cell r="E17" t="str">
            <v>div 24, 25</v>
          </cell>
          <cell r="F17" t="str">
            <v>24.10-25.99</v>
          </cell>
          <cell r="G17" t="str">
            <v>C2505</v>
          </cell>
        </row>
        <row r="18">
          <cell r="A18" t="str">
            <v>Computer, electronic and optical products</v>
          </cell>
          <cell r="C18" t="str">
            <v>Computer, electronic and optical products</v>
          </cell>
          <cell r="E18" t="str">
            <v>div 26</v>
          </cell>
          <cell r="F18" t="str">
            <v>26.11-26.80</v>
          </cell>
          <cell r="G18" t="str">
            <v>C2600</v>
          </cell>
        </row>
        <row r="19">
          <cell r="C19" t="str">
            <v>Machinery and equipment n.e.c.</v>
          </cell>
          <cell r="E19" t="str">
            <v>div 28</v>
          </cell>
          <cell r="F19" t="str">
            <v>28.11-28.99</v>
          </cell>
          <cell r="G19" t="str">
            <v>C2800</v>
          </cell>
        </row>
        <row r="20">
          <cell r="A20" t="str">
            <v>Vehicles, other transport equipment</v>
          </cell>
          <cell r="C20" t="str">
            <v>TOTAL vehicles &amp; other transport equipment</v>
          </cell>
          <cell r="E20" t="str">
            <v>div 29, 30</v>
          </cell>
          <cell r="F20" t="str">
            <v>29.10-29.32, 30.11-30.99</v>
          </cell>
          <cell r="G20" t="str">
            <v>C3095</v>
          </cell>
        </row>
        <row r="21">
          <cell r="C21" t="str">
            <v>Motor vehicles, trailers and semitrailers</v>
          </cell>
          <cell r="E21" t="str">
            <v>div 29</v>
          </cell>
          <cell r="F21" t="str">
            <v>29.10-29.32</v>
          </cell>
          <cell r="G21" t="str">
            <v>C2900</v>
          </cell>
        </row>
        <row r="22">
          <cell r="C22" t="str">
            <v>Other transport equipment</v>
          </cell>
          <cell r="E22" t="str">
            <v>div 30</v>
          </cell>
          <cell r="F22" t="str">
            <v>30.11-30.99</v>
          </cell>
          <cell r="G22" t="str">
            <v>C3000</v>
          </cell>
        </row>
        <row r="23">
          <cell r="C23" t="str">
            <v>TOTAL of other manufaturing</v>
          </cell>
          <cell r="E23" t="str">
            <v>div 15, 23, 27, 31, 32, 33</v>
          </cell>
          <cell r="F23" t="str">
            <v>15.11-15.12, 23.11-23.99, 27.11-27.90, 31.01-33.20</v>
          </cell>
          <cell r="G23" t="str">
            <v>C3390</v>
          </cell>
        </row>
        <row r="24">
          <cell r="A24" t="str">
            <v>ELECTRICITY, GAS, STEAM AND AIR CONDITIONING SUPPLY</v>
          </cell>
          <cell r="B24" t="str">
            <v>ELECTRICITY, GAS, STEAM AND AIR CONDITIONING SUPPLY</v>
          </cell>
          <cell r="E24" t="str">
            <v>sec D</v>
          </cell>
          <cell r="F24" t="str">
            <v>35.11-35.30</v>
          </cell>
          <cell r="G24" t="str">
            <v>D3500</v>
          </cell>
        </row>
        <row r="25">
          <cell r="A25" t="str">
            <v>WATER SUPPLY; SEWERAGE, WASTE MANAGEMENT AND REMEDIATION ACTIVITIES</v>
          </cell>
          <cell r="B25" t="str">
            <v>WATER SUPPLY; SEWERAGE, WASTE MANAGEMENT AND REMEDIATION ACTIVITIES</v>
          </cell>
          <cell r="E25" t="str">
            <v>sec E</v>
          </cell>
          <cell r="F25" t="str">
            <v>36.00-39.00</v>
          </cell>
          <cell r="G25" t="str">
            <v>E3995</v>
          </cell>
        </row>
        <row r="26">
          <cell r="C26" t="str">
            <v>Water collection, treatment and supply</v>
          </cell>
          <cell r="E26" t="str">
            <v>div 36</v>
          </cell>
          <cell r="F26" t="str">
            <v>36.00</v>
          </cell>
          <cell r="G26" t="str">
            <v>E3600</v>
          </cell>
        </row>
        <row r="27">
          <cell r="C27" t="str">
            <v>Sewerage, waste management, remediation activities</v>
          </cell>
          <cell r="E27" t="str">
            <v>div 37, 38, 39</v>
          </cell>
          <cell r="F27" t="str">
            <v>37.00-39.00</v>
          </cell>
          <cell r="G27" t="str">
            <v>E3905</v>
          </cell>
        </row>
        <row r="28">
          <cell r="A28" t="str">
            <v>CONSTRUCTION</v>
          </cell>
          <cell r="B28" t="str">
            <v>CONSTRUCTION</v>
          </cell>
          <cell r="E28" t="str">
            <v>sec F</v>
          </cell>
          <cell r="F28" t="str">
            <v>41.10-43.99</v>
          </cell>
          <cell r="G28" t="str">
            <v>F4395</v>
          </cell>
        </row>
        <row r="29">
          <cell r="A29" t="str">
            <v>TOTAL SERVICES</v>
          </cell>
          <cell r="B29" t="str">
            <v>TOTAL SERVICES</v>
          </cell>
          <cell r="E29" t="str">
            <v>sec G, H, I, J, K, L, M, N, O, P, Q, R, S, T, U</v>
          </cell>
          <cell r="F29" t="str">
            <v>45.11-99.00</v>
          </cell>
          <cell r="G29" t="str">
            <v>X9995</v>
          </cell>
        </row>
        <row r="30">
          <cell r="A30" t="str">
            <v>TOTAL SERVICES</v>
          </cell>
          <cell r="B30" t="str">
            <v>TOTAL SERVICES</v>
          </cell>
          <cell r="E30" t="str">
            <v>sec G, H, I, J, K, L, M, N, P, Q, R, S</v>
          </cell>
          <cell r="F30" t="str">
            <v>45.11-82.99, 85.10-96.09</v>
          </cell>
          <cell r="G30" t="str">
            <v>X9595</v>
          </cell>
        </row>
        <row r="31">
          <cell r="A31" t="str">
            <v>WHOLESALE AND RETAIL TRADE; REPAIR OF MOTOR VEHICLES AND MOTORCYCLES</v>
          </cell>
          <cell r="B31" t="str">
            <v>WHOLESALE AND RETAIL TRADE; REPAIR OF MOTOR VEHICLES AND MOTORCYCLES</v>
          </cell>
          <cell r="E31" t="str">
            <v>sec G</v>
          </cell>
          <cell r="F31" t="str">
            <v>45.11-47.99</v>
          </cell>
          <cell r="G31" t="str">
            <v>G4795</v>
          </cell>
        </row>
        <row r="32">
          <cell r="C32" t="str">
            <v>Wholesale and retail trade and repair of motor vehicles and motorcycles</v>
          </cell>
          <cell r="E32" t="str">
            <v>div 45</v>
          </cell>
          <cell r="F32" t="str">
            <v>45.11-45.50</v>
          </cell>
          <cell r="G32" t="str">
            <v>G4500</v>
          </cell>
        </row>
        <row r="33">
          <cell r="C33" t="str">
            <v>Wholesale trade, except of motor vehicles and motorcycles</v>
          </cell>
          <cell r="E33" t="str">
            <v>div 46</v>
          </cell>
          <cell r="F33" t="str">
            <v>46.11-46.90</v>
          </cell>
          <cell r="G33" t="str">
            <v>G4600</v>
          </cell>
        </row>
        <row r="34">
          <cell r="C34" t="str">
            <v>Retail trade, except of motor vehicles and motorcycles</v>
          </cell>
          <cell r="E34" t="str">
            <v>div 47</v>
          </cell>
          <cell r="F34" t="str">
            <v>47.11-47.99</v>
          </cell>
          <cell r="G34" t="str">
            <v>G4700</v>
          </cell>
        </row>
        <row r="35">
          <cell r="A35" t="str">
            <v>TRANSPORTATION AND STORAGE</v>
          </cell>
          <cell r="B35" t="str">
            <v>TRANSPORTATION AND STORAGE</v>
          </cell>
          <cell r="E35" t="str">
            <v>sec H</v>
          </cell>
          <cell r="F35" t="str">
            <v>49.10-53.20</v>
          </cell>
          <cell r="G35" t="str">
            <v>H5395</v>
          </cell>
        </row>
        <row r="36">
          <cell r="C36" t="str">
            <v>TOTAL transport and storage</v>
          </cell>
          <cell r="E36" t="str">
            <v>div 49, 50, 51, 52</v>
          </cell>
          <cell r="F36" t="str">
            <v>49.10-52.29</v>
          </cell>
          <cell r="G36" t="str">
            <v>H5295</v>
          </cell>
        </row>
        <row r="37">
          <cell r="C37" t="str">
            <v>Land transport and transport via pipelines</v>
          </cell>
          <cell r="E37" t="str">
            <v>div 49</v>
          </cell>
          <cell r="F37" t="str">
            <v>49.10-49.50</v>
          </cell>
          <cell r="G37" t="str">
            <v>H4900</v>
          </cell>
        </row>
        <row r="38">
          <cell r="C38" t="str">
            <v>Water transport</v>
          </cell>
          <cell r="E38" t="str">
            <v>div 50</v>
          </cell>
          <cell r="F38" t="str">
            <v>50.10-50.40</v>
          </cell>
          <cell r="G38" t="str">
            <v>H5000</v>
          </cell>
        </row>
        <row r="39">
          <cell r="C39" t="str">
            <v>Air transport</v>
          </cell>
          <cell r="E39" t="str">
            <v>div 51</v>
          </cell>
          <cell r="F39" t="str">
            <v>51.10-51.22</v>
          </cell>
          <cell r="G39" t="str">
            <v>H5100</v>
          </cell>
        </row>
        <row r="40">
          <cell r="C40" t="str">
            <v>Warehousing and support activties for transportation</v>
          </cell>
          <cell r="E40" t="str">
            <v>div 52</v>
          </cell>
          <cell r="F40" t="str">
            <v>52.10-52.29</v>
          </cell>
          <cell r="G40" t="str">
            <v>H5200</v>
          </cell>
        </row>
        <row r="41">
          <cell r="C41" t="str">
            <v>Postal and courier activities</v>
          </cell>
          <cell r="E41" t="str">
            <v>div 53</v>
          </cell>
          <cell r="F41" t="str">
            <v>53.10-53.20</v>
          </cell>
          <cell r="G41" t="str">
            <v>H5300</v>
          </cell>
        </row>
        <row r="42">
          <cell r="A42" t="str">
            <v>ACCOMMODATION AND FOOD SERVICE ACTIVITIES</v>
          </cell>
          <cell r="B42" t="str">
            <v>ACCOMMODATION AND FOOD SERVICE ACTIVITIES</v>
          </cell>
          <cell r="E42" t="str">
            <v>sec I</v>
          </cell>
          <cell r="F42" t="str">
            <v>55.10-56.30</v>
          </cell>
          <cell r="G42" t="str">
            <v>I5695</v>
          </cell>
        </row>
        <row r="43">
          <cell r="A43" t="str">
            <v>INFORMATION AND COMMUNICATION</v>
          </cell>
          <cell r="B43" t="str">
            <v>INFORMATION AND COMMUNICATION</v>
          </cell>
          <cell r="E43" t="str">
            <v>sec J</v>
          </cell>
          <cell r="F43" t="str">
            <v>58.11-63.29</v>
          </cell>
          <cell r="G43" t="str">
            <v>J6395</v>
          </cell>
        </row>
        <row r="44">
          <cell r="C44" t="str">
            <v>Motion picture, video, television programme production, other entertainment activities</v>
          </cell>
          <cell r="E44" t="str">
            <v>div 59, 60</v>
          </cell>
          <cell r="F44" t="str">
            <v>59.11-60.22</v>
          </cell>
          <cell r="G44" t="str">
            <v>J6005</v>
          </cell>
        </row>
        <row r="45">
          <cell r="C45" t="str">
            <v>Telecommunications</v>
          </cell>
          <cell r="E45" t="str">
            <v>div 61</v>
          </cell>
          <cell r="F45" t="str">
            <v>61.10-61.90</v>
          </cell>
          <cell r="G45" t="str">
            <v>J6100</v>
          </cell>
        </row>
        <row r="46">
          <cell r="C46" t="str">
            <v>Other information and communication activities</v>
          </cell>
          <cell r="E46" t="str">
            <v>div 58, 62, 63</v>
          </cell>
          <cell r="F46" t="str">
            <v>58.11-58.29, 62.01-63.29</v>
          </cell>
          <cell r="G46" t="str">
            <v>J6305</v>
          </cell>
        </row>
        <row r="47">
          <cell r="A47" t="str">
            <v>FINANCIAL AND INSURANCE ACTIVITIES</v>
          </cell>
          <cell r="B47" t="str">
            <v>FINANCIAL AND INSURANCE ACTIVITIES</v>
          </cell>
          <cell r="E47" t="str">
            <v>sec K</v>
          </cell>
          <cell r="F47" t="str">
            <v>64.11-66.30</v>
          </cell>
          <cell r="G47" t="str">
            <v>K6695</v>
          </cell>
        </row>
        <row r="48">
          <cell r="C48" t="str">
            <v>Financial intermediation, except insurance and pension funding</v>
          </cell>
          <cell r="E48" t="str">
            <v>div 64</v>
          </cell>
          <cell r="F48" t="str">
            <v>64.11-64.99</v>
          </cell>
          <cell r="G48" t="str">
            <v>K6400</v>
          </cell>
        </row>
        <row r="49">
          <cell r="D49" t="str">
            <v>Activities of holding companies</v>
          </cell>
          <cell r="E49" t="str">
            <v>group 64.2</v>
          </cell>
          <cell r="F49" t="str">
            <v>64.20</v>
          </cell>
          <cell r="G49" t="str">
            <v>K6420</v>
          </cell>
        </row>
        <row r="50">
          <cell r="C50" t="str">
            <v>Insurance , reinsurance and pension funding, except compulsory social security</v>
          </cell>
          <cell r="E50" t="str">
            <v>div 65</v>
          </cell>
          <cell r="F50" t="str">
            <v>65.11-65.30</v>
          </cell>
          <cell r="G50" t="str">
            <v>K6500</v>
          </cell>
        </row>
        <row r="51">
          <cell r="C51" t="str">
            <v>Other financial activities</v>
          </cell>
          <cell r="E51" t="str">
            <v>div 66</v>
          </cell>
          <cell r="F51" t="str">
            <v>66.11-66.30</v>
          </cell>
          <cell r="G51" t="str">
            <v>K6600</v>
          </cell>
        </row>
        <row r="52">
          <cell r="B52" t="str">
            <v>REAL ESTATE ACTIVITIES</v>
          </cell>
          <cell r="E52" t="str">
            <v>sec L</v>
          </cell>
          <cell r="F52" t="str">
            <v>68.10-68.32</v>
          </cell>
          <cell r="G52" t="str">
            <v>L6800</v>
          </cell>
        </row>
        <row r="53">
          <cell r="A53" t="str">
            <v>PROFESSIONAL, SCIENTIFIC AND TECHNICAL ACTIVITIES</v>
          </cell>
          <cell r="B53" t="str">
            <v>PROFESSIONAL, SCIENTIFIC AND TECHNICAL ACTIVITIES</v>
          </cell>
          <cell r="E53" t="str">
            <v>sec M</v>
          </cell>
          <cell r="F53" t="str">
            <v>69.10-75.00</v>
          </cell>
          <cell r="G53" t="str">
            <v>M7595</v>
          </cell>
        </row>
        <row r="54">
          <cell r="C54" t="str">
            <v>Legal and accounting activities</v>
          </cell>
          <cell r="E54" t="str">
            <v>div 69</v>
          </cell>
          <cell r="F54" t="str">
            <v>69.10-69.20</v>
          </cell>
          <cell r="G54" t="str">
            <v>M6900</v>
          </cell>
        </row>
        <row r="55">
          <cell r="D55" t="str">
            <v>Legal activities</v>
          </cell>
          <cell r="E55" t="str">
            <v>group 69.1</v>
          </cell>
          <cell r="F55" t="str">
            <v>69.10</v>
          </cell>
          <cell r="G55" t="str">
            <v>M6910</v>
          </cell>
        </row>
        <row r="56">
          <cell r="D56" t="str">
            <v>Accounting, bookkeeping and auditing activities; tax consultancy</v>
          </cell>
          <cell r="E56" t="str">
            <v>group 69.2</v>
          </cell>
          <cell r="F56" t="str">
            <v>69.20</v>
          </cell>
          <cell r="G56" t="str">
            <v>M6920</v>
          </cell>
        </row>
        <row r="57">
          <cell r="C57" t="str">
            <v>Activities of head offices; management consultancy activities</v>
          </cell>
          <cell r="E57" t="str">
            <v>div 70</v>
          </cell>
          <cell r="F57" t="str">
            <v>70.10-70.22</v>
          </cell>
          <cell r="G57" t="str">
            <v>M7000</v>
          </cell>
        </row>
        <row r="58">
          <cell r="D58" t="str">
            <v>Activities of head offices</v>
          </cell>
          <cell r="E58" t="str">
            <v>group 70.1</v>
          </cell>
          <cell r="F58" t="str">
            <v>70.10</v>
          </cell>
          <cell r="G58" t="str">
            <v>M7010</v>
          </cell>
        </row>
        <row r="59">
          <cell r="D59" t="str">
            <v>Management consultancy activities</v>
          </cell>
          <cell r="E59" t="str">
            <v>group 70.2</v>
          </cell>
          <cell r="F59" t="str">
            <v>70.21-70.22</v>
          </cell>
          <cell r="G59" t="str">
            <v>M7020</v>
          </cell>
        </row>
        <row r="60">
          <cell r="C60" t="str">
            <v>Architecture and engineering activities; technical testing and analysis</v>
          </cell>
          <cell r="E60" t="str">
            <v>div 71</v>
          </cell>
          <cell r="F60" t="str">
            <v>71.11-71.20</v>
          </cell>
          <cell r="G60" t="str">
            <v>M7100</v>
          </cell>
        </row>
        <row r="61">
          <cell r="A61" t="str">
            <v>Scientific Research and development</v>
          </cell>
          <cell r="C61" t="str">
            <v>Scientific Research and development</v>
          </cell>
          <cell r="E61" t="str">
            <v>div 72</v>
          </cell>
          <cell r="F61" t="str">
            <v>72.11-72.20</v>
          </cell>
          <cell r="G61" t="str">
            <v>M7200</v>
          </cell>
        </row>
        <row r="62">
          <cell r="C62" t="str">
            <v>Advertising and market research</v>
          </cell>
          <cell r="E62" t="str">
            <v>div 73</v>
          </cell>
          <cell r="F62" t="str">
            <v>73.11-73.20</v>
          </cell>
          <cell r="G62" t="str">
            <v>M7300</v>
          </cell>
        </row>
        <row r="63">
          <cell r="D63" t="str">
            <v>Advertising</v>
          </cell>
          <cell r="E63" t="str">
            <v>group 73.1</v>
          </cell>
          <cell r="F63" t="str">
            <v>73.11-73.12</v>
          </cell>
          <cell r="G63" t="str">
            <v>M7310</v>
          </cell>
        </row>
        <row r="64">
          <cell r="D64" t="str">
            <v>Market research and public opinion polling</v>
          </cell>
          <cell r="E64" t="str">
            <v>group 73.2</v>
          </cell>
          <cell r="F64" t="str">
            <v>73.20</v>
          </cell>
          <cell r="G64" t="str">
            <v>M7320</v>
          </cell>
        </row>
        <row r="65">
          <cell r="C65" t="str">
            <v>Other professional, scientific and technical activities, veterinary activities</v>
          </cell>
          <cell r="E65" t="str">
            <v>div 74, 75</v>
          </cell>
          <cell r="F65" t="str">
            <v>74.10-75.00</v>
          </cell>
          <cell r="G65" t="str">
            <v>M7505</v>
          </cell>
        </row>
        <row r="66">
          <cell r="B66" t="str">
            <v>ADMINISTRATIVE AND SUPPORT SERVICE ACTIVITIES</v>
          </cell>
          <cell r="E66" t="str">
            <v>sec N</v>
          </cell>
          <cell r="F66" t="str">
            <v>77.11-82.99</v>
          </cell>
          <cell r="G66" t="str">
            <v>N8295</v>
          </cell>
        </row>
        <row r="67">
          <cell r="C67" t="str">
            <v>Rental and leasing activities</v>
          </cell>
          <cell r="E67" t="str">
            <v>div 77</v>
          </cell>
          <cell r="F67" t="str">
            <v>77.11-77.40</v>
          </cell>
          <cell r="G67" t="str">
            <v>N7700</v>
          </cell>
        </row>
        <row r="68">
          <cell r="C68" t="str">
            <v>Other administrative and suport service activities</v>
          </cell>
          <cell r="E68" t="str">
            <v>div 78, 79, 80, 81, 82</v>
          </cell>
          <cell r="F68" t="str">
            <v>78.10-82.99</v>
          </cell>
          <cell r="G68" t="str">
            <v>N8205</v>
          </cell>
        </row>
        <row r="69">
          <cell r="B69" t="str">
            <v>EDUCATION</v>
          </cell>
          <cell r="E69" t="str">
            <v>sec P</v>
          </cell>
          <cell r="F69" t="str">
            <v>85.10-85.60</v>
          </cell>
          <cell r="G69" t="str">
            <v>P8500</v>
          </cell>
        </row>
        <row r="70">
          <cell r="B70" t="str">
            <v>HUMAN HEALTH AND SOCIAL WORK ACTIVITIES</v>
          </cell>
          <cell r="E70" t="str">
            <v>sec Q</v>
          </cell>
          <cell r="F70" t="str">
            <v>86.10-88.99</v>
          </cell>
          <cell r="G70" t="str">
            <v>Q8895</v>
          </cell>
        </row>
        <row r="71">
          <cell r="A71" t="str">
            <v>ARTS, ENTERTAINMENT AND RECREATION</v>
          </cell>
          <cell r="B71" t="str">
            <v>ARTS, ENTERTAINMENT AND RECREATION</v>
          </cell>
          <cell r="E71" t="str">
            <v>sec R</v>
          </cell>
          <cell r="F71" t="str">
            <v>90.01-93.29</v>
          </cell>
          <cell r="G71" t="str">
            <v>R9395</v>
          </cell>
        </row>
        <row r="72">
          <cell r="C72" t="str">
            <v>Creative, arts and entertainment activities</v>
          </cell>
          <cell r="E72" t="str">
            <v>div 90</v>
          </cell>
          <cell r="F72" t="str">
            <v>90.01-90.04</v>
          </cell>
          <cell r="G72" t="str">
            <v>R9000</v>
          </cell>
        </row>
        <row r="73">
          <cell r="C73" t="str">
            <v>Libraries, archives, museums and other cultural activities</v>
          </cell>
          <cell r="E73" t="str">
            <v>div 91</v>
          </cell>
          <cell r="F73" t="str">
            <v>91.01-91.04</v>
          </cell>
          <cell r="G73" t="str">
            <v>R9100</v>
          </cell>
        </row>
        <row r="74">
          <cell r="C74" t="str">
            <v>Sporting and other recreational activities; gambling and betting activities</v>
          </cell>
          <cell r="E74" t="str">
            <v>div 92, 93</v>
          </cell>
          <cell r="F74" t="str">
            <v>92.00-93.29</v>
          </cell>
          <cell r="G74" t="str">
            <v>R9305</v>
          </cell>
        </row>
        <row r="75">
          <cell r="B75" t="str">
            <v>OTHER SERVICE ACTIVITIES</v>
          </cell>
          <cell r="E75" t="str">
            <v>sec S</v>
          </cell>
          <cell r="F75" t="str">
            <v>94.11-96.09</v>
          </cell>
          <cell r="G75" t="str">
            <v>S9695</v>
          </cell>
        </row>
        <row r="76">
          <cell r="C76" t="str">
            <v>Activities of membership organizations</v>
          </cell>
          <cell r="E76" t="str">
            <v>div 94</v>
          </cell>
          <cell r="F76" t="str">
            <v>94.11-94.99</v>
          </cell>
          <cell r="G76" t="str">
            <v>S9400</v>
          </cell>
        </row>
        <row r="77">
          <cell r="C77" t="str">
            <v>Repair of computers and personal and houshold goods, other services</v>
          </cell>
          <cell r="E77" t="str">
            <v>div 95, 96</v>
          </cell>
          <cell r="F77" t="str">
            <v>95.11-96.09</v>
          </cell>
          <cell r="G77" t="str">
            <v>S9605</v>
          </cell>
        </row>
        <row r="78">
          <cell r="A78" t="str">
            <v>SUB-TOTAL</v>
          </cell>
          <cell r="B78" t="str">
            <v>SUB-TOTAL</v>
          </cell>
          <cell r="E78" t="str">
            <v>sec A to U</v>
          </cell>
          <cell r="F78" t="str">
            <v>01.11-99.00</v>
          </cell>
          <cell r="G78" t="str">
            <v>X9997</v>
          </cell>
        </row>
        <row r="79">
          <cell r="B79" t="str">
            <v>Private purchases and sales of real estate</v>
          </cell>
          <cell r="G79" t="str">
            <v>X9998</v>
          </cell>
        </row>
        <row r="80">
          <cell r="B80" t="str">
            <v xml:space="preserve">Not allocated </v>
          </cell>
          <cell r="G80" t="str">
            <v>X9996</v>
          </cell>
        </row>
        <row r="81">
          <cell r="A81" t="str">
            <v>TOTAL</v>
          </cell>
          <cell r="B81" t="str">
            <v>TOTAL</v>
          </cell>
          <cell r="E81" t="str">
            <v>sec A to U and private purchases and sales of real estate</v>
          </cell>
          <cell r="F81" t="str">
            <v>01.11-99.00</v>
          </cell>
          <cell r="G81" t="str">
            <v>X9999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Timetables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3l"/>
      <sheetName val="4j"/>
      <sheetName val="4k"/>
      <sheetName val="4b"/>
      <sheetName val="4l"/>
      <sheetName val="5b"/>
      <sheetName val="5e"/>
      <sheetName val="Key indicators"/>
      <sheetName val="7a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 refreshError="1">
        <row r="33">
          <cell r="C33" t="str">
            <v>As of December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rm.mk/default.asp?ItemID=189DFCEE0E40A948B43F2CA570A1A8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A89" sqref="A89"/>
    </sheetView>
  </sheetViews>
  <sheetFormatPr defaultRowHeight="15" x14ac:dyDescent="0.25"/>
  <cols>
    <col min="1" max="1" width="11.7109375" style="75" customWidth="1"/>
    <col min="2" max="16384" width="9.140625" style="75"/>
  </cols>
  <sheetData>
    <row r="2" spans="1:12" x14ac:dyDescent="0.25">
      <c r="A2" s="257" t="s">
        <v>404</v>
      </c>
      <c r="B2" s="259" t="s">
        <v>405</v>
      </c>
      <c r="C2" s="259"/>
      <c r="D2" s="259"/>
      <c r="E2" s="259"/>
      <c r="F2" s="259"/>
      <c r="G2" s="259"/>
      <c r="H2" s="259"/>
      <c r="I2" s="259"/>
      <c r="J2" s="118"/>
      <c r="K2" s="260"/>
      <c r="L2" s="260"/>
    </row>
    <row r="3" spans="1:12" x14ac:dyDescent="0.25">
      <c r="A3" s="257"/>
      <c r="B3" s="118"/>
      <c r="C3" s="118"/>
      <c r="D3" s="118"/>
      <c r="E3" s="118"/>
      <c r="F3" s="118"/>
      <c r="G3" s="118"/>
      <c r="H3" s="118"/>
      <c r="I3" s="118"/>
      <c r="J3" s="118"/>
      <c r="K3" s="260"/>
      <c r="L3" s="260"/>
    </row>
    <row r="4" spans="1:12" x14ac:dyDescent="0.25">
      <c r="A4" s="257" t="s">
        <v>406</v>
      </c>
      <c r="B4" s="259" t="s">
        <v>423</v>
      </c>
      <c r="C4" s="259"/>
      <c r="D4" s="259"/>
      <c r="E4" s="259"/>
      <c r="F4" s="259"/>
      <c r="G4" s="259"/>
      <c r="H4" s="259"/>
      <c r="I4" s="259"/>
      <c r="J4" s="259"/>
      <c r="K4" s="261"/>
      <c r="L4" s="260"/>
    </row>
    <row r="5" spans="1:12" x14ac:dyDescent="0.25">
      <c r="A5" s="257"/>
      <c r="B5" s="118"/>
      <c r="C5" s="118"/>
      <c r="D5" s="118"/>
      <c r="E5" s="118"/>
      <c r="F5" s="118"/>
      <c r="G5" s="118"/>
      <c r="H5" s="118"/>
      <c r="I5" s="118"/>
      <c r="J5" s="118"/>
      <c r="K5" s="260"/>
      <c r="L5" s="260"/>
    </row>
    <row r="6" spans="1:12" x14ac:dyDescent="0.25">
      <c r="A6" s="257" t="s">
        <v>407</v>
      </c>
      <c r="B6" s="262" t="s">
        <v>422</v>
      </c>
      <c r="C6" s="262"/>
      <c r="D6" s="262"/>
      <c r="E6" s="262"/>
      <c r="F6" s="259"/>
      <c r="G6" s="259"/>
      <c r="H6" s="259"/>
      <c r="I6" s="259"/>
      <c r="J6" s="259"/>
      <c r="K6" s="261"/>
      <c r="L6" s="261"/>
    </row>
    <row r="7" spans="1:12" x14ac:dyDescent="0.25">
      <c r="A7" s="257"/>
      <c r="B7" s="118"/>
      <c r="C7" s="118"/>
      <c r="D7" s="118"/>
      <c r="E7" s="118"/>
      <c r="F7" s="118"/>
      <c r="G7" s="118"/>
      <c r="H7" s="118"/>
      <c r="I7" s="118"/>
      <c r="J7" s="118"/>
      <c r="K7" s="260"/>
      <c r="L7" s="260"/>
    </row>
    <row r="8" spans="1:12" x14ac:dyDescent="0.25">
      <c r="A8" s="257" t="s">
        <v>408</v>
      </c>
      <c r="B8" s="259" t="s">
        <v>424</v>
      </c>
      <c r="C8" s="259"/>
      <c r="D8" s="259"/>
      <c r="E8" s="259"/>
      <c r="F8" s="259"/>
      <c r="G8" s="259"/>
      <c r="H8" s="259"/>
      <c r="I8" s="259"/>
      <c r="J8" s="259"/>
      <c r="K8" s="261"/>
      <c r="L8" s="260"/>
    </row>
    <row r="9" spans="1:12" x14ac:dyDescent="0.25">
      <c r="A9" s="257"/>
      <c r="B9" s="118"/>
      <c r="C9" s="118"/>
      <c r="D9" s="118"/>
      <c r="E9" s="118"/>
      <c r="F9" s="118"/>
      <c r="G9" s="118"/>
      <c r="H9" s="118"/>
      <c r="I9" s="118"/>
      <c r="J9" s="118"/>
      <c r="K9" s="260"/>
      <c r="L9" s="260"/>
    </row>
    <row r="10" spans="1:12" x14ac:dyDescent="0.25">
      <c r="A10" s="257" t="s">
        <v>409</v>
      </c>
      <c r="B10" s="259" t="s">
        <v>425</v>
      </c>
      <c r="C10" s="259"/>
      <c r="D10" s="259"/>
      <c r="E10" s="259"/>
      <c r="F10" s="259"/>
      <c r="G10" s="259"/>
      <c r="H10" s="259"/>
      <c r="I10" s="259"/>
      <c r="J10" s="259"/>
      <c r="K10" s="261"/>
      <c r="L10" s="260"/>
    </row>
    <row r="11" spans="1:12" x14ac:dyDescent="0.25">
      <c r="A11" s="257"/>
      <c r="B11" s="118"/>
      <c r="C11" s="118"/>
      <c r="D11" s="118"/>
      <c r="E11" s="118"/>
      <c r="F11" s="118"/>
      <c r="G11" s="118"/>
      <c r="H11" s="118"/>
      <c r="I11" s="118"/>
      <c r="J11" s="118"/>
      <c r="K11" s="260"/>
      <c r="L11" s="260"/>
    </row>
    <row r="12" spans="1:12" x14ac:dyDescent="0.25">
      <c r="A12" s="257" t="s">
        <v>410</v>
      </c>
      <c r="B12" s="263" t="s">
        <v>584</v>
      </c>
      <c r="C12" s="263"/>
      <c r="D12" s="263"/>
      <c r="E12" s="263"/>
      <c r="F12" s="263"/>
      <c r="G12" s="264"/>
      <c r="H12" s="263"/>
      <c r="I12" s="263"/>
      <c r="J12" s="259"/>
      <c r="K12" s="261"/>
      <c r="L12" s="260"/>
    </row>
    <row r="13" spans="1:12" x14ac:dyDescent="0.25">
      <c r="A13" s="257"/>
      <c r="B13" s="118"/>
      <c r="C13" s="118"/>
      <c r="D13" s="118"/>
      <c r="E13" s="118"/>
      <c r="F13" s="118"/>
      <c r="G13" s="118"/>
      <c r="H13" s="118"/>
      <c r="I13" s="118"/>
      <c r="J13" s="118"/>
      <c r="K13" s="260"/>
      <c r="L13" s="260"/>
    </row>
    <row r="14" spans="1:12" x14ac:dyDescent="0.25">
      <c r="A14" s="257" t="s">
        <v>411</v>
      </c>
      <c r="B14" s="259" t="s">
        <v>583</v>
      </c>
      <c r="C14" s="259"/>
      <c r="D14" s="259"/>
      <c r="E14" s="259"/>
      <c r="F14" s="259"/>
      <c r="G14" s="259"/>
      <c r="H14" s="259"/>
      <c r="I14" s="259"/>
      <c r="J14" s="259"/>
      <c r="K14" s="260"/>
      <c r="L14" s="260"/>
    </row>
    <row r="15" spans="1:12" x14ac:dyDescent="0.25">
      <c r="A15" s="257"/>
      <c r="B15" s="118"/>
      <c r="C15" s="118"/>
      <c r="D15" s="118"/>
      <c r="E15" s="118"/>
      <c r="F15" s="118"/>
      <c r="G15" s="118"/>
      <c r="H15" s="118"/>
      <c r="I15" s="118"/>
      <c r="J15" s="118"/>
      <c r="K15" s="260"/>
      <c r="L15" s="260"/>
    </row>
    <row r="16" spans="1:12" x14ac:dyDescent="0.25">
      <c r="A16" s="257" t="s">
        <v>412</v>
      </c>
      <c r="B16" s="265" t="s">
        <v>582</v>
      </c>
      <c r="C16" s="259"/>
      <c r="D16" s="264"/>
      <c r="E16" s="266"/>
      <c r="F16" s="264"/>
      <c r="G16" s="266"/>
      <c r="H16" s="264"/>
      <c r="I16" s="266"/>
      <c r="J16" s="264"/>
      <c r="K16" s="260"/>
      <c r="L16" s="260"/>
    </row>
    <row r="17" spans="1:12" x14ac:dyDescent="0.25">
      <c r="A17" s="257"/>
      <c r="B17" s="118"/>
      <c r="C17" s="118"/>
      <c r="D17" s="118"/>
      <c r="E17" s="118"/>
      <c r="F17" s="118"/>
      <c r="G17" s="118"/>
      <c r="H17" s="118"/>
      <c r="I17" s="118"/>
      <c r="J17" s="118"/>
      <c r="K17" s="260"/>
      <c r="L17" s="260"/>
    </row>
    <row r="18" spans="1:12" x14ac:dyDescent="0.25">
      <c r="A18" s="257" t="s">
        <v>413</v>
      </c>
      <c r="B18" s="259" t="s">
        <v>581</v>
      </c>
      <c r="C18" s="259"/>
      <c r="D18" s="259"/>
      <c r="E18" s="259"/>
      <c r="F18" s="259"/>
      <c r="G18" s="259"/>
      <c r="H18" s="259"/>
      <c r="I18" s="259"/>
      <c r="J18" s="259"/>
      <c r="K18" s="261"/>
      <c r="L18" s="260"/>
    </row>
    <row r="19" spans="1:12" x14ac:dyDescent="0.25">
      <c r="A19" s="257"/>
      <c r="B19" s="118"/>
      <c r="C19" s="118"/>
      <c r="D19" s="118"/>
      <c r="E19" s="118"/>
      <c r="F19" s="118"/>
      <c r="G19" s="118"/>
      <c r="H19" s="118"/>
      <c r="I19" s="118"/>
      <c r="J19" s="118"/>
      <c r="K19" s="260"/>
      <c r="L19" s="260"/>
    </row>
    <row r="20" spans="1:12" x14ac:dyDescent="0.25">
      <c r="A20" s="257" t="s">
        <v>414</v>
      </c>
      <c r="B20" s="259" t="s">
        <v>580</v>
      </c>
      <c r="C20" s="259"/>
      <c r="D20" s="259"/>
      <c r="E20" s="259"/>
      <c r="F20" s="259"/>
      <c r="G20" s="259"/>
      <c r="H20" s="259"/>
      <c r="I20" s="259"/>
      <c r="J20" s="259"/>
      <c r="K20" s="261"/>
      <c r="L20" s="260"/>
    </row>
    <row r="21" spans="1:12" x14ac:dyDescent="0.25">
      <c r="A21" s="257"/>
      <c r="B21" s="118"/>
      <c r="C21" s="118"/>
      <c r="D21" s="118"/>
      <c r="E21" s="118"/>
      <c r="F21" s="118"/>
      <c r="G21" s="118"/>
      <c r="H21" s="118"/>
      <c r="I21" s="118"/>
      <c r="J21" s="118"/>
      <c r="K21" s="260"/>
      <c r="L21" s="260"/>
    </row>
    <row r="22" spans="1:12" x14ac:dyDescent="0.25">
      <c r="A22" s="257" t="s">
        <v>0</v>
      </c>
      <c r="B22" s="267" t="s">
        <v>549</v>
      </c>
      <c r="C22" s="267"/>
      <c r="D22" s="268"/>
      <c r="E22" s="259"/>
      <c r="F22" s="259"/>
      <c r="G22" s="259"/>
      <c r="H22" s="259"/>
      <c r="I22" s="259"/>
      <c r="J22" s="258"/>
      <c r="K22" s="260"/>
      <c r="L22" s="260"/>
    </row>
    <row r="23" spans="1:12" x14ac:dyDescent="0.25">
      <c r="A23" s="257"/>
      <c r="B23" s="118"/>
      <c r="C23" s="118"/>
      <c r="D23" s="118"/>
      <c r="E23" s="118"/>
      <c r="F23" s="118"/>
      <c r="G23" s="118"/>
      <c r="H23" s="118"/>
      <c r="I23" s="118"/>
      <c r="J23" s="118"/>
      <c r="K23" s="260"/>
      <c r="L23" s="260"/>
    </row>
    <row r="24" spans="1:12" x14ac:dyDescent="0.25">
      <c r="A24" s="257" t="s">
        <v>45</v>
      </c>
      <c r="B24" s="267" t="s">
        <v>550</v>
      </c>
      <c r="C24" s="267"/>
      <c r="D24" s="268"/>
      <c r="E24" s="259"/>
      <c r="F24" s="259"/>
      <c r="G24" s="259"/>
      <c r="H24" s="259"/>
      <c r="I24" s="259"/>
      <c r="J24" s="259"/>
      <c r="K24" s="260"/>
      <c r="L24" s="260"/>
    </row>
    <row r="25" spans="1:12" x14ac:dyDescent="0.25">
      <c r="A25" s="257"/>
      <c r="B25" s="118"/>
      <c r="C25" s="118"/>
      <c r="D25" s="118"/>
      <c r="E25" s="118"/>
      <c r="F25" s="118"/>
      <c r="G25" s="118"/>
      <c r="H25" s="118"/>
      <c r="I25" s="118"/>
      <c r="J25" s="118"/>
      <c r="K25" s="260"/>
      <c r="L25" s="260"/>
    </row>
    <row r="26" spans="1:12" x14ac:dyDescent="0.25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</row>
    <row r="27" spans="1:12" x14ac:dyDescent="0.25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</row>
    <row r="28" spans="1:12" x14ac:dyDescent="0.25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</row>
    <row r="29" spans="1:12" x14ac:dyDescent="0.25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</sheetData>
  <hyperlinks>
    <hyperlink ref="B2:I2" location="Табела_1!A1" display="Меѓународна инвестициска позиција: надворешни средства и обврски"/>
    <hyperlink ref="B4:J4" location="'Tabela 2  '!A1" display="Меѓународна инвестициска позиција: сектор држава-надворешни средства и обврски"/>
    <hyperlink ref="B6:J6" location="'Tabela 3 '!A1" display="Меѓународна инвестициона позиција: сектор монетарни власти-надворешни средства и обврски"/>
    <hyperlink ref="B8:J8" location="'Tabela 4 '!A1" display="Меѓународна инвестициона позиција: сектор банки-надворешни средства и обврски"/>
    <hyperlink ref="B10:J10" location="'Tabela 5  '!A1" display="Меѓународна инвестициона позиција: останати сектори-надворешни средства и обврски"/>
    <hyperlink ref="B12:J12" location="Табела_6!A1" display="Состојба на директни и портфолио  инвестиции во Република Македонија - 1997-2013"/>
    <hyperlink ref="B14:J14" location="Табела_7!A1" display="Состојба на директни и портфолио инвестиции во Република Макединија-по земји,31.12.2013"/>
    <hyperlink ref="B16:J16" location="Табела_8!A1" display="Состојба на директни инвестиции во Република Македонија -по земји-1997-2012"/>
    <hyperlink ref="B18:J18" location="Табела_9!A1" display="Состојба на директни инвестиции во Република Макединија-по дејности, 31.12.2013"/>
    <hyperlink ref="B20:J20" location="'Tabela 10'!A1" display="Состојба на директни инвестиции во Република Макединија-по дејности, 2009-2011"/>
    <hyperlink ref="B22:J22" location="'Tabela 11'!A1" display="Краткорочни трговски кредити по земји-обврски на крај на 2011 година "/>
    <hyperlink ref="B24:J24" location="Табела_12!A1" display="Краткорочни трговски кредити и аванси по земји -побарувања на крај на 2013 година  "/>
    <hyperlink ref="B4:K4" location="Табела_2!A1" display="Меѓународна инвестициска позиција: сектор држава-надворешни средства и обврски"/>
    <hyperlink ref="B6:L6" location="Табела_3!A1" display="Меѓународна инвестициска позиција: сектор депозитни институции, освен централната банка-надворешни средства и обврски"/>
    <hyperlink ref="B8:K8" location="Табела_4!A1" display="Меѓународна инвестициска позиција: останати сектори-надворешни средства и обврски"/>
    <hyperlink ref="B10:K10" location="Табела_5!A1" display="Меѓународна инвестициска позиција: сектор централна банка-надворешни средства и обврски"/>
    <hyperlink ref="B12:K12" location="Табела_6!A1" display="Состојба на директни и портфолио  инвестиции во Република Македонија - 1997-2012"/>
    <hyperlink ref="B18:K18" location="Табела_9!A1" display="Состојба на директни и портфолио инвестиции во Република Макединија-по дејности, 31.12.2013"/>
    <hyperlink ref="B20:K20" location="Табела_10!A1" display="Состојба на директни инвестиции во Република Макединија-по дејности, 2009-2013"/>
    <hyperlink ref="B22:I22" location="Табела_11!A1" display="Краткорочни трговски кредити и аванси по земји-обврски на крај на 2013 година "/>
    <hyperlink ref="B16:I16" location="Табела_8!A1" display="Состојба на директни инвестиции во Република Македонија -по земји-1997-2013"/>
    <hyperlink ref="B14:I14" location="Табела_7!A1" display="Состојба на директни инвестиции во Република Макединија-по земји,31.12.201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55"/>
  <sheetViews>
    <sheetView zoomScaleNormal="100" zoomScaleSheetLayoutView="80" workbookViewId="0">
      <selection activeCell="A4" sqref="A4"/>
    </sheetView>
  </sheetViews>
  <sheetFormatPr defaultRowHeight="15" customHeight="1" x14ac:dyDescent="0.25"/>
  <cols>
    <col min="1" max="1" width="64" style="73" customWidth="1"/>
    <col min="2" max="2" width="11.140625" style="32" customWidth="1"/>
    <col min="3" max="14" width="9.5703125" style="32" customWidth="1"/>
    <col min="15" max="69" width="9.140625" style="37"/>
    <col min="70" max="213" width="9.140625" style="32"/>
    <col min="214" max="215" width="0" style="32" hidden="1" customWidth="1"/>
    <col min="216" max="216" width="59.42578125" style="32" customWidth="1"/>
    <col min="217" max="249" width="11.5703125" style="32" bestFit="1" customWidth="1"/>
    <col min="250" max="469" width="9.140625" style="32"/>
    <col min="470" max="471" width="0" style="32" hidden="1" customWidth="1"/>
    <col min="472" max="472" width="59.42578125" style="32" customWidth="1"/>
    <col min="473" max="505" width="11.5703125" style="32" bestFit="1" customWidth="1"/>
    <col min="506" max="725" width="9.140625" style="32"/>
    <col min="726" max="727" width="0" style="32" hidden="1" customWidth="1"/>
    <col min="728" max="728" width="59.42578125" style="32" customWidth="1"/>
    <col min="729" max="761" width="11.5703125" style="32" bestFit="1" customWidth="1"/>
    <col min="762" max="981" width="9.140625" style="32"/>
    <col min="982" max="983" width="0" style="32" hidden="1" customWidth="1"/>
    <col min="984" max="984" width="59.42578125" style="32" customWidth="1"/>
    <col min="985" max="1017" width="11.5703125" style="32" bestFit="1" customWidth="1"/>
    <col min="1018" max="1237" width="9.140625" style="32"/>
    <col min="1238" max="1239" width="0" style="32" hidden="1" customWidth="1"/>
    <col min="1240" max="1240" width="59.42578125" style="32" customWidth="1"/>
    <col min="1241" max="1273" width="11.5703125" style="32" bestFit="1" customWidth="1"/>
    <col min="1274" max="1493" width="9.140625" style="32"/>
    <col min="1494" max="1495" width="0" style="32" hidden="1" customWidth="1"/>
    <col min="1496" max="1496" width="59.42578125" style="32" customWidth="1"/>
    <col min="1497" max="1529" width="11.5703125" style="32" bestFit="1" customWidth="1"/>
    <col min="1530" max="1749" width="9.140625" style="32"/>
    <col min="1750" max="1751" width="0" style="32" hidden="1" customWidth="1"/>
    <col min="1752" max="1752" width="59.42578125" style="32" customWidth="1"/>
    <col min="1753" max="1785" width="11.5703125" style="32" bestFit="1" customWidth="1"/>
    <col min="1786" max="2005" width="9.140625" style="32"/>
    <col min="2006" max="2007" width="0" style="32" hidden="1" customWidth="1"/>
    <col min="2008" max="2008" width="59.42578125" style="32" customWidth="1"/>
    <col min="2009" max="2041" width="11.5703125" style="32" bestFit="1" customWidth="1"/>
    <col min="2042" max="2261" width="9.140625" style="32"/>
    <col min="2262" max="2263" width="0" style="32" hidden="1" customWidth="1"/>
    <col min="2264" max="2264" width="59.42578125" style="32" customWidth="1"/>
    <col min="2265" max="2297" width="11.5703125" style="32" bestFit="1" customWidth="1"/>
    <col min="2298" max="2517" width="9.140625" style="32"/>
    <col min="2518" max="2519" width="0" style="32" hidden="1" customWidth="1"/>
    <col min="2520" max="2520" width="59.42578125" style="32" customWidth="1"/>
    <col min="2521" max="2553" width="11.5703125" style="32" bestFit="1" customWidth="1"/>
    <col min="2554" max="2773" width="9.140625" style="32"/>
    <col min="2774" max="2775" width="0" style="32" hidden="1" customWidth="1"/>
    <col min="2776" max="2776" width="59.42578125" style="32" customWidth="1"/>
    <col min="2777" max="2809" width="11.5703125" style="32" bestFit="1" customWidth="1"/>
    <col min="2810" max="3029" width="9.140625" style="32"/>
    <col min="3030" max="3031" width="0" style="32" hidden="1" customWidth="1"/>
    <col min="3032" max="3032" width="59.42578125" style="32" customWidth="1"/>
    <col min="3033" max="3065" width="11.5703125" style="32" bestFit="1" customWidth="1"/>
    <col min="3066" max="3285" width="9.140625" style="32"/>
    <col min="3286" max="3287" width="0" style="32" hidden="1" customWidth="1"/>
    <col min="3288" max="3288" width="59.42578125" style="32" customWidth="1"/>
    <col min="3289" max="3321" width="11.5703125" style="32" bestFit="1" customWidth="1"/>
    <col min="3322" max="3541" width="9.140625" style="32"/>
    <col min="3542" max="3543" width="0" style="32" hidden="1" customWidth="1"/>
    <col min="3544" max="3544" width="59.42578125" style="32" customWidth="1"/>
    <col min="3545" max="3577" width="11.5703125" style="32" bestFit="1" customWidth="1"/>
    <col min="3578" max="3797" width="9.140625" style="32"/>
    <col min="3798" max="3799" width="0" style="32" hidden="1" customWidth="1"/>
    <col min="3800" max="3800" width="59.42578125" style="32" customWidth="1"/>
    <col min="3801" max="3833" width="11.5703125" style="32" bestFit="1" customWidth="1"/>
    <col min="3834" max="4053" width="9.140625" style="32"/>
    <col min="4054" max="4055" width="0" style="32" hidden="1" customWidth="1"/>
    <col min="4056" max="4056" width="59.42578125" style="32" customWidth="1"/>
    <col min="4057" max="4089" width="11.5703125" style="32" bestFit="1" customWidth="1"/>
    <col min="4090" max="4309" width="9.140625" style="32"/>
    <col min="4310" max="4311" width="0" style="32" hidden="1" customWidth="1"/>
    <col min="4312" max="4312" width="59.42578125" style="32" customWidth="1"/>
    <col min="4313" max="4345" width="11.5703125" style="32" bestFit="1" customWidth="1"/>
    <col min="4346" max="4565" width="9.140625" style="32"/>
    <col min="4566" max="4567" width="0" style="32" hidden="1" customWidth="1"/>
    <col min="4568" max="4568" width="59.42578125" style="32" customWidth="1"/>
    <col min="4569" max="4601" width="11.5703125" style="32" bestFit="1" customWidth="1"/>
    <col min="4602" max="4821" width="9.140625" style="32"/>
    <col min="4822" max="4823" width="0" style="32" hidden="1" customWidth="1"/>
    <col min="4824" max="4824" width="59.42578125" style="32" customWidth="1"/>
    <col min="4825" max="4857" width="11.5703125" style="32" bestFit="1" customWidth="1"/>
    <col min="4858" max="5077" width="9.140625" style="32"/>
    <col min="5078" max="5079" width="0" style="32" hidden="1" customWidth="1"/>
    <col min="5080" max="5080" width="59.42578125" style="32" customWidth="1"/>
    <col min="5081" max="5113" width="11.5703125" style="32" bestFit="1" customWidth="1"/>
    <col min="5114" max="5333" width="9.140625" style="32"/>
    <col min="5334" max="5335" width="0" style="32" hidden="1" customWidth="1"/>
    <col min="5336" max="5336" width="59.42578125" style="32" customWidth="1"/>
    <col min="5337" max="5369" width="11.5703125" style="32" bestFit="1" customWidth="1"/>
    <col min="5370" max="5589" width="9.140625" style="32"/>
    <col min="5590" max="5591" width="0" style="32" hidden="1" customWidth="1"/>
    <col min="5592" max="5592" width="59.42578125" style="32" customWidth="1"/>
    <col min="5593" max="5625" width="11.5703125" style="32" bestFit="1" customWidth="1"/>
    <col min="5626" max="5845" width="9.140625" style="32"/>
    <col min="5846" max="5847" width="0" style="32" hidden="1" customWidth="1"/>
    <col min="5848" max="5848" width="59.42578125" style="32" customWidth="1"/>
    <col min="5849" max="5881" width="11.5703125" style="32" bestFit="1" customWidth="1"/>
    <col min="5882" max="6101" width="9.140625" style="32"/>
    <col min="6102" max="6103" width="0" style="32" hidden="1" customWidth="1"/>
    <col min="6104" max="6104" width="59.42578125" style="32" customWidth="1"/>
    <col min="6105" max="6137" width="11.5703125" style="32" bestFit="1" customWidth="1"/>
    <col min="6138" max="6357" width="9.140625" style="32"/>
    <col min="6358" max="6359" width="0" style="32" hidden="1" customWidth="1"/>
    <col min="6360" max="6360" width="59.42578125" style="32" customWidth="1"/>
    <col min="6361" max="6393" width="11.5703125" style="32" bestFit="1" customWidth="1"/>
    <col min="6394" max="6613" width="9.140625" style="32"/>
    <col min="6614" max="6615" width="0" style="32" hidden="1" customWidth="1"/>
    <col min="6616" max="6616" width="59.42578125" style="32" customWidth="1"/>
    <col min="6617" max="6649" width="11.5703125" style="32" bestFit="1" customWidth="1"/>
    <col min="6650" max="6869" width="9.140625" style="32"/>
    <col min="6870" max="6871" width="0" style="32" hidden="1" customWidth="1"/>
    <col min="6872" max="6872" width="59.42578125" style="32" customWidth="1"/>
    <col min="6873" max="6905" width="11.5703125" style="32" bestFit="1" customWidth="1"/>
    <col min="6906" max="7125" width="9.140625" style="32"/>
    <col min="7126" max="7127" width="0" style="32" hidden="1" customWidth="1"/>
    <col min="7128" max="7128" width="59.42578125" style="32" customWidth="1"/>
    <col min="7129" max="7161" width="11.5703125" style="32" bestFit="1" customWidth="1"/>
    <col min="7162" max="7381" width="9.140625" style="32"/>
    <col min="7382" max="7383" width="0" style="32" hidden="1" customWidth="1"/>
    <col min="7384" max="7384" width="59.42578125" style="32" customWidth="1"/>
    <col min="7385" max="7417" width="11.5703125" style="32" bestFit="1" customWidth="1"/>
    <col min="7418" max="7637" width="9.140625" style="32"/>
    <col min="7638" max="7639" width="0" style="32" hidden="1" customWidth="1"/>
    <col min="7640" max="7640" width="59.42578125" style="32" customWidth="1"/>
    <col min="7641" max="7673" width="11.5703125" style="32" bestFit="1" customWidth="1"/>
    <col min="7674" max="7893" width="9.140625" style="32"/>
    <col min="7894" max="7895" width="0" style="32" hidden="1" customWidth="1"/>
    <col min="7896" max="7896" width="59.42578125" style="32" customWidth="1"/>
    <col min="7897" max="7929" width="11.5703125" style="32" bestFit="1" customWidth="1"/>
    <col min="7930" max="8149" width="9.140625" style="32"/>
    <col min="8150" max="8151" width="0" style="32" hidden="1" customWidth="1"/>
    <col min="8152" max="8152" width="59.42578125" style="32" customWidth="1"/>
    <col min="8153" max="8185" width="11.5703125" style="32" bestFit="1" customWidth="1"/>
    <col min="8186" max="8405" width="9.140625" style="32"/>
    <col min="8406" max="8407" width="0" style="32" hidden="1" customWidth="1"/>
    <col min="8408" max="8408" width="59.42578125" style="32" customWidth="1"/>
    <col min="8409" max="8441" width="11.5703125" style="32" bestFit="1" customWidth="1"/>
    <col min="8442" max="8661" width="9.140625" style="32"/>
    <col min="8662" max="8663" width="0" style="32" hidden="1" customWidth="1"/>
    <col min="8664" max="8664" width="59.42578125" style="32" customWidth="1"/>
    <col min="8665" max="8697" width="11.5703125" style="32" bestFit="1" customWidth="1"/>
    <col min="8698" max="8917" width="9.140625" style="32"/>
    <col min="8918" max="8919" width="0" style="32" hidden="1" customWidth="1"/>
    <col min="8920" max="8920" width="59.42578125" style="32" customWidth="1"/>
    <col min="8921" max="8953" width="11.5703125" style="32" bestFit="1" customWidth="1"/>
    <col min="8954" max="9173" width="9.140625" style="32"/>
    <col min="9174" max="9175" width="0" style="32" hidden="1" customWidth="1"/>
    <col min="9176" max="9176" width="59.42578125" style="32" customWidth="1"/>
    <col min="9177" max="9209" width="11.5703125" style="32" bestFit="1" customWidth="1"/>
    <col min="9210" max="9429" width="9.140625" style="32"/>
    <col min="9430" max="9431" width="0" style="32" hidden="1" customWidth="1"/>
    <col min="9432" max="9432" width="59.42578125" style="32" customWidth="1"/>
    <col min="9433" max="9465" width="11.5703125" style="32" bestFit="1" customWidth="1"/>
    <col min="9466" max="9685" width="9.140625" style="32"/>
    <col min="9686" max="9687" width="0" style="32" hidden="1" customWidth="1"/>
    <col min="9688" max="9688" width="59.42578125" style="32" customWidth="1"/>
    <col min="9689" max="9721" width="11.5703125" style="32" bestFit="1" customWidth="1"/>
    <col min="9722" max="9941" width="9.140625" style="32"/>
    <col min="9942" max="9943" width="0" style="32" hidden="1" customWidth="1"/>
    <col min="9944" max="9944" width="59.42578125" style="32" customWidth="1"/>
    <col min="9945" max="9977" width="11.5703125" style="32" bestFit="1" customWidth="1"/>
    <col min="9978" max="10197" width="9.140625" style="32"/>
    <col min="10198" max="10199" width="0" style="32" hidden="1" customWidth="1"/>
    <col min="10200" max="10200" width="59.42578125" style="32" customWidth="1"/>
    <col min="10201" max="10233" width="11.5703125" style="32" bestFit="1" customWidth="1"/>
    <col min="10234" max="10453" width="9.140625" style="32"/>
    <col min="10454" max="10455" width="0" style="32" hidden="1" customWidth="1"/>
    <col min="10456" max="10456" width="59.42578125" style="32" customWidth="1"/>
    <col min="10457" max="10489" width="11.5703125" style="32" bestFit="1" customWidth="1"/>
    <col min="10490" max="10709" width="9.140625" style="32"/>
    <col min="10710" max="10711" width="0" style="32" hidden="1" customWidth="1"/>
    <col min="10712" max="10712" width="59.42578125" style="32" customWidth="1"/>
    <col min="10713" max="10745" width="11.5703125" style="32" bestFit="1" customWidth="1"/>
    <col min="10746" max="10965" width="9.140625" style="32"/>
    <col min="10966" max="10967" width="0" style="32" hidden="1" customWidth="1"/>
    <col min="10968" max="10968" width="59.42578125" style="32" customWidth="1"/>
    <col min="10969" max="11001" width="11.5703125" style="32" bestFit="1" customWidth="1"/>
    <col min="11002" max="11221" width="9.140625" style="32"/>
    <col min="11222" max="11223" width="0" style="32" hidden="1" customWidth="1"/>
    <col min="11224" max="11224" width="59.42578125" style="32" customWidth="1"/>
    <col min="11225" max="11257" width="11.5703125" style="32" bestFit="1" customWidth="1"/>
    <col min="11258" max="11477" width="9.140625" style="32"/>
    <col min="11478" max="11479" width="0" style="32" hidden="1" customWidth="1"/>
    <col min="11480" max="11480" width="59.42578125" style="32" customWidth="1"/>
    <col min="11481" max="11513" width="11.5703125" style="32" bestFit="1" customWidth="1"/>
    <col min="11514" max="11733" width="9.140625" style="32"/>
    <col min="11734" max="11735" width="0" style="32" hidden="1" customWidth="1"/>
    <col min="11736" max="11736" width="59.42578125" style="32" customWidth="1"/>
    <col min="11737" max="11769" width="11.5703125" style="32" bestFit="1" customWidth="1"/>
    <col min="11770" max="11989" width="9.140625" style="32"/>
    <col min="11990" max="11991" width="0" style="32" hidden="1" customWidth="1"/>
    <col min="11992" max="11992" width="59.42578125" style="32" customWidth="1"/>
    <col min="11993" max="12025" width="11.5703125" style="32" bestFit="1" customWidth="1"/>
    <col min="12026" max="12245" width="9.140625" style="32"/>
    <col min="12246" max="12247" width="0" style="32" hidden="1" customWidth="1"/>
    <col min="12248" max="12248" width="59.42578125" style="32" customWidth="1"/>
    <col min="12249" max="12281" width="11.5703125" style="32" bestFit="1" customWidth="1"/>
    <col min="12282" max="12501" width="9.140625" style="32"/>
    <col min="12502" max="12503" width="0" style="32" hidden="1" customWidth="1"/>
    <col min="12504" max="12504" width="59.42578125" style="32" customWidth="1"/>
    <col min="12505" max="12537" width="11.5703125" style="32" bestFit="1" customWidth="1"/>
    <col min="12538" max="12757" width="9.140625" style="32"/>
    <col min="12758" max="12759" width="0" style="32" hidden="1" customWidth="1"/>
    <col min="12760" max="12760" width="59.42578125" style="32" customWidth="1"/>
    <col min="12761" max="12793" width="11.5703125" style="32" bestFit="1" customWidth="1"/>
    <col min="12794" max="13013" width="9.140625" style="32"/>
    <col min="13014" max="13015" width="0" style="32" hidden="1" customWidth="1"/>
    <col min="13016" max="13016" width="59.42578125" style="32" customWidth="1"/>
    <col min="13017" max="13049" width="11.5703125" style="32" bestFit="1" customWidth="1"/>
    <col min="13050" max="13269" width="9.140625" style="32"/>
    <col min="13270" max="13271" width="0" style="32" hidden="1" customWidth="1"/>
    <col min="13272" max="13272" width="59.42578125" style="32" customWidth="1"/>
    <col min="13273" max="13305" width="11.5703125" style="32" bestFit="1" customWidth="1"/>
    <col min="13306" max="13525" width="9.140625" style="32"/>
    <col min="13526" max="13527" width="0" style="32" hidden="1" customWidth="1"/>
    <col min="13528" max="13528" width="59.42578125" style="32" customWidth="1"/>
    <col min="13529" max="13561" width="11.5703125" style="32" bestFit="1" customWidth="1"/>
    <col min="13562" max="13781" width="9.140625" style="32"/>
    <col min="13782" max="13783" width="0" style="32" hidden="1" customWidth="1"/>
    <col min="13784" max="13784" width="59.42578125" style="32" customWidth="1"/>
    <col min="13785" max="13817" width="11.5703125" style="32" bestFit="1" customWidth="1"/>
    <col min="13818" max="14037" width="9.140625" style="32"/>
    <col min="14038" max="14039" width="0" style="32" hidden="1" customWidth="1"/>
    <col min="14040" max="14040" width="59.42578125" style="32" customWidth="1"/>
    <col min="14041" max="14073" width="11.5703125" style="32" bestFit="1" customWidth="1"/>
    <col min="14074" max="14293" width="9.140625" style="32"/>
    <col min="14294" max="14295" width="0" style="32" hidden="1" customWidth="1"/>
    <col min="14296" max="14296" width="59.42578125" style="32" customWidth="1"/>
    <col min="14297" max="14329" width="11.5703125" style="32" bestFit="1" customWidth="1"/>
    <col min="14330" max="14549" width="9.140625" style="32"/>
    <col min="14550" max="14551" width="0" style="32" hidden="1" customWidth="1"/>
    <col min="14552" max="14552" width="59.42578125" style="32" customWidth="1"/>
    <col min="14553" max="14585" width="11.5703125" style="32" bestFit="1" customWidth="1"/>
    <col min="14586" max="14805" width="9.140625" style="32"/>
    <col min="14806" max="14807" width="0" style="32" hidden="1" customWidth="1"/>
    <col min="14808" max="14808" width="59.42578125" style="32" customWidth="1"/>
    <col min="14809" max="14841" width="11.5703125" style="32" bestFit="1" customWidth="1"/>
    <col min="14842" max="15061" width="9.140625" style="32"/>
    <col min="15062" max="15063" width="0" style="32" hidden="1" customWidth="1"/>
    <col min="15064" max="15064" width="59.42578125" style="32" customWidth="1"/>
    <col min="15065" max="15097" width="11.5703125" style="32" bestFit="1" customWidth="1"/>
    <col min="15098" max="15317" width="9.140625" style="32"/>
    <col min="15318" max="15319" width="0" style="32" hidden="1" customWidth="1"/>
    <col min="15320" max="15320" width="59.42578125" style="32" customWidth="1"/>
    <col min="15321" max="15353" width="11.5703125" style="32" bestFit="1" customWidth="1"/>
    <col min="15354" max="15573" width="9.140625" style="32"/>
    <col min="15574" max="15575" width="0" style="32" hidden="1" customWidth="1"/>
    <col min="15576" max="15576" width="59.42578125" style="32" customWidth="1"/>
    <col min="15577" max="15609" width="11.5703125" style="32" bestFit="1" customWidth="1"/>
    <col min="15610" max="15829" width="9.140625" style="32"/>
    <col min="15830" max="15831" width="0" style="32" hidden="1" customWidth="1"/>
    <col min="15832" max="15832" width="59.42578125" style="32" customWidth="1"/>
    <col min="15833" max="15865" width="11.5703125" style="32" bestFit="1" customWidth="1"/>
    <col min="15866" max="16085" width="9.140625" style="32"/>
    <col min="16086" max="16087" width="0" style="32" hidden="1" customWidth="1"/>
    <col min="16088" max="16088" width="59.42578125" style="32" customWidth="1"/>
    <col min="16089" max="16121" width="11.5703125" style="32" bestFit="1" customWidth="1"/>
    <col min="16122" max="16384" width="9.140625" style="32"/>
  </cols>
  <sheetData>
    <row r="1" spans="1:23" ht="15" customHeight="1" x14ac:dyDescent="0.25">
      <c r="A1" s="31" t="s">
        <v>58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23" ht="15" customHeight="1" x14ac:dyDescent="0.25">
      <c r="A2" s="31" t="s">
        <v>59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23" ht="15" customHeight="1" x14ac:dyDescent="0.25">
      <c r="A3" s="31" t="s">
        <v>60</v>
      </c>
    </row>
    <row r="4" spans="1:23" ht="15" customHeight="1" x14ac:dyDescent="0.25">
      <c r="A4" s="33"/>
    </row>
    <row r="5" spans="1:23" ht="21.75" customHeight="1" x14ac:dyDescent="0.25">
      <c r="A5" s="34" t="s">
        <v>415</v>
      </c>
    </row>
    <row r="6" spans="1:23" ht="15" customHeight="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23" ht="15" customHeight="1" x14ac:dyDescent="0.25">
      <c r="A7" s="35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23" ht="15" customHeight="1" x14ac:dyDescent="0.25">
      <c r="A8" s="38" t="s">
        <v>131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3" ht="15" customHeight="1" x14ac:dyDescent="0.25">
      <c r="A9" s="40"/>
      <c r="B9" s="248">
        <v>2003</v>
      </c>
      <c r="C9" s="249">
        <v>2004</v>
      </c>
      <c r="D9" s="249">
        <v>2005</v>
      </c>
      <c r="E9" s="249">
        <v>2006</v>
      </c>
      <c r="F9" s="249">
        <v>2007</v>
      </c>
      <c r="G9" s="249">
        <v>2008</v>
      </c>
      <c r="H9" s="249">
        <v>2009</v>
      </c>
      <c r="I9" s="249">
        <v>2010</v>
      </c>
      <c r="J9" s="249">
        <v>2011</v>
      </c>
      <c r="K9" s="249">
        <v>2012</v>
      </c>
      <c r="L9" s="249">
        <v>2013</v>
      </c>
      <c r="M9" s="249">
        <v>2014</v>
      </c>
      <c r="N9" s="250">
        <v>2015</v>
      </c>
    </row>
    <row r="10" spans="1:23" ht="15" customHeight="1" x14ac:dyDescent="0.25">
      <c r="A10" s="41" t="s">
        <v>61</v>
      </c>
      <c r="B10" s="290">
        <v>-1599.7310946028178</v>
      </c>
      <c r="C10" s="291">
        <v>-1846.2039310762075</v>
      </c>
      <c r="D10" s="291">
        <v>-1990.7919544799092</v>
      </c>
      <c r="E10" s="291">
        <v>-1887.5478271428447</v>
      </c>
      <c r="F10" s="291">
        <v>-2401.2391564745749</v>
      </c>
      <c r="G10" s="291">
        <v>-3265.1010048105341</v>
      </c>
      <c r="H10" s="291">
        <v>-3612.4786756925023</v>
      </c>
      <c r="I10" s="291">
        <v>-3629.5453623589219</v>
      </c>
      <c r="J10" s="291">
        <v>-3965.793627228325</v>
      </c>
      <c r="K10" s="291">
        <v>-4177.5733648962923</v>
      </c>
      <c r="L10" s="291">
        <v>-4558.3752161517468</v>
      </c>
      <c r="M10" s="291">
        <v>-4548.9931132971251</v>
      </c>
      <c r="N10" s="292">
        <v>-5082.6773662280939</v>
      </c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5" customHeight="1" x14ac:dyDescent="0.25">
      <c r="A11" s="42" t="s">
        <v>62</v>
      </c>
      <c r="B11" s="293">
        <v>1546.8669522801097</v>
      </c>
      <c r="C11" s="294">
        <v>1629.4702386529116</v>
      </c>
      <c r="D11" s="294">
        <v>2161.7951489782968</v>
      </c>
      <c r="E11" s="294">
        <v>2565.7900914764077</v>
      </c>
      <c r="F11" s="294">
        <v>2798.991765422591</v>
      </c>
      <c r="G11" s="294">
        <v>2579.7717785187774</v>
      </c>
      <c r="H11" s="294">
        <v>2785.5449763253673</v>
      </c>
      <c r="I11" s="294">
        <v>3258.3773347317274</v>
      </c>
      <c r="J11" s="294">
        <v>4113.2161383591392</v>
      </c>
      <c r="K11" s="294">
        <v>4257.5047458768568</v>
      </c>
      <c r="L11" s="294">
        <v>4082.4660060890865</v>
      </c>
      <c r="M11" s="294">
        <v>4634.0465271917255</v>
      </c>
      <c r="N11" s="295">
        <v>4571.9136934847338</v>
      </c>
      <c r="O11" s="76"/>
      <c r="P11" s="76"/>
      <c r="Q11" s="76"/>
      <c r="R11" s="76"/>
      <c r="S11" s="76"/>
      <c r="T11" s="76"/>
      <c r="U11" s="76"/>
    </row>
    <row r="12" spans="1:23" x14ac:dyDescent="0.25">
      <c r="A12" s="43" t="s">
        <v>63</v>
      </c>
      <c r="B12" s="296">
        <v>85.174497403459753</v>
      </c>
      <c r="C12" s="297">
        <v>80.257228889251337</v>
      </c>
      <c r="D12" s="297">
        <v>132.8152187276778</v>
      </c>
      <c r="E12" s="297">
        <v>123.22155216995426</v>
      </c>
      <c r="F12" s="297">
        <v>158.21418621428893</v>
      </c>
      <c r="G12" s="297">
        <v>182.22960045182521</v>
      </c>
      <c r="H12" s="297">
        <v>244.15960045182521</v>
      </c>
      <c r="I12" s="297">
        <v>333.56055439565728</v>
      </c>
      <c r="J12" s="297">
        <v>393.56327029234984</v>
      </c>
      <c r="K12" s="297">
        <v>533.57355380797844</v>
      </c>
      <c r="L12" s="297">
        <v>617.82574624537358</v>
      </c>
      <c r="M12" s="297">
        <v>475.61737405653048</v>
      </c>
      <c r="N12" s="298">
        <v>654.99200127858751</v>
      </c>
      <c r="O12" s="76"/>
      <c r="P12" s="76"/>
      <c r="Q12" s="76"/>
      <c r="R12" s="76"/>
      <c r="S12" s="76"/>
      <c r="T12" s="76"/>
      <c r="U12" s="76"/>
    </row>
    <row r="13" spans="1:23" ht="30.75" customHeight="1" x14ac:dyDescent="0.25">
      <c r="A13" s="44" t="s">
        <v>64</v>
      </c>
      <c r="B13" s="299">
        <v>28.579559405544828</v>
      </c>
      <c r="C13" s="300">
        <v>32.27651685532539</v>
      </c>
      <c r="D13" s="300">
        <v>36.950098826537037</v>
      </c>
      <c r="E13" s="300">
        <v>27.619600451825196</v>
      </c>
      <c r="F13" s="300">
        <v>35.099600451825197</v>
      </c>
      <c r="G13" s="300">
        <v>48.9396004518252</v>
      </c>
      <c r="H13" s="300">
        <v>49.599600451825197</v>
      </c>
      <c r="I13" s="300">
        <v>50.620280451825195</v>
      </c>
      <c r="J13" s="300">
        <v>69.950400451825203</v>
      </c>
      <c r="K13" s="300">
        <v>46.210320451825204</v>
      </c>
      <c r="L13" s="300">
        <v>79.031064406052252</v>
      </c>
      <c r="M13" s="300">
        <v>115.34227854277876</v>
      </c>
      <c r="N13" s="301">
        <v>120.62977675027233</v>
      </c>
      <c r="O13" s="76"/>
      <c r="P13" s="76"/>
      <c r="Q13" s="76"/>
      <c r="R13" s="76"/>
      <c r="S13" s="76"/>
      <c r="T13" s="76"/>
      <c r="U13" s="76"/>
    </row>
    <row r="14" spans="1:23" ht="26.25" customHeight="1" x14ac:dyDescent="0.25">
      <c r="A14" s="45" t="s">
        <v>65</v>
      </c>
      <c r="B14" s="302">
        <v>28.579559405544828</v>
      </c>
      <c r="C14" s="303">
        <v>32.27651685532539</v>
      </c>
      <c r="D14" s="303">
        <v>36.950098826537037</v>
      </c>
      <c r="E14" s="303">
        <v>27.619600451825196</v>
      </c>
      <c r="F14" s="303">
        <v>35.099600451825197</v>
      </c>
      <c r="G14" s="303">
        <v>48.9396004518252</v>
      </c>
      <c r="H14" s="303">
        <v>49.599600451825197</v>
      </c>
      <c r="I14" s="303">
        <v>50.620280451825195</v>
      </c>
      <c r="J14" s="303">
        <v>69.950400451825203</v>
      </c>
      <c r="K14" s="303">
        <v>46.210320451825204</v>
      </c>
      <c r="L14" s="303">
        <v>79.031064406052252</v>
      </c>
      <c r="M14" s="303">
        <v>115.34227854277876</v>
      </c>
      <c r="N14" s="304">
        <v>120.62977675027233</v>
      </c>
      <c r="O14" s="76"/>
      <c r="P14" s="76"/>
      <c r="Q14" s="76"/>
      <c r="R14" s="76"/>
      <c r="S14" s="76"/>
      <c r="T14" s="76"/>
      <c r="U14" s="76"/>
    </row>
    <row r="15" spans="1:23" ht="42" customHeight="1" x14ac:dyDescent="0.25">
      <c r="A15" s="45" t="s">
        <v>66</v>
      </c>
      <c r="B15" s="305">
        <v>0</v>
      </c>
      <c r="C15" s="306">
        <v>0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7">
        <v>0</v>
      </c>
      <c r="O15" s="76"/>
      <c r="P15" s="76"/>
      <c r="Q15" s="76"/>
      <c r="R15" s="76"/>
      <c r="S15" s="76"/>
      <c r="T15" s="76"/>
      <c r="U15" s="76"/>
    </row>
    <row r="16" spans="1:23" ht="28.5" customHeight="1" x14ac:dyDescent="0.25">
      <c r="A16" s="45" t="s">
        <v>67</v>
      </c>
      <c r="B16" s="305">
        <v>0</v>
      </c>
      <c r="C16" s="306">
        <v>0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7">
        <v>0</v>
      </c>
      <c r="O16" s="76"/>
      <c r="P16" s="76"/>
      <c r="Q16" s="76"/>
      <c r="R16" s="76"/>
      <c r="S16" s="76"/>
      <c r="T16" s="76"/>
      <c r="U16" s="76"/>
    </row>
    <row r="17" spans="1:29" x14ac:dyDescent="0.25">
      <c r="A17" s="46" t="s">
        <v>68</v>
      </c>
      <c r="B17" s="308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10"/>
      <c r="O17" s="76"/>
      <c r="P17" s="76"/>
      <c r="Q17" s="76"/>
      <c r="R17" s="76"/>
      <c r="S17" s="76"/>
      <c r="T17" s="76"/>
      <c r="U17" s="76"/>
    </row>
    <row r="18" spans="1:29" x14ac:dyDescent="0.25">
      <c r="A18" s="46" t="s">
        <v>69</v>
      </c>
      <c r="B18" s="308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10"/>
      <c r="O18" s="76"/>
      <c r="P18" s="76"/>
      <c r="Q18" s="76"/>
      <c r="R18" s="76"/>
      <c r="S18" s="76"/>
      <c r="T18" s="76"/>
      <c r="U18" s="76"/>
    </row>
    <row r="19" spans="1:29" x14ac:dyDescent="0.25">
      <c r="A19" s="46" t="s">
        <v>70</v>
      </c>
      <c r="B19" s="308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10"/>
      <c r="O19" s="76"/>
      <c r="P19" s="76"/>
      <c r="Q19" s="76"/>
      <c r="R19" s="76"/>
      <c r="S19" s="76"/>
      <c r="T19" s="76"/>
      <c r="U19" s="76"/>
    </row>
    <row r="20" spans="1:29" ht="29.25" customHeight="1" x14ac:dyDescent="0.25">
      <c r="A20" s="47" t="s">
        <v>71</v>
      </c>
      <c r="B20" s="305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7"/>
      <c r="O20" s="76"/>
      <c r="P20" s="76"/>
      <c r="Q20" s="76"/>
      <c r="R20" s="76"/>
      <c r="S20" s="76"/>
      <c r="T20" s="76"/>
      <c r="U20" s="76"/>
    </row>
    <row r="21" spans="1:29" ht="29.25" customHeight="1" x14ac:dyDescent="0.25">
      <c r="A21" s="48" t="s">
        <v>72</v>
      </c>
      <c r="B21" s="305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7"/>
      <c r="O21" s="76"/>
      <c r="P21" s="76"/>
      <c r="Q21" s="76"/>
      <c r="R21" s="76"/>
      <c r="S21" s="76"/>
      <c r="T21" s="76"/>
      <c r="U21" s="76"/>
    </row>
    <row r="22" spans="1:29" x14ac:dyDescent="0.25">
      <c r="A22" s="44" t="s">
        <v>73</v>
      </c>
      <c r="B22" s="311">
        <v>56.594937997914926</v>
      </c>
      <c r="C22" s="312">
        <v>47.980712033925947</v>
      </c>
      <c r="D22" s="312">
        <v>95.865119901140758</v>
      </c>
      <c r="E22" s="312">
        <v>95.601951718129072</v>
      </c>
      <c r="F22" s="312">
        <v>123.11458576246372</v>
      </c>
      <c r="G22" s="312">
        <v>133.29</v>
      </c>
      <c r="H22" s="312">
        <v>194.56</v>
      </c>
      <c r="I22" s="312">
        <v>282.9402739438321</v>
      </c>
      <c r="J22" s="312">
        <v>323.61286984052464</v>
      </c>
      <c r="K22" s="312">
        <v>487.36323335615322</v>
      </c>
      <c r="L22" s="312">
        <v>538.79468183932136</v>
      </c>
      <c r="M22" s="312">
        <v>360.27509551375175</v>
      </c>
      <c r="N22" s="313">
        <v>534.36222452831521</v>
      </c>
      <c r="O22" s="76"/>
      <c r="P22" s="76"/>
      <c r="Q22" s="76"/>
      <c r="R22" s="76"/>
      <c r="S22" s="76"/>
      <c r="T22" s="76"/>
      <c r="U22" s="76"/>
    </row>
    <row r="23" spans="1:29" ht="28.5" customHeight="1" x14ac:dyDescent="0.25">
      <c r="A23" s="45" t="s">
        <v>65</v>
      </c>
      <c r="B23" s="302">
        <v>8.6155611838852977</v>
      </c>
      <c r="C23" s="303">
        <v>11.276823545914205</v>
      </c>
      <c r="D23" s="303">
        <v>21.330014608216363</v>
      </c>
      <c r="E23" s="303">
        <v>14.69</v>
      </c>
      <c r="F23" s="303">
        <v>17.004487483987347</v>
      </c>
      <c r="G23" s="303">
        <v>19.329999999999998</v>
      </c>
      <c r="H23" s="303">
        <v>24.6</v>
      </c>
      <c r="I23" s="303">
        <v>36.06174341026</v>
      </c>
      <c r="J23" s="303">
        <v>39.081460352119997</v>
      </c>
      <c r="K23" s="303">
        <v>43.957983828829995</v>
      </c>
      <c r="L23" s="303">
        <v>59.124397306059734</v>
      </c>
      <c r="M23" s="303">
        <v>60.121215211739994</v>
      </c>
      <c r="N23" s="304">
        <v>66.291766702408282</v>
      </c>
      <c r="O23" s="76"/>
      <c r="P23" s="76"/>
      <c r="Q23" s="76"/>
      <c r="R23" s="76"/>
      <c r="S23" s="76"/>
      <c r="T23" s="76"/>
      <c r="U23" s="76"/>
    </row>
    <row r="24" spans="1:29" ht="42" customHeight="1" x14ac:dyDescent="0.25">
      <c r="A24" s="45" t="s">
        <v>74</v>
      </c>
      <c r="B24" s="305">
        <v>47.979376814029628</v>
      </c>
      <c r="C24" s="306">
        <v>36.703888488011742</v>
      </c>
      <c r="D24" s="306">
        <v>74.535105292924399</v>
      </c>
      <c r="E24" s="306">
        <v>80.911951718129075</v>
      </c>
      <c r="F24" s="306">
        <v>106.11009827847637</v>
      </c>
      <c r="G24" s="306">
        <v>113.96</v>
      </c>
      <c r="H24" s="306">
        <v>169.96</v>
      </c>
      <c r="I24" s="306">
        <v>246.8785305335721</v>
      </c>
      <c r="J24" s="306">
        <v>284.53140948840462</v>
      </c>
      <c r="K24" s="306">
        <v>443.40524952732324</v>
      </c>
      <c r="L24" s="306">
        <v>479.67028453326168</v>
      </c>
      <c r="M24" s="306">
        <v>296.52274524201175</v>
      </c>
      <c r="N24" s="307">
        <v>292.84335147235686</v>
      </c>
      <c r="O24" s="76"/>
      <c r="P24" s="76"/>
      <c r="Q24" s="76"/>
      <c r="R24" s="76"/>
      <c r="S24" s="76"/>
      <c r="T24" s="76"/>
      <c r="U24" s="76"/>
    </row>
    <row r="25" spans="1:29" ht="28.5" customHeight="1" x14ac:dyDescent="0.25">
      <c r="A25" s="45" t="s">
        <v>67</v>
      </c>
      <c r="B25" s="305">
        <v>0</v>
      </c>
      <c r="C25" s="306">
        <v>0</v>
      </c>
      <c r="D25" s="306">
        <v>0</v>
      </c>
      <c r="E25" s="306">
        <v>0</v>
      </c>
      <c r="F25" s="306">
        <v>0</v>
      </c>
      <c r="G25" s="306">
        <v>0</v>
      </c>
      <c r="H25" s="306">
        <v>0</v>
      </c>
      <c r="I25" s="306">
        <v>0</v>
      </c>
      <c r="J25" s="306">
        <v>0</v>
      </c>
      <c r="K25" s="306">
        <v>0</v>
      </c>
      <c r="L25" s="306">
        <v>0</v>
      </c>
      <c r="M25" s="306">
        <v>3.6311350600000001</v>
      </c>
      <c r="N25" s="307">
        <v>175.22710635355003</v>
      </c>
      <c r="O25" s="76"/>
      <c r="P25" s="76"/>
      <c r="Q25" s="76"/>
      <c r="R25" s="76"/>
      <c r="S25" s="76"/>
      <c r="T25" s="76"/>
      <c r="U25" s="76"/>
    </row>
    <row r="26" spans="1:29" x14ac:dyDescent="0.25">
      <c r="A26" s="46" t="s">
        <v>68</v>
      </c>
      <c r="B26" s="308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10">
        <v>1.165367</v>
      </c>
      <c r="O26" s="76"/>
      <c r="P26" s="76"/>
      <c r="Q26" s="76"/>
      <c r="R26" s="76"/>
      <c r="S26" s="76"/>
      <c r="T26" s="76"/>
      <c r="U26" s="76"/>
    </row>
    <row r="27" spans="1:29" x14ac:dyDescent="0.25">
      <c r="A27" s="46" t="s">
        <v>69</v>
      </c>
      <c r="B27" s="308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>
        <v>3.6311350600000001</v>
      </c>
      <c r="N27" s="310">
        <v>174.06173935355</v>
      </c>
      <c r="O27" s="76"/>
      <c r="P27" s="76"/>
      <c r="Q27" s="76"/>
      <c r="R27" s="76"/>
      <c r="S27" s="76"/>
      <c r="T27" s="76"/>
      <c r="U27" s="76"/>
    </row>
    <row r="28" spans="1:29" x14ac:dyDescent="0.25">
      <c r="A28" s="46" t="s">
        <v>70</v>
      </c>
      <c r="B28" s="308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10"/>
      <c r="O28" s="76"/>
      <c r="P28" s="76"/>
      <c r="Q28" s="76"/>
      <c r="R28" s="76"/>
      <c r="S28" s="76"/>
      <c r="T28" s="76"/>
      <c r="U28" s="76"/>
    </row>
    <row r="29" spans="1:29" x14ac:dyDescent="0.25">
      <c r="A29" s="49" t="s">
        <v>75</v>
      </c>
      <c r="B29" s="296">
        <v>3.023368953438478</v>
      </c>
      <c r="C29" s="297">
        <v>3.6303569579187736</v>
      </c>
      <c r="D29" s="297">
        <v>3.7202158279378663</v>
      </c>
      <c r="E29" s="297">
        <v>3.7896495940516655</v>
      </c>
      <c r="F29" s="297">
        <v>4.3311775769522365</v>
      </c>
      <c r="G29" s="297">
        <v>4.4139245769522368</v>
      </c>
      <c r="H29" s="297">
        <v>6.4697517169522403</v>
      </c>
      <c r="I29" s="297">
        <v>25.870258</v>
      </c>
      <c r="J29" s="297">
        <v>45.530905999999995</v>
      </c>
      <c r="K29" s="297">
        <v>63.091149785268684</v>
      </c>
      <c r="L29" s="297">
        <v>107.70816220577429</v>
      </c>
      <c r="M29" s="297">
        <v>154.96033764597738</v>
      </c>
      <c r="N29" s="298">
        <v>212.56309324343869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 spans="1:29" ht="28.5" customHeight="1" x14ac:dyDescent="0.25">
      <c r="A30" s="50" t="s">
        <v>64</v>
      </c>
      <c r="B30" s="311">
        <v>3.023368953438478</v>
      </c>
      <c r="C30" s="312">
        <v>3.6303569579187736</v>
      </c>
      <c r="D30" s="312">
        <v>3.7202158279378663</v>
      </c>
      <c r="E30" s="312">
        <v>3.7896495940516655</v>
      </c>
      <c r="F30" s="312">
        <v>4.3311775769522365</v>
      </c>
      <c r="G30" s="312">
        <v>4.4139245769522368</v>
      </c>
      <c r="H30" s="312">
        <v>6.4697517169522403</v>
      </c>
      <c r="I30" s="312">
        <v>19.933</v>
      </c>
      <c r="J30" s="312">
        <v>45.530905999999995</v>
      </c>
      <c r="K30" s="312">
        <v>63.091149785268684</v>
      </c>
      <c r="L30" s="312">
        <v>107.70816220577429</v>
      </c>
      <c r="M30" s="312">
        <v>154.96033764597738</v>
      </c>
      <c r="N30" s="313">
        <v>198.14610586119369</v>
      </c>
      <c r="O30" s="76"/>
      <c r="P30" s="76"/>
      <c r="Q30" s="76"/>
      <c r="R30" s="76"/>
      <c r="S30" s="76"/>
      <c r="T30" s="76"/>
      <c r="U30" s="76"/>
    </row>
    <row r="31" spans="1:29" x14ac:dyDescent="0.25">
      <c r="A31" s="51" t="s">
        <v>76</v>
      </c>
      <c r="B31" s="305">
        <v>0</v>
      </c>
      <c r="C31" s="306">
        <v>0.61359900000000001</v>
      </c>
      <c r="D31" s="306">
        <v>0.65078917386834134</v>
      </c>
      <c r="E31" s="306">
        <v>0.61576836000000001</v>
      </c>
      <c r="F31" s="306">
        <v>0.57812600000000003</v>
      </c>
      <c r="G31" s="306">
        <v>0.58724299999999996</v>
      </c>
      <c r="H31" s="306">
        <v>0.58769304</v>
      </c>
      <c r="I31" s="306">
        <v>0.63</v>
      </c>
      <c r="J31" s="306">
        <v>0.64</v>
      </c>
      <c r="K31" s="306">
        <v>0.63</v>
      </c>
      <c r="L31" s="306">
        <v>0.59952046999999997</v>
      </c>
      <c r="M31" s="306">
        <v>0.64040600000000003</v>
      </c>
      <c r="N31" s="307">
        <v>0.68170375999999999</v>
      </c>
      <c r="O31" s="76"/>
      <c r="P31" s="76"/>
      <c r="Q31" s="76"/>
      <c r="R31" s="76"/>
      <c r="S31" s="76"/>
      <c r="T31" s="76"/>
      <c r="U31" s="76"/>
    </row>
    <row r="32" spans="1:29" x14ac:dyDescent="0.25">
      <c r="A32" s="46" t="s">
        <v>77</v>
      </c>
      <c r="B32" s="308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10"/>
      <c r="O32" s="76"/>
      <c r="P32" s="76"/>
      <c r="Q32" s="76"/>
      <c r="R32" s="76"/>
      <c r="S32" s="76"/>
      <c r="T32" s="76"/>
      <c r="U32" s="76"/>
    </row>
    <row r="33" spans="1:21" ht="30.75" customHeight="1" x14ac:dyDescent="0.25">
      <c r="A33" s="51" t="s">
        <v>78</v>
      </c>
      <c r="B33" s="314">
        <v>2.4167745472165705</v>
      </c>
      <c r="C33" s="315">
        <v>2.4139944283151196</v>
      </c>
      <c r="D33" s="315">
        <v>2.4709689855323571</v>
      </c>
      <c r="E33" s="315">
        <v>2.5945340135776411</v>
      </c>
      <c r="F33" s="315">
        <v>3.2003699999999999</v>
      </c>
      <c r="G33" s="315">
        <v>3.1139999999999999</v>
      </c>
      <c r="H33" s="315">
        <v>3.0768</v>
      </c>
      <c r="I33" s="315">
        <v>2.952</v>
      </c>
      <c r="J33" s="315">
        <v>3.5183</v>
      </c>
      <c r="K33" s="315">
        <v>4.2869999999999999</v>
      </c>
      <c r="L33" s="315">
        <v>5.4442899999999996</v>
      </c>
      <c r="M33" s="315">
        <v>6.4286099999999999</v>
      </c>
      <c r="N33" s="316">
        <v>5.4162509556109999</v>
      </c>
      <c r="O33" s="76"/>
      <c r="P33" s="76"/>
      <c r="Q33" s="76"/>
      <c r="R33" s="76"/>
      <c r="S33" s="76"/>
      <c r="T33" s="76"/>
      <c r="U33" s="76"/>
    </row>
    <row r="34" spans="1:21" x14ac:dyDescent="0.25">
      <c r="A34" s="51" t="s">
        <v>79</v>
      </c>
      <c r="B34" s="305">
        <v>0</v>
      </c>
      <c r="C34" s="306">
        <v>0</v>
      </c>
      <c r="D34" s="306">
        <v>0</v>
      </c>
      <c r="E34" s="306">
        <v>0</v>
      </c>
      <c r="F34" s="306">
        <v>0</v>
      </c>
      <c r="G34" s="306">
        <v>0</v>
      </c>
      <c r="H34" s="306">
        <v>0</v>
      </c>
      <c r="I34" s="306">
        <v>0</v>
      </c>
      <c r="J34" s="306">
        <v>0</v>
      </c>
      <c r="K34" s="306">
        <v>3.9683497852686802</v>
      </c>
      <c r="L34" s="306">
        <v>3.9683497852686802</v>
      </c>
      <c r="M34" s="306">
        <v>3.9683497852686802</v>
      </c>
      <c r="N34" s="307">
        <v>3.9683497852686802</v>
      </c>
      <c r="O34" s="76"/>
      <c r="P34" s="76"/>
      <c r="Q34" s="76"/>
      <c r="R34" s="76"/>
      <c r="S34" s="76"/>
      <c r="T34" s="76"/>
      <c r="U34" s="76"/>
    </row>
    <row r="35" spans="1:21" x14ac:dyDescent="0.25">
      <c r="A35" s="51" t="s">
        <v>80</v>
      </c>
      <c r="B35" s="314">
        <v>0.60659440622190741</v>
      </c>
      <c r="C35" s="315">
        <v>0.60276352960365376</v>
      </c>
      <c r="D35" s="315">
        <v>0.59845766853716775</v>
      </c>
      <c r="E35" s="315">
        <v>0.57934722047402398</v>
      </c>
      <c r="F35" s="315">
        <v>0.55268157695223641</v>
      </c>
      <c r="G35" s="315">
        <v>0.71268157695223655</v>
      </c>
      <c r="H35" s="315">
        <v>2.8052586769522398</v>
      </c>
      <c r="I35" s="315">
        <v>16.350999999999999</v>
      </c>
      <c r="J35" s="315">
        <v>41.372605999999998</v>
      </c>
      <c r="K35" s="315">
        <v>54.205800000000004</v>
      </c>
      <c r="L35" s="315">
        <v>97.696001950505604</v>
      </c>
      <c r="M35" s="315">
        <v>143.92297186070869</v>
      </c>
      <c r="N35" s="316">
        <v>188.07980136031401</v>
      </c>
      <c r="O35" s="76"/>
      <c r="P35" s="76"/>
      <c r="Q35" s="76"/>
      <c r="R35" s="76"/>
      <c r="S35" s="76"/>
      <c r="T35" s="76"/>
      <c r="U35" s="76"/>
    </row>
    <row r="36" spans="1:21" x14ac:dyDescent="0.25">
      <c r="A36" s="52" t="s">
        <v>81</v>
      </c>
      <c r="B36" s="305">
        <v>0.60659440622190741</v>
      </c>
      <c r="C36" s="306">
        <v>0.60276352960365376</v>
      </c>
      <c r="D36" s="306">
        <v>0.59845766853716775</v>
      </c>
      <c r="E36" s="306">
        <v>0.57934722047402398</v>
      </c>
      <c r="F36" s="306">
        <v>0.55268157695223641</v>
      </c>
      <c r="G36" s="306">
        <v>0.71268157695223655</v>
      </c>
      <c r="H36" s="306">
        <v>2.8052586769522398</v>
      </c>
      <c r="I36" s="306">
        <v>16.350999999999999</v>
      </c>
      <c r="J36" s="306">
        <v>41.372605999999998</v>
      </c>
      <c r="K36" s="306">
        <v>54.205800000000004</v>
      </c>
      <c r="L36" s="306">
        <v>97.696001950505604</v>
      </c>
      <c r="M36" s="306">
        <v>143.92297186070869</v>
      </c>
      <c r="N36" s="307">
        <v>188.07980136031401</v>
      </c>
      <c r="O36" s="76"/>
      <c r="P36" s="76"/>
      <c r="Q36" s="76"/>
      <c r="R36" s="76"/>
      <c r="S36" s="76"/>
      <c r="T36" s="76"/>
      <c r="U36" s="76"/>
    </row>
    <row r="37" spans="1:21" ht="41.25" customHeight="1" x14ac:dyDescent="0.25">
      <c r="A37" s="52" t="s">
        <v>82</v>
      </c>
      <c r="B37" s="305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7"/>
      <c r="O37" s="76"/>
      <c r="P37" s="76"/>
      <c r="Q37" s="76"/>
      <c r="R37" s="76"/>
      <c r="S37" s="76"/>
      <c r="T37" s="76"/>
      <c r="U37" s="76"/>
    </row>
    <row r="38" spans="1:21" ht="25.5" x14ac:dyDescent="0.25">
      <c r="A38" s="46" t="s">
        <v>83</v>
      </c>
      <c r="B38" s="305">
        <v>0</v>
      </c>
      <c r="C38" s="306">
        <v>0</v>
      </c>
      <c r="D38" s="306">
        <v>0</v>
      </c>
      <c r="E38" s="306">
        <v>0</v>
      </c>
      <c r="F38" s="306">
        <v>0</v>
      </c>
      <c r="G38" s="306">
        <v>0</v>
      </c>
      <c r="H38" s="306">
        <v>0</v>
      </c>
      <c r="I38" s="306">
        <v>0</v>
      </c>
      <c r="J38" s="306">
        <v>0</v>
      </c>
      <c r="K38" s="306">
        <v>0</v>
      </c>
      <c r="L38" s="306">
        <v>0</v>
      </c>
      <c r="M38" s="306">
        <v>0</v>
      </c>
      <c r="N38" s="307">
        <v>51.282770421462672</v>
      </c>
      <c r="O38" s="76"/>
      <c r="P38" s="76"/>
      <c r="Q38" s="76"/>
      <c r="R38" s="76"/>
      <c r="S38" s="76"/>
      <c r="T38" s="76"/>
      <c r="U38" s="76"/>
    </row>
    <row r="39" spans="1:21" x14ac:dyDescent="0.25">
      <c r="A39" s="53" t="s">
        <v>84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7">
        <v>46.535142478149993</v>
      </c>
      <c r="O39" s="76"/>
      <c r="P39" s="76"/>
      <c r="Q39" s="76"/>
      <c r="R39" s="76"/>
      <c r="S39" s="76"/>
      <c r="T39" s="76"/>
      <c r="U39" s="76"/>
    </row>
    <row r="40" spans="1:21" x14ac:dyDescent="0.25">
      <c r="A40" s="53" t="s">
        <v>85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7">
        <v>4.7476279433126809</v>
      </c>
      <c r="O40" s="76"/>
      <c r="P40" s="76"/>
      <c r="Q40" s="76"/>
      <c r="R40" s="76"/>
      <c r="S40" s="76"/>
      <c r="T40" s="76"/>
      <c r="U40" s="76"/>
    </row>
    <row r="41" spans="1:21" x14ac:dyDescent="0.25">
      <c r="A41" s="46" t="s">
        <v>86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7">
        <v>146.86333543973103</v>
      </c>
      <c r="O41" s="76"/>
      <c r="P41" s="76"/>
      <c r="Q41" s="76"/>
      <c r="R41" s="76"/>
      <c r="S41" s="76"/>
      <c r="T41" s="76"/>
      <c r="U41" s="76"/>
    </row>
    <row r="42" spans="1:21" ht="17.25" customHeight="1" x14ac:dyDescent="0.25">
      <c r="A42" s="46" t="s">
        <v>72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7">
        <v>0</v>
      </c>
      <c r="O42" s="76"/>
      <c r="P42" s="76"/>
      <c r="Q42" s="76"/>
      <c r="R42" s="76"/>
      <c r="S42" s="76"/>
      <c r="T42" s="76"/>
      <c r="U42" s="76"/>
    </row>
    <row r="43" spans="1:21" x14ac:dyDescent="0.25">
      <c r="A43" s="54" t="s">
        <v>87</v>
      </c>
      <c r="B43" s="311">
        <v>0</v>
      </c>
      <c r="C43" s="312">
        <v>0</v>
      </c>
      <c r="D43" s="312">
        <v>0</v>
      </c>
      <c r="E43" s="312">
        <v>0</v>
      </c>
      <c r="F43" s="312">
        <v>0</v>
      </c>
      <c r="G43" s="312">
        <v>0</v>
      </c>
      <c r="H43" s="312">
        <v>0</v>
      </c>
      <c r="I43" s="312">
        <v>5.9372579999999999</v>
      </c>
      <c r="J43" s="312">
        <v>0</v>
      </c>
      <c r="K43" s="312">
        <v>0</v>
      </c>
      <c r="L43" s="312">
        <v>0</v>
      </c>
      <c r="M43" s="312">
        <v>0</v>
      </c>
      <c r="N43" s="313">
        <v>14.416987382245001</v>
      </c>
      <c r="O43" s="76"/>
      <c r="P43" s="76"/>
      <c r="Q43" s="76"/>
      <c r="R43" s="76"/>
      <c r="S43" s="76"/>
      <c r="T43" s="76"/>
      <c r="U43" s="76"/>
    </row>
    <row r="44" spans="1:21" x14ac:dyDescent="0.25">
      <c r="A44" s="51" t="s">
        <v>76</v>
      </c>
      <c r="B44" s="305">
        <v>0</v>
      </c>
      <c r="C44" s="306">
        <v>0</v>
      </c>
      <c r="D44" s="306">
        <v>0</v>
      </c>
      <c r="E44" s="306">
        <v>0</v>
      </c>
      <c r="F44" s="306">
        <v>0</v>
      </c>
      <c r="G44" s="306">
        <v>0</v>
      </c>
      <c r="H44" s="306">
        <v>0</v>
      </c>
      <c r="I44" s="306">
        <v>0</v>
      </c>
      <c r="J44" s="306">
        <v>0</v>
      </c>
      <c r="K44" s="306">
        <v>0</v>
      </c>
      <c r="L44" s="306">
        <v>0</v>
      </c>
      <c r="M44" s="306">
        <v>0</v>
      </c>
      <c r="N44" s="307">
        <v>0</v>
      </c>
      <c r="O44" s="76"/>
      <c r="P44" s="76"/>
      <c r="Q44" s="76"/>
      <c r="R44" s="76"/>
      <c r="S44" s="76"/>
      <c r="T44" s="76"/>
      <c r="U44" s="76"/>
    </row>
    <row r="45" spans="1:21" x14ac:dyDescent="0.25">
      <c r="A45" s="52" t="s">
        <v>88</v>
      </c>
      <c r="B45" s="314">
        <v>0</v>
      </c>
      <c r="C45" s="315">
        <v>0</v>
      </c>
      <c r="D45" s="315">
        <v>0</v>
      </c>
      <c r="E45" s="315">
        <v>0</v>
      </c>
      <c r="F45" s="315">
        <v>0</v>
      </c>
      <c r="G45" s="315">
        <v>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6">
        <v>0</v>
      </c>
      <c r="O45" s="76"/>
      <c r="P45" s="76"/>
      <c r="Q45" s="76"/>
      <c r="R45" s="76"/>
      <c r="S45" s="76"/>
      <c r="T45" s="76"/>
      <c r="U45" s="76"/>
    </row>
    <row r="46" spans="1:21" x14ac:dyDescent="0.25">
      <c r="A46" s="52" t="s">
        <v>89</v>
      </c>
      <c r="B46" s="314">
        <v>0</v>
      </c>
      <c r="C46" s="315">
        <v>0</v>
      </c>
      <c r="D46" s="315">
        <v>0</v>
      </c>
      <c r="E46" s="315">
        <v>0</v>
      </c>
      <c r="F46" s="315">
        <v>0</v>
      </c>
      <c r="G46" s="315">
        <v>0</v>
      </c>
      <c r="H46" s="315">
        <v>0</v>
      </c>
      <c r="I46" s="315">
        <v>0</v>
      </c>
      <c r="J46" s="315">
        <v>0</v>
      </c>
      <c r="K46" s="315">
        <v>0</v>
      </c>
      <c r="L46" s="315">
        <v>0</v>
      </c>
      <c r="M46" s="315">
        <v>0</v>
      </c>
      <c r="N46" s="316">
        <v>0</v>
      </c>
      <c r="O46" s="76"/>
      <c r="P46" s="76"/>
      <c r="Q46" s="76"/>
      <c r="R46" s="76"/>
      <c r="S46" s="76"/>
      <c r="T46" s="76"/>
      <c r="U46" s="76"/>
    </row>
    <row r="47" spans="1:21" x14ac:dyDescent="0.25">
      <c r="A47" s="46" t="s">
        <v>77</v>
      </c>
      <c r="B47" s="305">
        <v>0</v>
      </c>
      <c r="C47" s="306">
        <v>0</v>
      </c>
      <c r="D47" s="306">
        <v>0</v>
      </c>
      <c r="E47" s="306">
        <v>0</v>
      </c>
      <c r="F47" s="306">
        <v>0</v>
      </c>
      <c r="G47" s="306">
        <v>0</v>
      </c>
      <c r="H47" s="306">
        <v>0</v>
      </c>
      <c r="I47" s="306">
        <v>0</v>
      </c>
      <c r="J47" s="306">
        <v>0</v>
      </c>
      <c r="K47" s="306">
        <v>0</v>
      </c>
      <c r="L47" s="306">
        <v>0</v>
      </c>
      <c r="M47" s="306">
        <v>0</v>
      </c>
      <c r="N47" s="307">
        <v>0</v>
      </c>
      <c r="O47" s="76"/>
      <c r="P47" s="76"/>
      <c r="Q47" s="76"/>
      <c r="R47" s="76"/>
      <c r="S47" s="76"/>
      <c r="T47" s="76"/>
      <c r="U47" s="76"/>
    </row>
    <row r="48" spans="1:21" x14ac:dyDescent="0.25">
      <c r="A48" s="53" t="s">
        <v>88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7"/>
      <c r="O48" s="76"/>
      <c r="P48" s="76"/>
      <c r="Q48" s="76"/>
      <c r="R48" s="76"/>
      <c r="S48" s="76"/>
      <c r="T48" s="76"/>
      <c r="U48" s="76"/>
    </row>
    <row r="49" spans="1:21" x14ac:dyDescent="0.25">
      <c r="A49" s="53" t="s">
        <v>89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7"/>
      <c r="O49" s="76"/>
      <c r="P49" s="76"/>
      <c r="Q49" s="76"/>
      <c r="R49" s="76"/>
      <c r="S49" s="76"/>
      <c r="T49" s="76"/>
      <c r="U49" s="76"/>
    </row>
    <row r="50" spans="1:21" ht="30.75" customHeight="1" x14ac:dyDescent="0.25">
      <c r="A50" s="51" t="s">
        <v>78</v>
      </c>
      <c r="B50" s="314">
        <v>0</v>
      </c>
      <c r="C50" s="315">
        <v>0</v>
      </c>
      <c r="D50" s="315">
        <v>0</v>
      </c>
      <c r="E50" s="315">
        <v>0</v>
      </c>
      <c r="F50" s="315">
        <v>0</v>
      </c>
      <c r="G50" s="315">
        <v>0</v>
      </c>
      <c r="H50" s="315">
        <v>0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6">
        <v>6.59785573</v>
      </c>
      <c r="O50" s="76"/>
      <c r="P50" s="76"/>
      <c r="Q50" s="76"/>
      <c r="R50" s="76"/>
      <c r="S50" s="76"/>
      <c r="T50" s="76"/>
      <c r="U50" s="76"/>
    </row>
    <row r="51" spans="1:21" x14ac:dyDescent="0.25">
      <c r="A51" s="52" t="s">
        <v>88</v>
      </c>
      <c r="B51" s="314">
        <v>0</v>
      </c>
      <c r="C51" s="315">
        <v>0</v>
      </c>
      <c r="D51" s="315">
        <v>0</v>
      </c>
      <c r="E51" s="315">
        <v>0</v>
      </c>
      <c r="F51" s="315">
        <v>0</v>
      </c>
      <c r="G51" s="315">
        <v>0</v>
      </c>
      <c r="H51" s="315">
        <v>0</v>
      </c>
      <c r="I51" s="315">
        <v>0</v>
      </c>
      <c r="J51" s="315">
        <v>0</v>
      </c>
      <c r="K51" s="315">
        <v>0</v>
      </c>
      <c r="L51" s="315">
        <v>0</v>
      </c>
      <c r="M51" s="315">
        <v>0</v>
      </c>
      <c r="N51" s="316">
        <v>0</v>
      </c>
      <c r="O51" s="76"/>
      <c r="P51" s="76"/>
      <c r="Q51" s="76"/>
      <c r="R51" s="76"/>
      <c r="S51" s="76"/>
      <c r="T51" s="76"/>
      <c r="U51" s="76"/>
    </row>
    <row r="52" spans="1:21" x14ac:dyDescent="0.25">
      <c r="A52" s="52" t="s">
        <v>89</v>
      </c>
      <c r="B52" s="314">
        <v>0</v>
      </c>
      <c r="C52" s="315">
        <v>0</v>
      </c>
      <c r="D52" s="315">
        <v>0</v>
      </c>
      <c r="E52" s="315">
        <v>0</v>
      </c>
      <c r="F52" s="315">
        <v>0</v>
      </c>
      <c r="G52" s="315">
        <v>0</v>
      </c>
      <c r="H52" s="315">
        <v>0</v>
      </c>
      <c r="I52" s="315">
        <v>0</v>
      </c>
      <c r="J52" s="315">
        <v>0</v>
      </c>
      <c r="K52" s="315">
        <v>0</v>
      </c>
      <c r="L52" s="315">
        <v>0</v>
      </c>
      <c r="M52" s="315">
        <v>0</v>
      </c>
      <c r="N52" s="316">
        <v>6.59785573</v>
      </c>
      <c r="O52" s="76"/>
      <c r="P52" s="76"/>
      <c r="Q52" s="76"/>
      <c r="R52" s="76"/>
      <c r="S52" s="76"/>
      <c r="T52" s="76"/>
      <c r="U52" s="76"/>
    </row>
    <row r="53" spans="1:21" x14ac:dyDescent="0.25">
      <c r="A53" s="51" t="s">
        <v>79</v>
      </c>
      <c r="B53" s="305">
        <v>0</v>
      </c>
      <c r="C53" s="306">
        <v>0</v>
      </c>
      <c r="D53" s="306">
        <v>0</v>
      </c>
      <c r="E53" s="306">
        <v>0</v>
      </c>
      <c r="F53" s="306">
        <v>0</v>
      </c>
      <c r="G53" s="306">
        <v>0</v>
      </c>
      <c r="H53" s="306">
        <v>0</v>
      </c>
      <c r="I53" s="306">
        <v>0</v>
      </c>
      <c r="J53" s="306">
        <v>0</v>
      </c>
      <c r="K53" s="306">
        <v>0</v>
      </c>
      <c r="L53" s="306">
        <v>0</v>
      </c>
      <c r="M53" s="306">
        <v>0</v>
      </c>
      <c r="N53" s="307">
        <v>0</v>
      </c>
      <c r="O53" s="76"/>
      <c r="P53" s="76"/>
      <c r="Q53" s="76"/>
      <c r="R53" s="76"/>
      <c r="S53" s="76"/>
      <c r="T53" s="76"/>
      <c r="U53" s="76"/>
    </row>
    <row r="54" spans="1:21" x14ac:dyDescent="0.25">
      <c r="A54" s="52" t="s">
        <v>88</v>
      </c>
      <c r="B54" s="305">
        <v>0</v>
      </c>
      <c r="C54" s="306">
        <v>0</v>
      </c>
      <c r="D54" s="306">
        <v>0</v>
      </c>
      <c r="E54" s="306">
        <v>0</v>
      </c>
      <c r="F54" s="306">
        <v>0</v>
      </c>
      <c r="G54" s="306">
        <v>0</v>
      </c>
      <c r="H54" s="306">
        <v>0</v>
      </c>
      <c r="I54" s="306">
        <v>0</v>
      </c>
      <c r="J54" s="306">
        <v>0</v>
      </c>
      <c r="K54" s="306">
        <v>0</v>
      </c>
      <c r="L54" s="306">
        <v>0</v>
      </c>
      <c r="M54" s="306">
        <v>0</v>
      </c>
      <c r="N54" s="307">
        <v>0</v>
      </c>
      <c r="O54" s="76"/>
      <c r="P54" s="76"/>
      <c r="Q54" s="76"/>
      <c r="R54" s="76"/>
      <c r="S54" s="76"/>
      <c r="T54" s="76"/>
      <c r="U54" s="76"/>
    </row>
    <row r="55" spans="1:21" x14ac:dyDescent="0.25">
      <c r="A55" s="52" t="s">
        <v>89</v>
      </c>
      <c r="B55" s="305">
        <v>0</v>
      </c>
      <c r="C55" s="306">
        <v>0</v>
      </c>
      <c r="D55" s="306">
        <v>0</v>
      </c>
      <c r="E55" s="306">
        <v>0</v>
      </c>
      <c r="F55" s="306">
        <v>0</v>
      </c>
      <c r="G55" s="306">
        <v>0</v>
      </c>
      <c r="H55" s="306">
        <v>0</v>
      </c>
      <c r="I55" s="306">
        <v>0</v>
      </c>
      <c r="J55" s="306">
        <v>0</v>
      </c>
      <c r="K55" s="306">
        <v>0</v>
      </c>
      <c r="L55" s="306">
        <v>0</v>
      </c>
      <c r="M55" s="306">
        <v>0</v>
      </c>
      <c r="N55" s="307">
        <v>0</v>
      </c>
      <c r="O55" s="76"/>
      <c r="P55" s="76"/>
      <c r="Q55" s="76"/>
      <c r="R55" s="76"/>
      <c r="S55" s="76"/>
      <c r="T55" s="76"/>
      <c r="U55" s="76"/>
    </row>
    <row r="56" spans="1:21" x14ac:dyDescent="0.25">
      <c r="A56" s="51" t="s">
        <v>80</v>
      </c>
      <c r="B56" s="305">
        <v>0</v>
      </c>
      <c r="C56" s="306">
        <v>0</v>
      </c>
      <c r="D56" s="306">
        <v>0</v>
      </c>
      <c r="E56" s="306">
        <v>0</v>
      </c>
      <c r="F56" s="306">
        <v>0</v>
      </c>
      <c r="G56" s="306">
        <v>0</v>
      </c>
      <c r="H56" s="306">
        <v>0</v>
      </c>
      <c r="I56" s="306">
        <v>5.9372579999999999</v>
      </c>
      <c r="J56" s="306">
        <v>0</v>
      </c>
      <c r="K56" s="306">
        <v>0</v>
      </c>
      <c r="L56" s="306">
        <v>0</v>
      </c>
      <c r="M56" s="306">
        <v>0</v>
      </c>
      <c r="N56" s="307">
        <v>7.8191316522450007</v>
      </c>
      <c r="O56" s="76"/>
      <c r="P56" s="76"/>
      <c r="Q56" s="76"/>
      <c r="R56" s="76"/>
      <c r="S56" s="76"/>
      <c r="T56" s="76"/>
      <c r="U56" s="76"/>
    </row>
    <row r="57" spans="1:21" x14ac:dyDescent="0.25">
      <c r="A57" s="52" t="s">
        <v>88</v>
      </c>
      <c r="B57" s="314">
        <v>0</v>
      </c>
      <c r="C57" s="315">
        <v>0</v>
      </c>
      <c r="D57" s="315">
        <v>0</v>
      </c>
      <c r="E57" s="315">
        <v>0</v>
      </c>
      <c r="F57" s="315">
        <v>0</v>
      </c>
      <c r="G57" s="315">
        <v>0</v>
      </c>
      <c r="H57" s="315">
        <v>0</v>
      </c>
      <c r="I57" s="315">
        <v>0</v>
      </c>
      <c r="J57" s="315">
        <v>0</v>
      </c>
      <c r="K57" s="315">
        <v>0</v>
      </c>
      <c r="L57" s="315">
        <v>0</v>
      </c>
      <c r="M57" s="315">
        <v>0</v>
      </c>
      <c r="N57" s="316">
        <v>0.46920121027699996</v>
      </c>
      <c r="O57" s="76"/>
      <c r="P57" s="76"/>
      <c r="Q57" s="76"/>
      <c r="R57" s="76"/>
      <c r="S57" s="76"/>
      <c r="T57" s="76"/>
      <c r="U57" s="76"/>
    </row>
    <row r="58" spans="1:21" x14ac:dyDescent="0.25">
      <c r="A58" s="52" t="s">
        <v>89</v>
      </c>
      <c r="B58" s="314">
        <v>0</v>
      </c>
      <c r="C58" s="315">
        <v>0</v>
      </c>
      <c r="D58" s="315">
        <v>0</v>
      </c>
      <c r="E58" s="315">
        <v>0</v>
      </c>
      <c r="F58" s="315">
        <v>0</v>
      </c>
      <c r="G58" s="315">
        <v>0</v>
      </c>
      <c r="H58" s="315">
        <v>0</v>
      </c>
      <c r="I58" s="315">
        <v>5.9372579999999999</v>
      </c>
      <c r="J58" s="315">
        <v>0</v>
      </c>
      <c r="K58" s="315">
        <v>0</v>
      </c>
      <c r="L58" s="315">
        <v>0</v>
      </c>
      <c r="M58" s="315">
        <v>0</v>
      </c>
      <c r="N58" s="316">
        <v>7.3499304419680005</v>
      </c>
      <c r="O58" s="76"/>
      <c r="P58" s="76"/>
      <c r="Q58" s="76"/>
      <c r="R58" s="76"/>
      <c r="S58" s="76"/>
      <c r="T58" s="76"/>
      <c r="U58" s="76"/>
    </row>
    <row r="59" spans="1:21" x14ac:dyDescent="0.25">
      <c r="A59" s="52" t="s">
        <v>81</v>
      </c>
      <c r="B59" s="305">
        <v>0</v>
      </c>
      <c r="C59" s="306">
        <v>0</v>
      </c>
      <c r="D59" s="306">
        <v>0</v>
      </c>
      <c r="E59" s="306">
        <v>0</v>
      </c>
      <c r="F59" s="306">
        <v>0</v>
      </c>
      <c r="G59" s="306">
        <v>0</v>
      </c>
      <c r="H59" s="306">
        <v>0</v>
      </c>
      <c r="I59" s="306">
        <v>5.9372579999999999</v>
      </c>
      <c r="J59" s="306">
        <v>0</v>
      </c>
      <c r="K59" s="306">
        <v>0</v>
      </c>
      <c r="L59" s="306">
        <v>0</v>
      </c>
      <c r="M59" s="306">
        <v>0</v>
      </c>
      <c r="N59" s="307">
        <v>7.8191316522450007</v>
      </c>
      <c r="O59" s="76"/>
      <c r="P59" s="76"/>
      <c r="Q59" s="76"/>
      <c r="R59" s="76"/>
      <c r="S59" s="76"/>
      <c r="T59" s="76"/>
      <c r="U59" s="76"/>
    </row>
    <row r="60" spans="1:21" x14ac:dyDescent="0.25">
      <c r="A60" s="55" t="s">
        <v>88</v>
      </c>
      <c r="B60" s="305">
        <v>0</v>
      </c>
      <c r="C60" s="306">
        <v>0</v>
      </c>
      <c r="D60" s="306">
        <v>0</v>
      </c>
      <c r="E60" s="306">
        <v>0</v>
      </c>
      <c r="F60" s="306">
        <v>0</v>
      </c>
      <c r="G60" s="306">
        <v>0</v>
      </c>
      <c r="H60" s="306">
        <v>0</v>
      </c>
      <c r="I60" s="306">
        <v>0</v>
      </c>
      <c r="J60" s="306">
        <v>0</v>
      </c>
      <c r="K60" s="306">
        <v>0</v>
      </c>
      <c r="L60" s="306">
        <v>0</v>
      </c>
      <c r="M60" s="306">
        <v>0</v>
      </c>
      <c r="N60" s="307">
        <v>0.46920121027699996</v>
      </c>
      <c r="O60" s="76"/>
      <c r="P60" s="76"/>
      <c r="Q60" s="76"/>
      <c r="R60" s="76"/>
      <c r="S60" s="76"/>
      <c r="T60" s="76"/>
      <c r="U60" s="76"/>
    </row>
    <row r="61" spans="1:21" x14ac:dyDescent="0.25">
      <c r="A61" s="55" t="s">
        <v>89</v>
      </c>
      <c r="B61" s="305">
        <v>0</v>
      </c>
      <c r="C61" s="306">
        <v>0</v>
      </c>
      <c r="D61" s="306">
        <v>0</v>
      </c>
      <c r="E61" s="306">
        <v>0</v>
      </c>
      <c r="F61" s="306">
        <v>0</v>
      </c>
      <c r="G61" s="306">
        <v>0</v>
      </c>
      <c r="H61" s="306">
        <v>0</v>
      </c>
      <c r="I61" s="306">
        <v>5.9372579999999999</v>
      </c>
      <c r="J61" s="306">
        <v>0</v>
      </c>
      <c r="K61" s="306">
        <v>0</v>
      </c>
      <c r="L61" s="306">
        <v>0</v>
      </c>
      <c r="M61" s="306">
        <v>0</v>
      </c>
      <c r="N61" s="307">
        <v>7.3499304419680005</v>
      </c>
      <c r="O61" s="76"/>
      <c r="P61" s="76"/>
      <c r="Q61" s="76"/>
      <c r="R61" s="76"/>
      <c r="S61" s="76"/>
      <c r="T61" s="76"/>
      <c r="U61" s="76"/>
    </row>
    <row r="62" spans="1:21" ht="41.25" customHeight="1" x14ac:dyDescent="0.25">
      <c r="A62" s="52" t="s">
        <v>82</v>
      </c>
      <c r="B62" s="305">
        <v>0</v>
      </c>
      <c r="C62" s="306">
        <v>0</v>
      </c>
      <c r="D62" s="306">
        <v>0</v>
      </c>
      <c r="E62" s="306">
        <v>0</v>
      </c>
      <c r="F62" s="306">
        <v>0</v>
      </c>
      <c r="G62" s="306">
        <v>0</v>
      </c>
      <c r="H62" s="306">
        <v>0</v>
      </c>
      <c r="I62" s="306">
        <v>0</v>
      </c>
      <c r="J62" s="306">
        <v>0</v>
      </c>
      <c r="K62" s="306">
        <v>0</v>
      </c>
      <c r="L62" s="306">
        <v>0</v>
      </c>
      <c r="M62" s="306">
        <v>0</v>
      </c>
      <c r="N62" s="307">
        <v>0</v>
      </c>
      <c r="O62" s="76"/>
      <c r="P62" s="76"/>
      <c r="Q62" s="76"/>
      <c r="R62" s="76"/>
      <c r="S62" s="76"/>
      <c r="T62" s="76"/>
      <c r="U62" s="76"/>
    </row>
    <row r="63" spans="1:21" x14ac:dyDescent="0.25">
      <c r="A63" s="55" t="s">
        <v>88</v>
      </c>
      <c r="B63" s="305">
        <v>0</v>
      </c>
      <c r="C63" s="306">
        <v>0</v>
      </c>
      <c r="D63" s="306">
        <v>0</v>
      </c>
      <c r="E63" s="306">
        <v>0</v>
      </c>
      <c r="F63" s="306">
        <v>0</v>
      </c>
      <c r="G63" s="306">
        <v>0</v>
      </c>
      <c r="H63" s="306">
        <v>0</v>
      </c>
      <c r="I63" s="306">
        <v>0</v>
      </c>
      <c r="J63" s="306">
        <v>0</v>
      </c>
      <c r="K63" s="306">
        <v>0</v>
      </c>
      <c r="L63" s="306">
        <v>0</v>
      </c>
      <c r="M63" s="306">
        <v>0</v>
      </c>
      <c r="N63" s="307">
        <v>0</v>
      </c>
      <c r="O63" s="76"/>
      <c r="P63" s="76"/>
      <c r="Q63" s="76"/>
      <c r="R63" s="76"/>
      <c r="S63" s="76"/>
      <c r="T63" s="76"/>
      <c r="U63" s="76"/>
    </row>
    <row r="64" spans="1:21" x14ac:dyDescent="0.25">
      <c r="A64" s="55" t="s">
        <v>89</v>
      </c>
      <c r="B64" s="305">
        <v>0</v>
      </c>
      <c r="C64" s="306">
        <v>0</v>
      </c>
      <c r="D64" s="306">
        <v>0</v>
      </c>
      <c r="E64" s="306">
        <v>0</v>
      </c>
      <c r="F64" s="306">
        <v>0</v>
      </c>
      <c r="G64" s="306">
        <v>0</v>
      </c>
      <c r="H64" s="306">
        <v>0</v>
      </c>
      <c r="I64" s="306">
        <v>0</v>
      </c>
      <c r="J64" s="306">
        <v>0</v>
      </c>
      <c r="K64" s="306">
        <v>0</v>
      </c>
      <c r="L64" s="306">
        <v>0</v>
      </c>
      <c r="M64" s="306">
        <v>0</v>
      </c>
      <c r="N64" s="307">
        <v>0</v>
      </c>
      <c r="O64" s="76"/>
      <c r="P64" s="76"/>
      <c r="Q64" s="76"/>
      <c r="R64" s="76"/>
      <c r="S64" s="76"/>
      <c r="T64" s="76"/>
      <c r="U64" s="76"/>
    </row>
    <row r="65" spans="1:21" ht="25.5" x14ac:dyDescent="0.25">
      <c r="A65" s="49" t="s">
        <v>90</v>
      </c>
      <c r="B65" s="296">
        <v>0</v>
      </c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297">
        <v>0</v>
      </c>
      <c r="I65" s="297">
        <v>0</v>
      </c>
      <c r="J65" s="297">
        <v>0</v>
      </c>
      <c r="K65" s="297">
        <v>0</v>
      </c>
      <c r="L65" s="297">
        <v>0</v>
      </c>
      <c r="M65" s="297">
        <v>0</v>
      </c>
      <c r="N65" s="298">
        <v>0</v>
      </c>
      <c r="O65" s="76"/>
      <c r="P65" s="76"/>
      <c r="Q65" s="76"/>
      <c r="R65" s="76"/>
      <c r="S65" s="76"/>
      <c r="T65" s="76"/>
      <c r="U65" s="76"/>
    </row>
    <row r="66" spans="1:21" x14ac:dyDescent="0.25">
      <c r="A66" s="49" t="s">
        <v>91</v>
      </c>
      <c r="B66" s="296">
        <v>743.7039481834006</v>
      </c>
      <c r="C66" s="297">
        <v>828.64688976545415</v>
      </c>
      <c r="D66" s="297">
        <v>902.33542815405713</v>
      </c>
      <c r="E66" s="297">
        <v>1022.1116648422859</v>
      </c>
      <c r="F66" s="297">
        <v>1112.087633636658</v>
      </c>
      <c r="G66" s="297">
        <v>898.19019389999994</v>
      </c>
      <c r="H66" s="297">
        <v>937.4060287565901</v>
      </c>
      <c r="I66" s="297">
        <v>1184.4393841660699</v>
      </c>
      <c r="J66" s="297">
        <v>1605.22604106679</v>
      </c>
      <c r="K66" s="297">
        <v>1467.4938378336101</v>
      </c>
      <c r="L66" s="297">
        <v>1363.9386106379384</v>
      </c>
      <c r="M66" s="297">
        <v>1566.9861794892174</v>
      </c>
      <c r="N66" s="298">
        <v>1442.6043539627074</v>
      </c>
      <c r="O66" s="76"/>
      <c r="P66" s="76"/>
      <c r="Q66" s="76"/>
      <c r="R66" s="76"/>
      <c r="S66" s="76"/>
      <c r="T66" s="76"/>
      <c r="U66" s="76"/>
    </row>
    <row r="67" spans="1:21" x14ac:dyDescent="0.25">
      <c r="A67" s="56" t="s">
        <v>92</v>
      </c>
      <c r="B67" s="317"/>
      <c r="C67" s="318"/>
      <c r="D67" s="318"/>
      <c r="E67" s="318"/>
      <c r="F67" s="318"/>
      <c r="G67" s="318"/>
      <c r="H67" s="318"/>
      <c r="I67" s="318"/>
      <c r="J67" s="318"/>
      <c r="K67" s="318"/>
      <c r="L67" s="318">
        <v>0.89504047223843197</v>
      </c>
      <c r="M67" s="318">
        <v>0.91424991948784462</v>
      </c>
      <c r="N67" s="319">
        <v>0.9945370786772243</v>
      </c>
      <c r="O67" s="76"/>
      <c r="P67" s="76"/>
      <c r="Q67" s="76"/>
      <c r="R67" s="76"/>
      <c r="S67" s="76"/>
      <c r="T67" s="76"/>
      <c r="U67" s="76"/>
    </row>
    <row r="68" spans="1:21" x14ac:dyDescent="0.25">
      <c r="A68" s="56" t="s">
        <v>93</v>
      </c>
      <c r="B68" s="296">
        <v>565.3027727492979</v>
      </c>
      <c r="C68" s="297">
        <v>607.8247287116294</v>
      </c>
      <c r="D68" s="297">
        <v>620.97634601220363</v>
      </c>
      <c r="E68" s="297">
        <v>658.96829746754884</v>
      </c>
      <c r="F68" s="297">
        <v>637.17225165803256</v>
      </c>
      <c r="G68" s="297">
        <v>383.20952970000002</v>
      </c>
      <c r="H68" s="297">
        <v>473.17150576000006</v>
      </c>
      <c r="I68" s="297">
        <v>555.08682459999989</v>
      </c>
      <c r="J68" s="297">
        <v>588.19303509999997</v>
      </c>
      <c r="K68" s="297">
        <v>536.96669400000007</v>
      </c>
      <c r="L68" s="297">
        <v>539.98568780000005</v>
      </c>
      <c r="M68" s="297">
        <v>623.63573329999997</v>
      </c>
      <c r="N68" s="298">
        <v>615.43619990000002</v>
      </c>
      <c r="O68" s="76"/>
      <c r="P68" s="76"/>
      <c r="Q68" s="76"/>
      <c r="R68" s="76"/>
      <c r="S68" s="76"/>
      <c r="T68" s="76"/>
      <c r="U68" s="76"/>
    </row>
    <row r="69" spans="1:21" x14ac:dyDescent="0.25">
      <c r="A69" s="57" t="s">
        <v>76</v>
      </c>
      <c r="B69" s="314">
        <v>33.16262822405784</v>
      </c>
      <c r="C69" s="315">
        <v>11.287305322296525</v>
      </c>
      <c r="D69" s="315">
        <v>12.522060923961101</v>
      </c>
      <c r="E69" s="315">
        <v>17.311345500277469</v>
      </c>
      <c r="F69" s="315">
        <v>16.608092987738882</v>
      </c>
      <c r="G69" s="315">
        <v>0.54275699999999993</v>
      </c>
      <c r="H69" s="315">
        <v>0.37230695999999996</v>
      </c>
      <c r="I69" s="315">
        <v>9.9444000000005417E-2</v>
      </c>
      <c r="J69" s="315">
        <v>0</v>
      </c>
      <c r="K69" s="315">
        <v>0</v>
      </c>
      <c r="L69" s="315">
        <v>0</v>
      </c>
      <c r="M69" s="315">
        <v>0</v>
      </c>
      <c r="N69" s="316">
        <v>0</v>
      </c>
      <c r="O69" s="76"/>
      <c r="P69" s="76"/>
      <c r="Q69" s="76"/>
      <c r="R69" s="76"/>
      <c r="S69" s="76"/>
      <c r="T69" s="76"/>
      <c r="U69" s="76"/>
    </row>
    <row r="70" spans="1:21" x14ac:dyDescent="0.25">
      <c r="A70" s="58" t="s">
        <v>88</v>
      </c>
      <c r="B70" s="305">
        <v>33.16262822405784</v>
      </c>
      <c r="C70" s="306">
        <v>11.287305322296525</v>
      </c>
      <c r="D70" s="306">
        <v>12.522060923961101</v>
      </c>
      <c r="E70" s="306">
        <v>17.311345500277469</v>
      </c>
      <c r="F70" s="306">
        <v>16.608092987738882</v>
      </c>
      <c r="G70" s="306">
        <v>0.54275699999999993</v>
      </c>
      <c r="H70" s="306">
        <v>0.37230695999999996</v>
      </c>
      <c r="I70" s="306">
        <v>9.9444000000005417E-2</v>
      </c>
      <c r="J70" s="306">
        <v>0</v>
      </c>
      <c r="K70" s="306">
        <v>0</v>
      </c>
      <c r="L70" s="306">
        <v>0</v>
      </c>
      <c r="M70" s="306">
        <v>0</v>
      </c>
      <c r="N70" s="307">
        <v>0</v>
      </c>
      <c r="O70" s="76"/>
      <c r="P70" s="76"/>
      <c r="Q70" s="76"/>
      <c r="R70" s="76"/>
      <c r="S70" s="76"/>
      <c r="T70" s="76"/>
      <c r="U70" s="76"/>
    </row>
    <row r="71" spans="1:21" x14ac:dyDescent="0.25">
      <c r="A71" s="58" t="s">
        <v>89</v>
      </c>
      <c r="B71" s="305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>
        <v>0</v>
      </c>
      <c r="N71" s="307">
        <v>0</v>
      </c>
      <c r="O71" s="76"/>
      <c r="P71" s="76"/>
      <c r="Q71" s="76"/>
      <c r="R71" s="76"/>
      <c r="S71" s="76"/>
      <c r="T71" s="76"/>
      <c r="U71" s="76"/>
    </row>
    <row r="72" spans="1:21" x14ac:dyDescent="0.25">
      <c r="A72" s="48" t="s">
        <v>77</v>
      </c>
      <c r="B72" s="305">
        <v>0</v>
      </c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7">
        <v>0</v>
      </c>
      <c r="O72" s="76"/>
      <c r="P72" s="76"/>
      <c r="Q72" s="76"/>
      <c r="R72" s="76"/>
      <c r="S72" s="76"/>
      <c r="T72" s="76"/>
      <c r="U72" s="76"/>
    </row>
    <row r="73" spans="1:21" x14ac:dyDescent="0.25">
      <c r="A73" s="58" t="s">
        <v>88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7"/>
      <c r="O73" s="76"/>
      <c r="P73" s="76"/>
      <c r="Q73" s="76"/>
      <c r="R73" s="76"/>
      <c r="S73" s="76"/>
      <c r="T73" s="76"/>
      <c r="U73" s="76"/>
    </row>
    <row r="74" spans="1:21" x14ac:dyDescent="0.25">
      <c r="A74" s="58" t="s">
        <v>89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7"/>
      <c r="O74" s="76"/>
      <c r="P74" s="76"/>
      <c r="Q74" s="76"/>
      <c r="R74" s="76"/>
      <c r="S74" s="76"/>
      <c r="T74" s="76"/>
      <c r="U74" s="76"/>
    </row>
    <row r="75" spans="1:21" ht="30.75" customHeight="1" x14ac:dyDescent="0.25">
      <c r="A75" s="51" t="s">
        <v>78</v>
      </c>
      <c r="B75" s="314">
        <v>531.83924809154689</v>
      </c>
      <c r="C75" s="315">
        <v>596.53742338933284</v>
      </c>
      <c r="D75" s="315">
        <v>608.4542850882425</v>
      </c>
      <c r="E75" s="315">
        <v>641.45194050000009</v>
      </c>
      <c r="F75" s="315">
        <v>620.1707474000001</v>
      </c>
      <c r="G75" s="315">
        <v>382.43677270000001</v>
      </c>
      <c r="H75" s="315">
        <v>472.77619880000003</v>
      </c>
      <c r="I75" s="315">
        <v>554.94149259999995</v>
      </c>
      <c r="J75" s="315">
        <v>588.14083909999999</v>
      </c>
      <c r="K75" s="315">
        <v>536.86677600000007</v>
      </c>
      <c r="L75" s="315">
        <v>539.8173448</v>
      </c>
      <c r="M75" s="315">
        <v>623.40560329999994</v>
      </c>
      <c r="N75" s="316">
        <v>615.29832390000001</v>
      </c>
      <c r="O75" s="76"/>
      <c r="P75" s="76"/>
      <c r="Q75" s="76"/>
      <c r="R75" s="76"/>
      <c r="S75" s="76"/>
      <c r="T75" s="76"/>
      <c r="U75" s="76"/>
    </row>
    <row r="76" spans="1:21" x14ac:dyDescent="0.25">
      <c r="A76" s="58" t="s">
        <v>88</v>
      </c>
      <c r="B76" s="305"/>
      <c r="C76" s="306">
        <v>596.53742338933284</v>
      </c>
      <c r="D76" s="306">
        <v>608.4542850882425</v>
      </c>
      <c r="E76" s="306">
        <v>641.45194050000009</v>
      </c>
      <c r="F76" s="306">
        <v>604.18674740000006</v>
      </c>
      <c r="G76" s="306">
        <v>363.95057270000001</v>
      </c>
      <c r="H76" s="306">
        <v>454.29065880000002</v>
      </c>
      <c r="I76" s="306">
        <v>536.45310259999997</v>
      </c>
      <c r="J76" s="306">
        <v>569.65143909999995</v>
      </c>
      <c r="K76" s="306">
        <v>521.32810600000005</v>
      </c>
      <c r="L76" s="306">
        <v>522.44589480000002</v>
      </c>
      <c r="M76" s="306">
        <v>605.49817329999996</v>
      </c>
      <c r="N76" s="307">
        <v>597.08122390000005</v>
      </c>
      <c r="O76" s="76"/>
      <c r="P76" s="76"/>
      <c r="Q76" s="76"/>
      <c r="R76" s="76"/>
      <c r="S76" s="76"/>
      <c r="T76" s="76"/>
      <c r="U76" s="76"/>
    </row>
    <row r="77" spans="1:21" x14ac:dyDescent="0.25">
      <c r="A77" s="58" t="s">
        <v>89</v>
      </c>
      <c r="B77" s="305"/>
      <c r="C77" s="306">
        <v>0</v>
      </c>
      <c r="D77" s="306">
        <v>0</v>
      </c>
      <c r="E77" s="306">
        <v>0</v>
      </c>
      <c r="F77" s="306">
        <v>15.984</v>
      </c>
      <c r="G77" s="306">
        <v>18.4862</v>
      </c>
      <c r="H77" s="306">
        <v>18.48554</v>
      </c>
      <c r="I77" s="306">
        <v>18.488389999999999</v>
      </c>
      <c r="J77" s="306">
        <v>18.4894</v>
      </c>
      <c r="K77" s="306">
        <v>15.53867</v>
      </c>
      <c r="L77" s="306">
        <v>17.371449999999999</v>
      </c>
      <c r="M77" s="306">
        <v>17.907430000000002</v>
      </c>
      <c r="N77" s="307">
        <v>18.217099999999999</v>
      </c>
      <c r="O77" s="76"/>
      <c r="P77" s="76"/>
      <c r="Q77" s="76"/>
      <c r="R77" s="76"/>
      <c r="S77" s="76"/>
      <c r="T77" s="76"/>
      <c r="U77" s="76"/>
    </row>
    <row r="78" spans="1:21" x14ac:dyDescent="0.25">
      <c r="A78" s="59" t="s">
        <v>94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7"/>
      <c r="O78" s="76"/>
      <c r="P78" s="76"/>
      <c r="Q78" s="76"/>
      <c r="R78" s="76"/>
      <c r="S78" s="76"/>
      <c r="T78" s="76"/>
      <c r="U78" s="76"/>
    </row>
    <row r="79" spans="1:21" x14ac:dyDescent="0.25">
      <c r="A79" s="57" t="s">
        <v>79</v>
      </c>
      <c r="B79" s="314">
        <v>0</v>
      </c>
      <c r="C79" s="315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15">
        <v>0</v>
      </c>
      <c r="N79" s="316">
        <v>0</v>
      </c>
      <c r="O79" s="76"/>
      <c r="P79" s="76"/>
      <c r="Q79" s="76"/>
      <c r="R79" s="76"/>
      <c r="S79" s="76"/>
      <c r="T79" s="76"/>
      <c r="U79" s="76"/>
    </row>
    <row r="80" spans="1:21" x14ac:dyDescent="0.25">
      <c r="A80" s="58" t="s">
        <v>88</v>
      </c>
      <c r="B80" s="314">
        <v>0</v>
      </c>
      <c r="C80" s="315">
        <v>0</v>
      </c>
      <c r="D80" s="315">
        <v>0</v>
      </c>
      <c r="E80" s="315">
        <v>0</v>
      </c>
      <c r="F80" s="315">
        <v>0</v>
      </c>
      <c r="G80" s="315">
        <v>0</v>
      </c>
      <c r="H80" s="315">
        <v>0</v>
      </c>
      <c r="I80" s="315">
        <v>0</v>
      </c>
      <c r="J80" s="315">
        <v>0</v>
      </c>
      <c r="K80" s="315">
        <v>0</v>
      </c>
      <c r="L80" s="315">
        <v>0</v>
      </c>
      <c r="M80" s="315">
        <v>0</v>
      </c>
      <c r="N80" s="316">
        <v>0</v>
      </c>
      <c r="O80" s="76"/>
      <c r="P80" s="76"/>
      <c r="Q80" s="76"/>
      <c r="R80" s="76"/>
      <c r="S80" s="76"/>
      <c r="T80" s="76"/>
      <c r="U80" s="76"/>
    </row>
    <row r="81" spans="1:21" x14ac:dyDescent="0.25">
      <c r="A81" s="58" t="s">
        <v>89</v>
      </c>
      <c r="B81" s="314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5">
        <v>0</v>
      </c>
      <c r="L81" s="315">
        <v>0</v>
      </c>
      <c r="M81" s="315">
        <v>0</v>
      </c>
      <c r="N81" s="316">
        <v>0</v>
      </c>
      <c r="O81" s="76"/>
      <c r="P81" s="76"/>
      <c r="Q81" s="76"/>
      <c r="R81" s="76"/>
      <c r="S81" s="76"/>
      <c r="T81" s="76"/>
      <c r="U81" s="76"/>
    </row>
    <row r="82" spans="1:21" x14ac:dyDescent="0.25">
      <c r="A82" s="57" t="s">
        <v>80</v>
      </c>
      <c r="B82" s="314">
        <v>0.30089643369318891</v>
      </c>
      <c r="C82" s="315">
        <v>0</v>
      </c>
      <c r="D82" s="315">
        <v>0</v>
      </c>
      <c r="E82" s="315">
        <v>0.20501146727127983</v>
      </c>
      <c r="F82" s="315">
        <v>0.39341127029358708</v>
      </c>
      <c r="G82" s="315">
        <v>0.23</v>
      </c>
      <c r="H82" s="315">
        <v>2.3E-2</v>
      </c>
      <c r="I82" s="315">
        <v>4.5887999999999998E-2</v>
      </c>
      <c r="J82" s="315">
        <v>5.2195999999999999E-2</v>
      </c>
      <c r="K82" s="315">
        <v>9.9918000000000007E-2</v>
      </c>
      <c r="L82" s="315">
        <v>0.16834299999999999</v>
      </c>
      <c r="M82" s="315">
        <v>0.23013</v>
      </c>
      <c r="N82" s="316">
        <v>0.137876</v>
      </c>
      <c r="O82" s="76"/>
      <c r="P82" s="76"/>
      <c r="Q82" s="76"/>
      <c r="R82" s="76"/>
      <c r="S82" s="76"/>
      <c r="T82" s="76"/>
      <c r="U82" s="76"/>
    </row>
    <row r="83" spans="1:21" x14ac:dyDescent="0.25">
      <c r="A83" s="58" t="s">
        <v>88</v>
      </c>
      <c r="B83" s="305">
        <v>0.30089643369318891</v>
      </c>
      <c r="C83" s="306">
        <v>0</v>
      </c>
      <c r="D83" s="306">
        <v>0</v>
      </c>
      <c r="E83" s="306">
        <v>0.20501146727127983</v>
      </c>
      <c r="F83" s="306">
        <v>0.39341127029358708</v>
      </c>
      <c r="G83" s="306">
        <v>0.23</v>
      </c>
      <c r="H83" s="306">
        <v>2.3E-2</v>
      </c>
      <c r="I83" s="306">
        <v>4.5887999999999998E-2</v>
      </c>
      <c r="J83" s="306">
        <v>5.2195999999999999E-2</v>
      </c>
      <c r="K83" s="306">
        <v>9.9918000000000007E-2</v>
      </c>
      <c r="L83" s="306">
        <v>0.16834299999999999</v>
      </c>
      <c r="M83" s="306">
        <v>0.23013</v>
      </c>
      <c r="N83" s="307">
        <v>0.137876</v>
      </c>
      <c r="O83" s="76"/>
      <c r="P83" s="76"/>
      <c r="Q83" s="76"/>
      <c r="R83" s="76"/>
      <c r="S83" s="76"/>
      <c r="T83" s="76"/>
      <c r="U83" s="76"/>
    </row>
    <row r="84" spans="1:21" x14ac:dyDescent="0.25">
      <c r="A84" s="58" t="s">
        <v>89</v>
      </c>
      <c r="B84" s="305">
        <v>0</v>
      </c>
      <c r="C84" s="306">
        <v>0</v>
      </c>
      <c r="D84" s="306">
        <v>0</v>
      </c>
      <c r="E84" s="306">
        <v>0</v>
      </c>
      <c r="F84" s="306">
        <v>0</v>
      </c>
      <c r="G84" s="306">
        <v>0</v>
      </c>
      <c r="H84" s="306">
        <v>0</v>
      </c>
      <c r="I84" s="306">
        <v>0</v>
      </c>
      <c r="J84" s="306">
        <v>0</v>
      </c>
      <c r="K84" s="306">
        <v>0</v>
      </c>
      <c r="L84" s="306">
        <v>0</v>
      </c>
      <c r="M84" s="306">
        <v>0</v>
      </c>
      <c r="N84" s="307">
        <v>0</v>
      </c>
      <c r="O84" s="76"/>
      <c r="P84" s="76"/>
      <c r="Q84" s="76"/>
      <c r="R84" s="76"/>
      <c r="S84" s="76"/>
      <c r="T84" s="76"/>
      <c r="U84" s="76"/>
    </row>
    <row r="85" spans="1:21" x14ac:dyDescent="0.25">
      <c r="A85" s="58" t="s">
        <v>81</v>
      </c>
      <c r="B85" s="305">
        <v>0</v>
      </c>
      <c r="C85" s="306">
        <v>0</v>
      </c>
      <c r="D85" s="306">
        <v>0</v>
      </c>
      <c r="E85" s="306">
        <v>0</v>
      </c>
      <c r="F85" s="306">
        <v>0</v>
      </c>
      <c r="G85" s="306">
        <v>0</v>
      </c>
      <c r="H85" s="306">
        <v>0</v>
      </c>
      <c r="I85" s="306">
        <v>0</v>
      </c>
      <c r="J85" s="306">
        <v>0</v>
      </c>
      <c r="K85" s="306">
        <v>0</v>
      </c>
      <c r="L85" s="306">
        <v>0</v>
      </c>
      <c r="M85" s="306">
        <v>0</v>
      </c>
      <c r="N85" s="307">
        <v>0</v>
      </c>
      <c r="O85" s="76"/>
      <c r="P85" s="76"/>
      <c r="Q85" s="76"/>
      <c r="R85" s="76"/>
      <c r="S85" s="76"/>
      <c r="T85" s="76"/>
      <c r="U85" s="76"/>
    </row>
    <row r="86" spans="1:21" x14ac:dyDescent="0.25">
      <c r="A86" s="60" t="s">
        <v>88</v>
      </c>
      <c r="B86" s="305">
        <v>0</v>
      </c>
      <c r="C86" s="306">
        <v>0</v>
      </c>
      <c r="D86" s="306">
        <v>0</v>
      </c>
      <c r="E86" s="306">
        <v>0</v>
      </c>
      <c r="F86" s="306">
        <v>0</v>
      </c>
      <c r="G86" s="306">
        <v>0</v>
      </c>
      <c r="H86" s="306">
        <v>0</v>
      </c>
      <c r="I86" s="306">
        <v>0</v>
      </c>
      <c r="J86" s="306">
        <v>0</v>
      </c>
      <c r="K86" s="306">
        <v>0</v>
      </c>
      <c r="L86" s="306">
        <v>0</v>
      </c>
      <c r="M86" s="306">
        <v>0</v>
      </c>
      <c r="N86" s="307">
        <v>0</v>
      </c>
      <c r="O86" s="76"/>
      <c r="P86" s="76"/>
      <c r="Q86" s="76"/>
      <c r="R86" s="76"/>
      <c r="S86" s="76"/>
      <c r="T86" s="76"/>
      <c r="U86" s="76"/>
    </row>
    <row r="87" spans="1:21" x14ac:dyDescent="0.25">
      <c r="A87" s="60" t="s">
        <v>89</v>
      </c>
      <c r="B87" s="305">
        <v>0</v>
      </c>
      <c r="C87" s="306">
        <v>0</v>
      </c>
      <c r="D87" s="306">
        <v>0</v>
      </c>
      <c r="E87" s="306">
        <v>0</v>
      </c>
      <c r="F87" s="306">
        <v>0</v>
      </c>
      <c r="G87" s="306">
        <v>0</v>
      </c>
      <c r="H87" s="306">
        <v>0</v>
      </c>
      <c r="I87" s="306">
        <v>0</v>
      </c>
      <c r="J87" s="306">
        <v>0</v>
      </c>
      <c r="K87" s="306">
        <v>0</v>
      </c>
      <c r="L87" s="306">
        <v>0</v>
      </c>
      <c r="M87" s="306">
        <v>0</v>
      </c>
      <c r="N87" s="307">
        <v>0</v>
      </c>
      <c r="O87" s="76"/>
      <c r="P87" s="76"/>
      <c r="Q87" s="76"/>
      <c r="R87" s="76"/>
      <c r="S87" s="76"/>
      <c r="T87" s="76"/>
      <c r="U87" s="76"/>
    </row>
    <row r="88" spans="1:21" ht="41.25" customHeight="1" x14ac:dyDescent="0.25">
      <c r="A88" s="52" t="s">
        <v>82</v>
      </c>
      <c r="B88" s="305">
        <v>0.30089643369318891</v>
      </c>
      <c r="C88" s="306">
        <v>0</v>
      </c>
      <c r="D88" s="306">
        <v>0</v>
      </c>
      <c r="E88" s="306">
        <v>0.20501146727127983</v>
      </c>
      <c r="F88" s="306">
        <v>0.39341127029358708</v>
      </c>
      <c r="G88" s="306">
        <v>0.23</v>
      </c>
      <c r="H88" s="306">
        <v>2.3E-2</v>
      </c>
      <c r="I88" s="306">
        <v>4.5887999999999998E-2</v>
      </c>
      <c r="J88" s="306">
        <v>5.2195999999999999E-2</v>
      </c>
      <c r="K88" s="306">
        <v>9.9918000000000007E-2</v>
      </c>
      <c r="L88" s="306">
        <v>0.16834299999999999</v>
      </c>
      <c r="M88" s="306">
        <v>0.23013</v>
      </c>
      <c r="N88" s="307">
        <v>0.137876</v>
      </c>
      <c r="O88" s="76"/>
      <c r="P88" s="76"/>
      <c r="Q88" s="76"/>
      <c r="R88" s="76"/>
      <c r="S88" s="76"/>
      <c r="T88" s="76"/>
      <c r="U88" s="76"/>
    </row>
    <row r="89" spans="1:21" x14ac:dyDescent="0.25">
      <c r="A89" s="60" t="s">
        <v>88</v>
      </c>
      <c r="B89" s="305">
        <v>0.30089643369318891</v>
      </c>
      <c r="C89" s="306">
        <v>0</v>
      </c>
      <c r="D89" s="306">
        <v>0</v>
      </c>
      <c r="E89" s="306">
        <v>0.20501146727127983</v>
      </c>
      <c r="F89" s="306">
        <v>0.39341127029358708</v>
      </c>
      <c r="G89" s="306">
        <v>0.23</v>
      </c>
      <c r="H89" s="306">
        <v>2.3E-2</v>
      </c>
      <c r="I89" s="306">
        <v>4.5887999999999998E-2</v>
      </c>
      <c r="J89" s="306">
        <v>5.2195999999999999E-2</v>
      </c>
      <c r="K89" s="306">
        <v>9.9918000000000007E-2</v>
      </c>
      <c r="L89" s="306">
        <v>0.16834299999999999</v>
      </c>
      <c r="M89" s="306">
        <v>0.23013</v>
      </c>
      <c r="N89" s="307">
        <v>0.137876</v>
      </c>
      <c r="O89" s="76"/>
      <c r="P89" s="76"/>
      <c r="Q89" s="76"/>
      <c r="R89" s="76"/>
      <c r="S89" s="76"/>
      <c r="T89" s="76"/>
      <c r="U89" s="76"/>
    </row>
    <row r="90" spans="1:21" x14ac:dyDescent="0.25">
      <c r="A90" s="60" t="s">
        <v>89</v>
      </c>
      <c r="B90" s="305">
        <v>0</v>
      </c>
      <c r="C90" s="306">
        <v>0</v>
      </c>
      <c r="D90" s="306">
        <v>0</v>
      </c>
      <c r="E90" s="306">
        <v>0</v>
      </c>
      <c r="F90" s="306">
        <v>0</v>
      </c>
      <c r="G90" s="306">
        <v>0</v>
      </c>
      <c r="H90" s="306">
        <v>0</v>
      </c>
      <c r="I90" s="306">
        <v>0</v>
      </c>
      <c r="J90" s="306">
        <v>0</v>
      </c>
      <c r="K90" s="306">
        <v>0</v>
      </c>
      <c r="L90" s="306">
        <v>0</v>
      </c>
      <c r="M90" s="306">
        <v>0</v>
      </c>
      <c r="N90" s="307">
        <v>0</v>
      </c>
      <c r="O90" s="76"/>
      <c r="P90" s="76"/>
      <c r="Q90" s="76"/>
      <c r="R90" s="76"/>
      <c r="S90" s="76"/>
      <c r="T90" s="76"/>
      <c r="U90" s="76"/>
    </row>
    <row r="91" spans="1:21" x14ac:dyDescent="0.25">
      <c r="A91" s="56" t="s">
        <v>95</v>
      </c>
      <c r="B91" s="296">
        <v>20.414542615726727</v>
      </c>
      <c r="C91" s="297">
        <v>2.0681340000000001</v>
      </c>
      <c r="D91" s="297">
        <v>3.7835659999999995</v>
      </c>
      <c r="E91" s="297">
        <v>1.730637374737021</v>
      </c>
      <c r="F91" s="297">
        <v>2.6145117230399273</v>
      </c>
      <c r="G91" s="297">
        <v>6.0536409999999963</v>
      </c>
      <c r="H91" s="297">
        <v>21.969444999999993</v>
      </c>
      <c r="I91" s="297">
        <v>86.315574709999993</v>
      </c>
      <c r="J91" s="297">
        <v>320.11619332999999</v>
      </c>
      <c r="K91" s="297">
        <v>246.40820526000002</v>
      </c>
      <c r="L91" s="297">
        <v>91.289919519999998</v>
      </c>
      <c r="M91" s="297">
        <v>98.165893100000005</v>
      </c>
      <c r="N91" s="298">
        <v>67.053516940000009</v>
      </c>
      <c r="O91" s="76"/>
      <c r="P91" s="76"/>
      <c r="Q91" s="76"/>
      <c r="R91" s="76"/>
      <c r="S91" s="76"/>
      <c r="T91" s="76"/>
      <c r="U91" s="76"/>
    </row>
    <row r="92" spans="1:21" x14ac:dyDescent="0.25">
      <c r="A92" s="57" t="s">
        <v>76</v>
      </c>
      <c r="B92" s="314">
        <v>0</v>
      </c>
      <c r="C92" s="315">
        <v>0</v>
      </c>
      <c r="D92" s="315">
        <v>0</v>
      </c>
      <c r="E92" s="315">
        <v>0</v>
      </c>
      <c r="F92" s="315">
        <v>0</v>
      </c>
      <c r="G92" s="315">
        <v>0</v>
      </c>
      <c r="H92" s="315">
        <v>0</v>
      </c>
      <c r="I92" s="315">
        <v>0</v>
      </c>
      <c r="J92" s="315">
        <v>233.06285800000001</v>
      </c>
      <c r="K92" s="315">
        <v>136.06037154000001</v>
      </c>
      <c r="L92" s="315">
        <v>0</v>
      </c>
      <c r="M92" s="315">
        <v>0</v>
      </c>
      <c r="N92" s="316">
        <v>0</v>
      </c>
      <c r="O92" s="76"/>
      <c r="P92" s="76"/>
      <c r="Q92" s="76"/>
      <c r="R92" s="76"/>
      <c r="S92" s="76"/>
      <c r="T92" s="76"/>
      <c r="U92" s="76"/>
    </row>
    <row r="93" spans="1:21" x14ac:dyDescent="0.25">
      <c r="A93" s="58" t="s">
        <v>96</v>
      </c>
      <c r="B93" s="314">
        <v>0</v>
      </c>
      <c r="C93" s="315">
        <v>0</v>
      </c>
      <c r="D93" s="315">
        <v>0</v>
      </c>
      <c r="E93" s="315">
        <v>0</v>
      </c>
      <c r="F93" s="315">
        <v>0</v>
      </c>
      <c r="G93" s="315">
        <v>0</v>
      </c>
      <c r="H93" s="315">
        <v>0</v>
      </c>
      <c r="I93" s="315">
        <v>0</v>
      </c>
      <c r="J93" s="315">
        <v>0</v>
      </c>
      <c r="K93" s="315">
        <v>0</v>
      </c>
      <c r="L93" s="315">
        <v>0</v>
      </c>
      <c r="M93" s="315">
        <v>0</v>
      </c>
      <c r="N93" s="316">
        <v>0</v>
      </c>
      <c r="O93" s="76"/>
      <c r="P93" s="76"/>
      <c r="Q93" s="76"/>
      <c r="R93" s="76"/>
      <c r="S93" s="76"/>
      <c r="T93" s="76"/>
      <c r="U93" s="76"/>
    </row>
    <row r="94" spans="1:21" x14ac:dyDescent="0.25">
      <c r="A94" s="58" t="s">
        <v>97</v>
      </c>
      <c r="B94" s="314">
        <v>0</v>
      </c>
      <c r="C94" s="315">
        <v>0</v>
      </c>
      <c r="D94" s="315">
        <v>0</v>
      </c>
      <c r="E94" s="315">
        <v>0</v>
      </c>
      <c r="F94" s="315">
        <v>0</v>
      </c>
      <c r="G94" s="315">
        <v>0</v>
      </c>
      <c r="H94" s="315">
        <v>0</v>
      </c>
      <c r="I94" s="315">
        <v>0</v>
      </c>
      <c r="J94" s="315">
        <v>233.06285800000001</v>
      </c>
      <c r="K94" s="315">
        <v>136.06037154000001</v>
      </c>
      <c r="L94" s="315">
        <v>0</v>
      </c>
      <c r="M94" s="315">
        <v>0</v>
      </c>
      <c r="N94" s="316">
        <v>0</v>
      </c>
      <c r="O94" s="76"/>
      <c r="P94" s="76"/>
      <c r="Q94" s="76"/>
      <c r="R94" s="76"/>
      <c r="S94" s="76"/>
      <c r="T94" s="76"/>
      <c r="U94" s="76"/>
    </row>
    <row r="95" spans="1:21" x14ac:dyDescent="0.25">
      <c r="A95" s="58" t="s">
        <v>98</v>
      </c>
      <c r="B95" s="314">
        <v>0</v>
      </c>
      <c r="C95" s="315">
        <v>0</v>
      </c>
      <c r="D95" s="315">
        <v>0</v>
      </c>
      <c r="E95" s="315">
        <v>0</v>
      </c>
      <c r="F95" s="315">
        <v>0</v>
      </c>
      <c r="G95" s="315">
        <v>0</v>
      </c>
      <c r="H95" s="315">
        <v>0</v>
      </c>
      <c r="I95" s="315">
        <v>0</v>
      </c>
      <c r="J95" s="315">
        <v>0</v>
      </c>
      <c r="K95" s="315">
        <v>0</v>
      </c>
      <c r="L95" s="315">
        <v>0</v>
      </c>
      <c r="M95" s="315">
        <v>0</v>
      </c>
      <c r="N95" s="316">
        <v>0</v>
      </c>
      <c r="O95" s="76"/>
      <c r="P95" s="76"/>
      <c r="Q95" s="76"/>
      <c r="R95" s="76"/>
      <c r="S95" s="76"/>
      <c r="T95" s="76"/>
      <c r="U95" s="76"/>
    </row>
    <row r="96" spans="1:21" x14ac:dyDescent="0.25">
      <c r="A96" s="48" t="s">
        <v>77</v>
      </c>
      <c r="B96" s="305">
        <v>0</v>
      </c>
      <c r="C96" s="306">
        <v>0</v>
      </c>
      <c r="D96" s="306">
        <v>0</v>
      </c>
      <c r="E96" s="306">
        <v>0</v>
      </c>
      <c r="F96" s="306">
        <v>0</v>
      </c>
      <c r="G96" s="306">
        <v>0</v>
      </c>
      <c r="H96" s="306">
        <v>0</v>
      </c>
      <c r="I96" s="306">
        <v>0</v>
      </c>
      <c r="J96" s="306">
        <v>0</v>
      </c>
      <c r="K96" s="306">
        <v>0</v>
      </c>
      <c r="L96" s="306">
        <v>0</v>
      </c>
      <c r="M96" s="306">
        <v>0</v>
      </c>
      <c r="N96" s="307">
        <v>0</v>
      </c>
      <c r="O96" s="76"/>
      <c r="P96" s="76"/>
      <c r="Q96" s="76"/>
      <c r="R96" s="76"/>
      <c r="S96" s="76"/>
      <c r="T96" s="76"/>
      <c r="U96" s="76"/>
    </row>
    <row r="97" spans="1:21" x14ac:dyDescent="0.25">
      <c r="A97" s="58" t="s">
        <v>96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7"/>
      <c r="O97" s="76"/>
      <c r="P97" s="76"/>
      <c r="Q97" s="76"/>
      <c r="R97" s="76"/>
      <c r="S97" s="76"/>
      <c r="T97" s="76"/>
      <c r="U97" s="76"/>
    </row>
    <row r="98" spans="1:21" x14ac:dyDescent="0.25">
      <c r="A98" s="58" t="s">
        <v>97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7"/>
      <c r="O98" s="76"/>
      <c r="P98" s="76"/>
      <c r="Q98" s="76"/>
      <c r="R98" s="76"/>
      <c r="S98" s="76"/>
      <c r="T98" s="76"/>
      <c r="U98" s="76"/>
    </row>
    <row r="99" spans="1:21" x14ac:dyDescent="0.25">
      <c r="A99" s="58" t="s">
        <v>98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7"/>
      <c r="O99" s="76"/>
      <c r="P99" s="76"/>
      <c r="Q99" s="76"/>
      <c r="R99" s="76"/>
      <c r="S99" s="76"/>
      <c r="T99" s="76"/>
      <c r="U99" s="76"/>
    </row>
    <row r="100" spans="1:21" ht="30.75" customHeight="1" x14ac:dyDescent="0.25">
      <c r="A100" s="51" t="s">
        <v>78</v>
      </c>
      <c r="B100" s="314">
        <v>19.206155342118443</v>
      </c>
      <c r="C100" s="315">
        <v>0.83945999999999998</v>
      </c>
      <c r="D100" s="315">
        <v>3.4835659999999997</v>
      </c>
      <c r="E100" s="315">
        <v>1.4806383747370209</v>
      </c>
      <c r="F100" s="315">
        <v>0.7350937230399206</v>
      </c>
      <c r="G100" s="315">
        <v>1.05</v>
      </c>
      <c r="H100" s="315">
        <v>16.314999999999998</v>
      </c>
      <c r="I100" s="315">
        <v>17.89114498</v>
      </c>
      <c r="J100" s="315">
        <v>14.911783550000003</v>
      </c>
      <c r="K100" s="315">
        <v>35.83588366</v>
      </c>
      <c r="L100" s="315">
        <v>16.55247438</v>
      </c>
      <c r="M100" s="315">
        <v>16.20200543</v>
      </c>
      <c r="N100" s="316">
        <v>17.712183660000001</v>
      </c>
      <c r="O100" s="76"/>
      <c r="P100" s="76"/>
      <c r="Q100" s="76"/>
      <c r="R100" s="76"/>
      <c r="S100" s="76"/>
      <c r="T100" s="76"/>
      <c r="U100" s="76"/>
    </row>
    <row r="101" spans="1:21" x14ac:dyDescent="0.25">
      <c r="A101" s="58" t="s">
        <v>88</v>
      </c>
      <c r="B101" s="314">
        <v>7.0502595235026444</v>
      </c>
      <c r="C101" s="315">
        <v>0</v>
      </c>
      <c r="D101" s="315">
        <v>2.17</v>
      </c>
      <c r="E101" s="315">
        <v>0.38724388262352855</v>
      </c>
      <c r="F101" s="315">
        <v>0</v>
      </c>
      <c r="G101" s="315">
        <v>0.01</v>
      </c>
      <c r="H101" s="315">
        <v>11.141999999999999</v>
      </c>
      <c r="I101" s="315">
        <v>10.127941640000001</v>
      </c>
      <c r="J101" s="315">
        <v>8.9861317200000013</v>
      </c>
      <c r="K101" s="315">
        <v>14.585324460000001</v>
      </c>
      <c r="L101" s="315">
        <v>2.8006195800000002</v>
      </c>
      <c r="M101" s="315">
        <v>5.4690156200000004</v>
      </c>
      <c r="N101" s="316">
        <v>5.6081394199999997</v>
      </c>
      <c r="O101" s="76"/>
      <c r="P101" s="76"/>
      <c r="Q101" s="76"/>
      <c r="R101" s="76"/>
      <c r="S101" s="76"/>
      <c r="T101" s="76"/>
      <c r="U101" s="76"/>
    </row>
    <row r="102" spans="1:21" x14ac:dyDescent="0.25">
      <c r="A102" s="58" t="s">
        <v>89</v>
      </c>
      <c r="B102" s="314">
        <v>12.155895818615797</v>
      </c>
      <c r="C102" s="315">
        <v>0.83945999999999998</v>
      </c>
      <c r="D102" s="315">
        <v>1.313566</v>
      </c>
      <c r="E102" s="315">
        <v>1.0933944921134924</v>
      </c>
      <c r="F102" s="315">
        <v>0.7350937230399206</v>
      </c>
      <c r="G102" s="315">
        <v>1.04</v>
      </c>
      <c r="H102" s="315">
        <v>5.173</v>
      </c>
      <c r="I102" s="315">
        <v>7.7632033399999996</v>
      </c>
      <c r="J102" s="315">
        <v>5.9256518300000005</v>
      </c>
      <c r="K102" s="315">
        <v>21.250559199999998</v>
      </c>
      <c r="L102" s="315">
        <v>13.7518548</v>
      </c>
      <c r="M102" s="315">
        <v>10.732989810000001</v>
      </c>
      <c r="N102" s="316">
        <v>12.10404424</v>
      </c>
      <c r="O102" s="76"/>
      <c r="P102" s="76"/>
      <c r="Q102" s="76"/>
      <c r="R102" s="76"/>
      <c r="S102" s="76"/>
      <c r="T102" s="76"/>
      <c r="U102" s="76"/>
    </row>
    <row r="103" spans="1:21" x14ac:dyDescent="0.25">
      <c r="A103" s="57" t="s">
        <v>79</v>
      </c>
      <c r="B103" s="314">
        <v>0</v>
      </c>
      <c r="C103" s="315">
        <v>0</v>
      </c>
      <c r="D103" s="315">
        <v>0</v>
      </c>
      <c r="E103" s="315">
        <v>0</v>
      </c>
      <c r="F103" s="315">
        <v>0</v>
      </c>
      <c r="G103" s="315">
        <v>0</v>
      </c>
      <c r="H103" s="315">
        <v>0</v>
      </c>
      <c r="I103" s="315">
        <v>45.602586270000003</v>
      </c>
      <c r="J103" s="315">
        <v>46.804437039999996</v>
      </c>
      <c r="K103" s="315">
        <v>45.938144229999999</v>
      </c>
      <c r="L103" s="315">
        <v>43.938377559999999</v>
      </c>
      <c r="M103" s="315">
        <v>49.802868539999999</v>
      </c>
      <c r="N103" s="316">
        <v>15.083848789999999</v>
      </c>
      <c r="O103" s="76"/>
      <c r="P103" s="76"/>
      <c r="Q103" s="76"/>
      <c r="R103" s="76"/>
      <c r="S103" s="76"/>
      <c r="T103" s="76"/>
      <c r="U103" s="76"/>
    </row>
    <row r="104" spans="1:21" x14ac:dyDescent="0.25">
      <c r="A104" s="58" t="s">
        <v>96</v>
      </c>
      <c r="B104" s="314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6"/>
      <c r="O104" s="76"/>
      <c r="P104" s="76"/>
      <c r="Q104" s="76"/>
      <c r="R104" s="76"/>
      <c r="S104" s="76"/>
      <c r="T104" s="76"/>
      <c r="U104" s="76"/>
    </row>
    <row r="105" spans="1:21" x14ac:dyDescent="0.25">
      <c r="A105" s="58" t="s">
        <v>97</v>
      </c>
      <c r="B105" s="314">
        <v>0</v>
      </c>
      <c r="C105" s="315">
        <v>0</v>
      </c>
      <c r="D105" s="315">
        <v>0</v>
      </c>
      <c r="E105" s="315">
        <v>0</v>
      </c>
      <c r="F105" s="315">
        <v>0</v>
      </c>
      <c r="G105" s="315">
        <v>0</v>
      </c>
      <c r="H105" s="315">
        <v>0</v>
      </c>
      <c r="I105" s="315">
        <v>0</v>
      </c>
      <c r="J105" s="315">
        <v>0</v>
      </c>
      <c r="K105" s="315">
        <v>0</v>
      </c>
      <c r="L105" s="315">
        <v>0</v>
      </c>
      <c r="M105" s="315">
        <v>0</v>
      </c>
      <c r="N105" s="316">
        <v>0</v>
      </c>
      <c r="O105" s="76"/>
      <c r="P105" s="76"/>
      <c r="Q105" s="76"/>
      <c r="R105" s="76"/>
      <c r="S105" s="76"/>
      <c r="T105" s="76"/>
      <c r="U105" s="76"/>
    </row>
    <row r="106" spans="1:21" x14ac:dyDescent="0.25">
      <c r="A106" s="58" t="s">
        <v>98</v>
      </c>
      <c r="B106" s="314">
        <v>0</v>
      </c>
      <c r="C106" s="315">
        <v>0</v>
      </c>
      <c r="D106" s="315">
        <v>0</v>
      </c>
      <c r="E106" s="315">
        <v>0</v>
      </c>
      <c r="F106" s="315">
        <v>0</v>
      </c>
      <c r="G106" s="315">
        <v>0</v>
      </c>
      <c r="H106" s="315">
        <v>0</v>
      </c>
      <c r="I106" s="315">
        <v>45.602586270000003</v>
      </c>
      <c r="J106" s="315">
        <v>46.804437039999996</v>
      </c>
      <c r="K106" s="315">
        <v>45.938144229999999</v>
      </c>
      <c r="L106" s="315">
        <v>43.938377559999999</v>
      </c>
      <c r="M106" s="315">
        <v>49.802868539999999</v>
      </c>
      <c r="N106" s="316">
        <v>15.083848789999999</v>
      </c>
      <c r="O106" s="76"/>
      <c r="P106" s="76"/>
      <c r="Q106" s="76"/>
      <c r="R106" s="76"/>
      <c r="S106" s="76"/>
      <c r="T106" s="76"/>
      <c r="U106" s="76"/>
    </row>
    <row r="107" spans="1:21" x14ac:dyDescent="0.25">
      <c r="A107" s="57" t="s">
        <v>80</v>
      </c>
      <c r="B107" s="314">
        <v>1.2083872736082852</v>
      </c>
      <c r="C107" s="315">
        <v>1.228674</v>
      </c>
      <c r="D107" s="315">
        <v>0.30000000000000004</v>
      </c>
      <c r="E107" s="315">
        <v>0.249999</v>
      </c>
      <c r="F107" s="315">
        <v>1.8794180000000067</v>
      </c>
      <c r="G107" s="315">
        <v>5.0036409999999965</v>
      </c>
      <c r="H107" s="315">
        <v>5.6544449999999946</v>
      </c>
      <c r="I107" s="315">
        <v>22.821843459999997</v>
      </c>
      <c r="J107" s="315">
        <v>25.337114740000001</v>
      </c>
      <c r="K107" s="315">
        <v>28.573805830000001</v>
      </c>
      <c r="L107" s="315">
        <v>30.799067579999999</v>
      </c>
      <c r="M107" s="315">
        <v>32.16101913</v>
      </c>
      <c r="N107" s="316">
        <v>34.257484490000003</v>
      </c>
      <c r="O107" s="76"/>
      <c r="P107" s="76"/>
      <c r="Q107" s="76"/>
      <c r="R107" s="76"/>
      <c r="S107" s="76"/>
      <c r="T107" s="76"/>
      <c r="U107" s="76"/>
    </row>
    <row r="108" spans="1:21" x14ac:dyDescent="0.25">
      <c r="A108" s="58" t="s">
        <v>88</v>
      </c>
      <c r="B108" s="314">
        <v>1.2083872736082852</v>
      </c>
      <c r="C108" s="315">
        <v>0</v>
      </c>
      <c r="D108" s="315">
        <v>0.2</v>
      </c>
      <c r="E108" s="315">
        <v>0</v>
      </c>
      <c r="F108" s="315">
        <v>0.31000000000000005</v>
      </c>
      <c r="G108" s="315">
        <v>0.88160000000000016</v>
      </c>
      <c r="H108" s="315">
        <v>0.26145000000000013</v>
      </c>
      <c r="I108" s="315">
        <v>4.8784993300000004</v>
      </c>
      <c r="J108" s="315">
        <v>5.2127551700000003</v>
      </c>
      <c r="K108" s="315">
        <v>5.3879791200000007</v>
      </c>
      <c r="L108" s="315">
        <v>6.5605990200000006</v>
      </c>
      <c r="M108" s="315">
        <v>7.3208101299999999</v>
      </c>
      <c r="N108" s="316">
        <v>7.2611146500000006</v>
      </c>
      <c r="O108" s="76"/>
      <c r="P108" s="76"/>
      <c r="Q108" s="76"/>
      <c r="R108" s="76"/>
      <c r="S108" s="76"/>
      <c r="T108" s="76"/>
      <c r="U108" s="76"/>
    </row>
    <row r="109" spans="1:21" x14ac:dyDescent="0.25">
      <c r="A109" s="58" t="s">
        <v>89</v>
      </c>
      <c r="B109" s="314">
        <v>0</v>
      </c>
      <c r="C109" s="315">
        <v>1.228674</v>
      </c>
      <c r="D109" s="315">
        <v>0.1</v>
      </c>
      <c r="E109" s="315">
        <v>0.249999</v>
      </c>
      <c r="F109" s="315">
        <v>1.5694180000000066</v>
      </c>
      <c r="G109" s="315">
        <v>4.1220409999999958</v>
      </c>
      <c r="H109" s="315">
        <v>5.3929949999999947</v>
      </c>
      <c r="I109" s="315">
        <v>17.943344129999996</v>
      </c>
      <c r="J109" s="315">
        <v>20.124359569999999</v>
      </c>
      <c r="K109" s="315">
        <v>23.185826710000001</v>
      </c>
      <c r="L109" s="315">
        <v>24.238468559999998</v>
      </c>
      <c r="M109" s="315">
        <v>24.840208999999998</v>
      </c>
      <c r="N109" s="316">
        <v>26.99636984</v>
      </c>
      <c r="O109" s="76"/>
      <c r="P109" s="76"/>
      <c r="Q109" s="76"/>
      <c r="R109" s="76"/>
      <c r="S109" s="76"/>
      <c r="T109" s="76"/>
      <c r="U109" s="76"/>
    </row>
    <row r="110" spans="1:21" x14ac:dyDescent="0.25">
      <c r="A110" s="58" t="s">
        <v>81</v>
      </c>
      <c r="B110" s="305">
        <v>0</v>
      </c>
      <c r="C110" s="306">
        <v>0</v>
      </c>
      <c r="D110" s="306">
        <v>0</v>
      </c>
      <c r="E110" s="306">
        <v>0</v>
      </c>
      <c r="F110" s="306">
        <v>0</v>
      </c>
      <c r="G110" s="306">
        <v>0.35</v>
      </c>
      <c r="H110" s="306">
        <v>0.85</v>
      </c>
      <c r="I110" s="306">
        <v>0.53863013999999998</v>
      </c>
      <c r="J110" s="306">
        <v>0.73602526999999995</v>
      </c>
      <c r="K110" s="306">
        <v>0.75929179000000002</v>
      </c>
      <c r="L110" s="306">
        <v>1.2935344</v>
      </c>
      <c r="M110" s="306">
        <v>2.2670360000000001E-2</v>
      </c>
      <c r="N110" s="307">
        <v>1.1369450000000001E-2</v>
      </c>
      <c r="O110" s="76"/>
      <c r="P110" s="76"/>
      <c r="Q110" s="76"/>
      <c r="R110" s="76"/>
      <c r="S110" s="76"/>
      <c r="T110" s="76"/>
      <c r="U110" s="76"/>
    </row>
    <row r="111" spans="1:21" x14ac:dyDescent="0.25">
      <c r="A111" s="60" t="s">
        <v>88</v>
      </c>
      <c r="B111" s="305"/>
      <c r="C111" s="306">
        <v>0</v>
      </c>
      <c r="D111" s="306">
        <v>0</v>
      </c>
      <c r="E111" s="306">
        <v>0</v>
      </c>
      <c r="F111" s="306">
        <v>0</v>
      </c>
      <c r="G111" s="306">
        <v>0</v>
      </c>
      <c r="H111" s="306">
        <v>0</v>
      </c>
      <c r="I111" s="306">
        <v>0</v>
      </c>
      <c r="J111" s="306">
        <v>5.2931510000000001E-2</v>
      </c>
      <c r="K111" s="306">
        <v>0</v>
      </c>
      <c r="L111" s="306">
        <v>0</v>
      </c>
      <c r="M111" s="306">
        <v>0</v>
      </c>
      <c r="N111" s="307">
        <v>0</v>
      </c>
      <c r="O111" s="76"/>
      <c r="P111" s="76"/>
      <c r="Q111" s="76"/>
      <c r="R111" s="76"/>
      <c r="S111" s="76"/>
      <c r="T111" s="76"/>
      <c r="U111" s="76"/>
    </row>
    <row r="112" spans="1:21" x14ac:dyDescent="0.25">
      <c r="A112" s="60" t="s">
        <v>89</v>
      </c>
      <c r="B112" s="305"/>
      <c r="C112" s="306">
        <v>0</v>
      </c>
      <c r="D112" s="306">
        <v>0</v>
      </c>
      <c r="E112" s="306">
        <v>0</v>
      </c>
      <c r="F112" s="306">
        <v>0</v>
      </c>
      <c r="G112" s="306">
        <v>0.35</v>
      </c>
      <c r="H112" s="306">
        <v>0.85</v>
      </c>
      <c r="I112" s="306">
        <v>0.53863013999999998</v>
      </c>
      <c r="J112" s="306">
        <v>0.68309375999999999</v>
      </c>
      <c r="K112" s="306">
        <v>0.75929179000000002</v>
      </c>
      <c r="L112" s="306">
        <v>1.2935344</v>
      </c>
      <c r="M112" s="306">
        <v>2.2670360000000001E-2</v>
      </c>
      <c r="N112" s="307">
        <v>1.1369450000000001E-2</v>
      </c>
      <c r="O112" s="76"/>
      <c r="P112" s="76"/>
      <c r="Q112" s="76"/>
      <c r="R112" s="76"/>
      <c r="S112" s="76"/>
      <c r="T112" s="76"/>
      <c r="U112" s="76"/>
    </row>
    <row r="113" spans="1:21" ht="41.25" customHeight="1" x14ac:dyDescent="0.25">
      <c r="A113" s="52" t="s">
        <v>82</v>
      </c>
      <c r="B113" s="305">
        <v>0</v>
      </c>
      <c r="C113" s="306">
        <v>1.228674</v>
      </c>
      <c r="D113" s="306">
        <v>0.30000000000000004</v>
      </c>
      <c r="E113" s="306">
        <v>0.249999</v>
      </c>
      <c r="F113" s="306">
        <v>1.8794180000000067</v>
      </c>
      <c r="G113" s="306">
        <v>4.6536409999999959</v>
      </c>
      <c r="H113" s="306">
        <v>4.804444999999995</v>
      </c>
      <c r="I113" s="306">
        <v>22.283213319999998</v>
      </c>
      <c r="J113" s="306">
        <v>24.601089470000002</v>
      </c>
      <c r="K113" s="306">
        <v>27.814514040000002</v>
      </c>
      <c r="L113" s="306">
        <v>29.50553318</v>
      </c>
      <c r="M113" s="306">
        <v>32.13834877</v>
      </c>
      <c r="N113" s="307">
        <v>34.246115039999999</v>
      </c>
      <c r="O113" s="76"/>
      <c r="P113" s="76"/>
      <c r="Q113" s="76"/>
      <c r="R113" s="76"/>
      <c r="S113" s="76"/>
      <c r="T113" s="76"/>
      <c r="U113" s="76"/>
    </row>
    <row r="114" spans="1:21" x14ac:dyDescent="0.25">
      <c r="A114" s="60" t="s">
        <v>88</v>
      </c>
      <c r="B114" s="305"/>
      <c r="C114" s="306">
        <v>0</v>
      </c>
      <c r="D114" s="306">
        <v>0.2</v>
      </c>
      <c r="E114" s="306">
        <v>0</v>
      </c>
      <c r="F114" s="306">
        <v>0.31000000000000005</v>
      </c>
      <c r="G114" s="306">
        <v>0.88160000000000016</v>
      </c>
      <c r="H114" s="306">
        <v>0.26145000000000013</v>
      </c>
      <c r="I114" s="306">
        <v>4.8784993300000004</v>
      </c>
      <c r="J114" s="306">
        <v>5.1598236600000007</v>
      </c>
      <c r="K114" s="306">
        <v>5.3879791200000007</v>
      </c>
      <c r="L114" s="306">
        <v>6.5605990200000006</v>
      </c>
      <c r="M114" s="306">
        <v>7.3208101299999999</v>
      </c>
      <c r="N114" s="307">
        <v>7.2611146500000006</v>
      </c>
      <c r="O114" s="76"/>
      <c r="P114" s="76"/>
      <c r="Q114" s="76"/>
      <c r="R114" s="76"/>
      <c r="S114" s="76"/>
      <c r="T114" s="76"/>
      <c r="U114" s="76"/>
    </row>
    <row r="115" spans="1:21" x14ac:dyDescent="0.25">
      <c r="A115" s="60" t="s">
        <v>89</v>
      </c>
      <c r="B115" s="305"/>
      <c r="C115" s="306">
        <v>1.228674</v>
      </c>
      <c r="D115" s="306">
        <v>0.1</v>
      </c>
      <c r="E115" s="306">
        <v>0.249999</v>
      </c>
      <c r="F115" s="306">
        <v>1.5694180000000066</v>
      </c>
      <c r="G115" s="306">
        <v>3.7720409999999958</v>
      </c>
      <c r="H115" s="306">
        <v>4.542994999999995</v>
      </c>
      <c r="I115" s="306">
        <v>17.404713989999998</v>
      </c>
      <c r="J115" s="306">
        <v>19.441265810000001</v>
      </c>
      <c r="K115" s="306">
        <v>22.426534920000002</v>
      </c>
      <c r="L115" s="306">
        <v>22.944934159999999</v>
      </c>
      <c r="M115" s="306">
        <v>24.817538639999999</v>
      </c>
      <c r="N115" s="307">
        <v>26.98500039</v>
      </c>
      <c r="O115" s="76"/>
      <c r="P115" s="76"/>
      <c r="Q115" s="76"/>
      <c r="R115" s="76"/>
      <c r="S115" s="76"/>
      <c r="T115" s="76"/>
      <c r="U115" s="76"/>
    </row>
    <row r="116" spans="1:21" ht="25.5" x14ac:dyDescent="0.25">
      <c r="A116" s="56" t="s">
        <v>99</v>
      </c>
      <c r="B116" s="296">
        <v>0</v>
      </c>
      <c r="C116" s="297">
        <v>0</v>
      </c>
      <c r="D116" s="297">
        <v>0</v>
      </c>
      <c r="E116" s="297">
        <v>0</v>
      </c>
      <c r="F116" s="297">
        <v>0</v>
      </c>
      <c r="G116" s="297">
        <v>0</v>
      </c>
      <c r="H116" s="297">
        <v>0</v>
      </c>
      <c r="I116" s="297">
        <v>0</v>
      </c>
      <c r="J116" s="297">
        <v>0</v>
      </c>
      <c r="K116" s="297">
        <v>0</v>
      </c>
      <c r="L116" s="297">
        <v>0</v>
      </c>
      <c r="M116" s="297">
        <v>0</v>
      </c>
      <c r="N116" s="298">
        <v>0</v>
      </c>
      <c r="O116" s="76"/>
      <c r="P116" s="76"/>
      <c r="Q116" s="76"/>
      <c r="R116" s="76"/>
      <c r="S116" s="76"/>
      <c r="T116" s="76"/>
      <c r="U116" s="76"/>
    </row>
    <row r="117" spans="1:21" x14ac:dyDescent="0.25">
      <c r="A117" s="56" t="s">
        <v>100</v>
      </c>
      <c r="B117" s="296">
        <v>155.47382749444876</v>
      </c>
      <c r="C117" s="297">
        <v>196.11573005382482</v>
      </c>
      <c r="D117" s="297">
        <v>253.17872414185348</v>
      </c>
      <c r="E117" s="297">
        <v>335.48348299999998</v>
      </c>
      <c r="F117" s="297">
        <v>444.28706089000002</v>
      </c>
      <c r="G117" s="297">
        <v>478.11504920000004</v>
      </c>
      <c r="H117" s="297">
        <v>408.77687399658998</v>
      </c>
      <c r="I117" s="297">
        <v>543.03698485607003</v>
      </c>
      <c r="J117" s="297">
        <v>696.91681263678993</v>
      </c>
      <c r="K117" s="297">
        <v>684.11893857360997</v>
      </c>
      <c r="L117" s="297">
        <v>730.32186494569999</v>
      </c>
      <c r="M117" s="297">
        <v>842.73587286972986</v>
      </c>
      <c r="N117" s="298">
        <v>757.37134244402989</v>
      </c>
      <c r="O117" s="76"/>
      <c r="P117" s="76"/>
      <c r="Q117" s="76"/>
      <c r="R117" s="76"/>
      <c r="S117" s="76"/>
      <c r="T117" s="76"/>
      <c r="U117" s="76"/>
    </row>
    <row r="118" spans="1:21" x14ac:dyDescent="0.25">
      <c r="A118" s="57" t="s">
        <v>76</v>
      </c>
      <c r="B118" s="305">
        <v>0</v>
      </c>
      <c r="C118" s="306">
        <v>0</v>
      </c>
      <c r="D118" s="306">
        <v>0</v>
      </c>
      <c r="E118" s="306">
        <v>0</v>
      </c>
      <c r="F118" s="306">
        <v>0</v>
      </c>
      <c r="G118" s="306">
        <v>0</v>
      </c>
      <c r="H118" s="306">
        <v>0</v>
      </c>
      <c r="I118" s="306">
        <v>0</v>
      </c>
      <c r="J118" s="306">
        <v>0</v>
      </c>
      <c r="K118" s="306">
        <v>0</v>
      </c>
      <c r="L118" s="306">
        <v>0</v>
      </c>
      <c r="M118" s="306">
        <v>0</v>
      </c>
      <c r="N118" s="307">
        <v>0</v>
      </c>
      <c r="O118" s="76"/>
      <c r="P118" s="76"/>
      <c r="Q118" s="76"/>
      <c r="R118" s="76"/>
      <c r="S118" s="76"/>
      <c r="T118" s="76"/>
      <c r="U118" s="76"/>
    </row>
    <row r="119" spans="1:21" x14ac:dyDescent="0.25">
      <c r="A119" s="58" t="s">
        <v>88</v>
      </c>
      <c r="B119" s="305"/>
      <c r="C119" s="306"/>
      <c r="D119" s="306"/>
      <c r="E119" s="306"/>
      <c r="F119" s="306"/>
      <c r="G119" s="306"/>
      <c r="H119" s="306"/>
      <c r="I119" s="306">
        <v>0</v>
      </c>
      <c r="J119" s="306">
        <v>0</v>
      </c>
      <c r="K119" s="306">
        <v>0</v>
      </c>
      <c r="L119" s="306">
        <v>0</v>
      </c>
      <c r="M119" s="306">
        <v>0</v>
      </c>
      <c r="N119" s="307">
        <v>0</v>
      </c>
      <c r="O119" s="76"/>
      <c r="P119" s="76"/>
      <c r="Q119" s="76"/>
      <c r="R119" s="76"/>
      <c r="S119" s="76"/>
      <c r="T119" s="76"/>
      <c r="U119" s="76"/>
    </row>
    <row r="120" spans="1:21" x14ac:dyDescent="0.25">
      <c r="A120" s="58" t="s">
        <v>89</v>
      </c>
      <c r="B120" s="305"/>
      <c r="C120" s="306"/>
      <c r="D120" s="306"/>
      <c r="E120" s="306"/>
      <c r="F120" s="306"/>
      <c r="G120" s="306"/>
      <c r="H120" s="306"/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7">
        <v>0</v>
      </c>
      <c r="O120" s="76"/>
      <c r="P120" s="76"/>
      <c r="Q120" s="76"/>
      <c r="R120" s="76"/>
      <c r="S120" s="76"/>
      <c r="T120" s="76"/>
      <c r="U120" s="76"/>
    </row>
    <row r="121" spans="1:21" x14ac:dyDescent="0.25">
      <c r="A121" s="48" t="s">
        <v>77</v>
      </c>
      <c r="B121" s="305">
        <v>0</v>
      </c>
      <c r="C121" s="306">
        <v>0</v>
      </c>
      <c r="D121" s="306">
        <v>0</v>
      </c>
      <c r="E121" s="306">
        <v>0</v>
      </c>
      <c r="F121" s="306">
        <v>0</v>
      </c>
      <c r="G121" s="306">
        <v>0</v>
      </c>
      <c r="H121" s="306">
        <v>0</v>
      </c>
      <c r="I121" s="306">
        <v>0</v>
      </c>
      <c r="J121" s="306">
        <v>0</v>
      </c>
      <c r="K121" s="306">
        <v>0</v>
      </c>
      <c r="L121" s="306">
        <v>0</v>
      </c>
      <c r="M121" s="306">
        <v>0</v>
      </c>
      <c r="N121" s="307">
        <v>0</v>
      </c>
      <c r="O121" s="76"/>
      <c r="P121" s="76"/>
      <c r="Q121" s="76"/>
      <c r="R121" s="76"/>
      <c r="S121" s="76"/>
      <c r="T121" s="76"/>
      <c r="U121" s="76"/>
    </row>
    <row r="122" spans="1:21" x14ac:dyDescent="0.25">
      <c r="A122" s="58" t="s">
        <v>88</v>
      </c>
      <c r="B122" s="305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7"/>
      <c r="O122" s="76"/>
      <c r="P122" s="76"/>
      <c r="Q122" s="76"/>
      <c r="R122" s="76"/>
      <c r="S122" s="76"/>
      <c r="T122" s="76"/>
      <c r="U122" s="76"/>
    </row>
    <row r="123" spans="1:21" x14ac:dyDescent="0.25">
      <c r="A123" s="58" t="s">
        <v>89</v>
      </c>
      <c r="B123" s="305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7"/>
      <c r="O123" s="76"/>
      <c r="P123" s="76"/>
      <c r="Q123" s="76"/>
      <c r="R123" s="76"/>
      <c r="S123" s="76"/>
      <c r="T123" s="76"/>
      <c r="U123" s="76"/>
    </row>
    <row r="124" spans="1:21" ht="30.75" customHeight="1" x14ac:dyDescent="0.25">
      <c r="A124" s="51" t="s">
        <v>78</v>
      </c>
      <c r="B124" s="314">
        <v>0</v>
      </c>
      <c r="C124" s="315">
        <v>0</v>
      </c>
      <c r="D124" s="315">
        <v>0</v>
      </c>
      <c r="E124" s="315">
        <v>0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6">
        <v>0</v>
      </c>
      <c r="O124" s="76"/>
      <c r="P124" s="76"/>
      <c r="Q124" s="76"/>
      <c r="R124" s="76"/>
      <c r="S124" s="76"/>
      <c r="T124" s="76"/>
      <c r="U124" s="76"/>
    </row>
    <row r="125" spans="1:21" x14ac:dyDescent="0.25">
      <c r="A125" s="58" t="s">
        <v>88</v>
      </c>
      <c r="B125" s="305">
        <v>0</v>
      </c>
      <c r="C125" s="306">
        <v>0</v>
      </c>
      <c r="D125" s="306">
        <v>0</v>
      </c>
      <c r="E125" s="306">
        <v>0</v>
      </c>
      <c r="F125" s="306">
        <v>0</v>
      </c>
      <c r="G125" s="306">
        <v>0</v>
      </c>
      <c r="H125" s="306">
        <v>0</v>
      </c>
      <c r="I125" s="306">
        <v>0</v>
      </c>
      <c r="J125" s="306">
        <v>0</v>
      </c>
      <c r="K125" s="306">
        <v>0</v>
      </c>
      <c r="L125" s="306">
        <v>0</v>
      </c>
      <c r="M125" s="306">
        <v>0</v>
      </c>
      <c r="N125" s="307">
        <v>0</v>
      </c>
      <c r="O125" s="76"/>
      <c r="P125" s="76"/>
      <c r="Q125" s="76"/>
      <c r="R125" s="76"/>
      <c r="S125" s="76"/>
      <c r="T125" s="76"/>
      <c r="U125" s="76"/>
    </row>
    <row r="126" spans="1:21" x14ac:dyDescent="0.25">
      <c r="A126" s="58" t="s">
        <v>89</v>
      </c>
      <c r="B126" s="305">
        <v>0</v>
      </c>
      <c r="C126" s="306">
        <v>0</v>
      </c>
      <c r="D126" s="306">
        <v>0</v>
      </c>
      <c r="E126" s="306">
        <v>0</v>
      </c>
      <c r="F126" s="306">
        <v>0</v>
      </c>
      <c r="G126" s="306">
        <v>0</v>
      </c>
      <c r="H126" s="306">
        <v>0</v>
      </c>
      <c r="I126" s="306">
        <v>0</v>
      </c>
      <c r="J126" s="306">
        <v>0</v>
      </c>
      <c r="K126" s="306">
        <v>0</v>
      </c>
      <c r="L126" s="306">
        <v>0</v>
      </c>
      <c r="M126" s="306">
        <v>0</v>
      </c>
      <c r="N126" s="307">
        <v>0</v>
      </c>
      <c r="O126" s="76"/>
      <c r="P126" s="76"/>
      <c r="Q126" s="76"/>
      <c r="R126" s="76"/>
      <c r="S126" s="76"/>
      <c r="T126" s="76"/>
      <c r="U126" s="76"/>
    </row>
    <row r="127" spans="1:21" x14ac:dyDescent="0.25">
      <c r="A127" s="57" t="s">
        <v>79</v>
      </c>
      <c r="B127" s="305">
        <v>0</v>
      </c>
      <c r="C127" s="306">
        <v>0</v>
      </c>
      <c r="D127" s="306">
        <v>0</v>
      </c>
      <c r="E127" s="306">
        <v>0</v>
      </c>
      <c r="F127" s="306">
        <v>0</v>
      </c>
      <c r="G127" s="306">
        <v>0</v>
      </c>
      <c r="H127" s="306">
        <v>0</v>
      </c>
      <c r="I127" s="306">
        <v>0</v>
      </c>
      <c r="J127" s="306">
        <v>0</v>
      </c>
      <c r="K127" s="306">
        <v>0</v>
      </c>
      <c r="L127" s="306">
        <v>0</v>
      </c>
      <c r="M127" s="306">
        <v>0</v>
      </c>
      <c r="N127" s="307">
        <v>0</v>
      </c>
      <c r="O127" s="76"/>
      <c r="P127" s="76"/>
      <c r="Q127" s="76"/>
      <c r="R127" s="76"/>
      <c r="S127" s="76"/>
      <c r="T127" s="76"/>
      <c r="U127" s="76"/>
    </row>
    <row r="128" spans="1:21" x14ac:dyDescent="0.25">
      <c r="A128" s="58" t="s">
        <v>88</v>
      </c>
      <c r="B128" s="305">
        <v>0</v>
      </c>
      <c r="C128" s="306">
        <v>0</v>
      </c>
      <c r="D128" s="306">
        <v>0</v>
      </c>
      <c r="E128" s="306">
        <v>0</v>
      </c>
      <c r="F128" s="306">
        <v>0</v>
      </c>
      <c r="G128" s="306">
        <v>0</v>
      </c>
      <c r="H128" s="306">
        <v>0</v>
      </c>
      <c r="I128" s="306">
        <v>0</v>
      </c>
      <c r="J128" s="306">
        <v>0</v>
      </c>
      <c r="K128" s="306">
        <v>0</v>
      </c>
      <c r="L128" s="306">
        <v>0</v>
      </c>
      <c r="M128" s="306">
        <v>0</v>
      </c>
      <c r="N128" s="307">
        <v>0</v>
      </c>
      <c r="O128" s="76"/>
      <c r="P128" s="76"/>
      <c r="Q128" s="76"/>
      <c r="R128" s="76"/>
      <c r="S128" s="76"/>
      <c r="T128" s="76"/>
      <c r="U128" s="76"/>
    </row>
    <row r="129" spans="1:21" x14ac:dyDescent="0.25">
      <c r="A129" s="58" t="s">
        <v>89</v>
      </c>
      <c r="B129" s="314">
        <v>0</v>
      </c>
      <c r="C129" s="315">
        <v>0</v>
      </c>
      <c r="D129" s="315">
        <v>0</v>
      </c>
      <c r="E129" s="315">
        <v>0</v>
      </c>
      <c r="F129" s="315">
        <v>0</v>
      </c>
      <c r="G129" s="315">
        <v>0</v>
      </c>
      <c r="H129" s="315">
        <v>0</v>
      </c>
      <c r="I129" s="315">
        <v>0</v>
      </c>
      <c r="J129" s="315">
        <v>0</v>
      </c>
      <c r="K129" s="315">
        <v>0</v>
      </c>
      <c r="L129" s="315">
        <v>0</v>
      </c>
      <c r="M129" s="315">
        <v>0</v>
      </c>
      <c r="N129" s="316">
        <v>0</v>
      </c>
      <c r="O129" s="76"/>
      <c r="P129" s="76"/>
      <c r="Q129" s="76"/>
      <c r="R129" s="76"/>
      <c r="S129" s="76"/>
      <c r="T129" s="76"/>
      <c r="U129" s="76"/>
    </row>
    <row r="130" spans="1:21" x14ac:dyDescent="0.25">
      <c r="A130" s="57" t="s">
        <v>80</v>
      </c>
      <c r="B130" s="305">
        <v>155.47382749444876</v>
      </c>
      <c r="C130" s="306">
        <v>196.11573005382482</v>
      </c>
      <c r="D130" s="306">
        <v>253.17872414185348</v>
      </c>
      <c r="E130" s="306">
        <v>335.48348299999998</v>
      </c>
      <c r="F130" s="306">
        <v>444.28706089000002</v>
      </c>
      <c r="G130" s="306">
        <v>478.11504920000004</v>
      </c>
      <c r="H130" s="306">
        <v>408.77687399658998</v>
      </c>
      <c r="I130" s="306">
        <v>543.03698485607003</v>
      </c>
      <c r="J130" s="306">
        <v>696.91681263678993</v>
      </c>
      <c r="K130" s="306">
        <v>684.11893857360997</v>
      </c>
      <c r="L130" s="306">
        <v>730.32186494569999</v>
      </c>
      <c r="M130" s="306">
        <v>842.73587286972986</v>
      </c>
      <c r="N130" s="307">
        <v>757.37134244402989</v>
      </c>
      <c r="O130" s="76"/>
      <c r="P130" s="76"/>
      <c r="Q130" s="76"/>
      <c r="R130" s="76"/>
      <c r="S130" s="76"/>
      <c r="T130" s="76"/>
      <c r="U130" s="76"/>
    </row>
    <row r="131" spans="1:21" x14ac:dyDescent="0.25">
      <c r="A131" s="58" t="s">
        <v>88</v>
      </c>
      <c r="B131" s="314">
        <v>155.17773259959111</v>
      </c>
      <c r="C131" s="315">
        <v>196.11573005382482</v>
      </c>
      <c r="D131" s="315">
        <v>252.79072314185348</v>
      </c>
      <c r="E131" s="315">
        <v>334.82</v>
      </c>
      <c r="F131" s="315">
        <v>443.51484489000001</v>
      </c>
      <c r="G131" s="315">
        <v>477.14335820000002</v>
      </c>
      <c r="H131" s="315">
        <v>408.19385899659</v>
      </c>
      <c r="I131" s="315">
        <v>542.70098414607003</v>
      </c>
      <c r="J131" s="315">
        <v>696.59558843678997</v>
      </c>
      <c r="K131" s="315">
        <v>683.79771437361001</v>
      </c>
      <c r="L131" s="315">
        <v>730.00064074570003</v>
      </c>
      <c r="M131" s="315">
        <v>842.4146486697299</v>
      </c>
      <c r="N131" s="316">
        <v>757.14781890402992</v>
      </c>
      <c r="O131" s="76"/>
      <c r="P131" s="76"/>
      <c r="Q131" s="76"/>
      <c r="R131" s="76"/>
      <c r="S131" s="76"/>
      <c r="T131" s="76"/>
      <c r="U131" s="76"/>
    </row>
    <row r="132" spans="1:21" x14ac:dyDescent="0.25">
      <c r="A132" s="58" t="s">
        <v>89</v>
      </c>
      <c r="B132" s="314">
        <v>0.29609489485765927</v>
      </c>
      <c r="C132" s="315">
        <v>0</v>
      </c>
      <c r="D132" s="315">
        <v>0.38800099999999998</v>
      </c>
      <c r="E132" s="315">
        <v>0.66348300000000004</v>
      </c>
      <c r="F132" s="315">
        <v>0.77221600000000001</v>
      </c>
      <c r="G132" s="315">
        <v>0.97169100000000008</v>
      </c>
      <c r="H132" s="315">
        <v>0.58301499999999984</v>
      </c>
      <c r="I132" s="315">
        <v>0.33600071000000004</v>
      </c>
      <c r="J132" s="315">
        <v>0.32122420000000002</v>
      </c>
      <c r="K132" s="315">
        <v>0.32122420000000002</v>
      </c>
      <c r="L132" s="315">
        <v>0.32122420000000002</v>
      </c>
      <c r="M132" s="315">
        <v>0.32122420000000002</v>
      </c>
      <c r="N132" s="316">
        <v>0.22352354000000002</v>
      </c>
      <c r="O132" s="76"/>
      <c r="P132" s="76"/>
      <c r="Q132" s="76"/>
      <c r="R132" s="76"/>
      <c r="S132" s="76"/>
      <c r="T132" s="76"/>
      <c r="U132" s="76"/>
    </row>
    <row r="133" spans="1:21" x14ac:dyDescent="0.25">
      <c r="A133" s="58" t="s">
        <v>81</v>
      </c>
      <c r="B133" s="305">
        <v>0</v>
      </c>
      <c r="C133" s="306">
        <v>0</v>
      </c>
      <c r="D133" s="306">
        <v>0</v>
      </c>
      <c r="E133" s="306">
        <v>0</v>
      </c>
      <c r="F133" s="306">
        <v>0</v>
      </c>
      <c r="G133" s="306">
        <v>0</v>
      </c>
      <c r="H133" s="306">
        <v>0</v>
      </c>
      <c r="I133" s="306">
        <v>0</v>
      </c>
      <c r="J133" s="306">
        <v>0</v>
      </c>
      <c r="K133" s="306">
        <v>0</v>
      </c>
      <c r="L133" s="306">
        <v>0</v>
      </c>
      <c r="M133" s="306">
        <v>0</v>
      </c>
      <c r="N133" s="307">
        <v>0</v>
      </c>
      <c r="O133" s="76"/>
      <c r="P133" s="76"/>
      <c r="Q133" s="76"/>
      <c r="R133" s="76"/>
      <c r="S133" s="76"/>
      <c r="T133" s="76"/>
      <c r="U133" s="76"/>
    </row>
    <row r="134" spans="1:21" x14ac:dyDescent="0.25">
      <c r="A134" s="60" t="s">
        <v>88</v>
      </c>
      <c r="B134" s="305"/>
      <c r="C134" s="306">
        <v>0</v>
      </c>
      <c r="D134" s="306">
        <v>0</v>
      </c>
      <c r="E134" s="306">
        <v>0</v>
      </c>
      <c r="F134" s="306">
        <v>0</v>
      </c>
      <c r="G134" s="306">
        <v>0</v>
      </c>
      <c r="H134" s="306">
        <v>0</v>
      </c>
      <c r="I134" s="306">
        <v>0</v>
      </c>
      <c r="J134" s="306">
        <v>0</v>
      </c>
      <c r="K134" s="306">
        <v>0</v>
      </c>
      <c r="L134" s="306">
        <v>0</v>
      </c>
      <c r="M134" s="306">
        <v>0</v>
      </c>
      <c r="N134" s="307">
        <v>0</v>
      </c>
      <c r="O134" s="76"/>
      <c r="P134" s="76"/>
      <c r="Q134" s="76"/>
      <c r="R134" s="76"/>
      <c r="S134" s="76"/>
      <c r="T134" s="76"/>
      <c r="U134" s="76"/>
    </row>
    <row r="135" spans="1:21" x14ac:dyDescent="0.25">
      <c r="A135" s="60" t="s">
        <v>89</v>
      </c>
      <c r="B135" s="305"/>
      <c r="C135" s="306">
        <v>0</v>
      </c>
      <c r="D135" s="306">
        <v>0</v>
      </c>
      <c r="E135" s="306">
        <v>0</v>
      </c>
      <c r="F135" s="306">
        <v>0</v>
      </c>
      <c r="G135" s="306">
        <v>0</v>
      </c>
      <c r="H135" s="306">
        <v>0</v>
      </c>
      <c r="I135" s="306">
        <v>0</v>
      </c>
      <c r="J135" s="306">
        <v>0</v>
      </c>
      <c r="K135" s="306">
        <v>0</v>
      </c>
      <c r="L135" s="306">
        <v>0</v>
      </c>
      <c r="M135" s="306">
        <v>0</v>
      </c>
      <c r="N135" s="307">
        <v>0</v>
      </c>
      <c r="O135" s="76"/>
      <c r="P135" s="76"/>
      <c r="Q135" s="76"/>
      <c r="R135" s="76"/>
      <c r="S135" s="76"/>
      <c r="T135" s="76"/>
      <c r="U135" s="76"/>
    </row>
    <row r="136" spans="1:21" ht="41.25" customHeight="1" x14ac:dyDescent="0.25">
      <c r="A136" s="52" t="s">
        <v>82</v>
      </c>
      <c r="B136" s="305">
        <v>0</v>
      </c>
      <c r="C136" s="306">
        <v>196.11573005382482</v>
      </c>
      <c r="D136" s="306">
        <v>253.17872414185348</v>
      </c>
      <c r="E136" s="306">
        <v>335.48348299999998</v>
      </c>
      <c r="F136" s="306">
        <v>444.28706089000002</v>
      </c>
      <c r="G136" s="306">
        <v>478.11504920000004</v>
      </c>
      <c r="H136" s="306">
        <v>408.77687399658998</v>
      </c>
      <c r="I136" s="306">
        <v>543.03698485607003</v>
      </c>
      <c r="J136" s="306">
        <v>696.91681263678993</v>
      </c>
      <c r="K136" s="306">
        <v>684.11893857360997</v>
      </c>
      <c r="L136" s="306">
        <v>730.32186494569999</v>
      </c>
      <c r="M136" s="306">
        <v>842.73587286972986</v>
      </c>
      <c r="N136" s="307">
        <v>757.37134244402989</v>
      </c>
      <c r="O136" s="76"/>
      <c r="P136" s="76"/>
      <c r="Q136" s="76"/>
      <c r="R136" s="76"/>
      <c r="S136" s="76"/>
      <c r="T136" s="76"/>
      <c r="U136" s="76"/>
    </row>
    <row r="137" spans="1:21" x14ac:dyDescent="0.25">
      <c r="A137" s="60" t="s">
        <v>88</v>
      </c>
      <c r="B137" s="305"/>
      <c r="C137" s="306">
        <v>196.11573005382482</v>
      </c>
      <c r="D137" s="306">
        <v>252.79072314185348</v>
      </c>
      <c r="E137" s="306">
        <v>334.82</v>
      </c>
      <c r="F137" s="306">
        <v>443.51484489000001</v>
      </c>
      <c r="G137" s="306">
        <v>477.14335820000002</v>
      </c>
      <c r="H137" s="306">
        <v>408.19385899659</v>
      </c>
      <c r="I137" s="306">
        <v>542.70098414607003</v>
      </c>
      <c r="J137" s="306">
        <v>696.59558843678997</v>
      </c>
      <c r="K137" s="306">
        <v>683.79771437361001</v>
      </c>
      <c r="L137" s="306">
        <v>730.00064074570003</v>
      </c>
      <c r="M137" s="306">
        <v>842.4146486697299</v>
      </c>
      <c r="N137" s="307">
        <v>757.14781890402992</v>
      </c>
      <c r="O137" s="76"/>
      <c r="P137" s="76"/>
      <c r="Q137" s="76"/>
      <c r="R137" s="76"/>
      <c r="S137" s="76"/>
      <c r="T137" s="76"/>
      <c r="U137" s="76"/>
    </row>
    <row r="138" spans="1:21" x14ac:dyDescent="0.25">
      <c r="A138" s="60" t="s">
        <v>89</v>
      </c>
      <c r="B138" s="305"/>
      <c r="C138" s="306">
        <v>0</v>
      </c>
      <c r="D138" s="306">
        <v>0.38800099999999998</v>
      </c>
      <c r="E138" s="306">
        <v>0.66348300000000004</v>
      </c>
      <c r="F138" s="306">
        <v>0.77221600000000001</v>
      </c>
      <c r="G138" s="306">
        <v>0.97169100000000008</v>
      </c>
      <c r="H138" s="306">
        <v>0.58301499999999984</v>
      </c>
      <c r="I138" s="306">
        <v>0.33600071000000004</v>
      </c>
      <c r="J138" s="306">
        <v>0.32122420000000002</v>
      </c>
      <c r="K138" s="306">
        <v>0.32122420000000002</v>
      </c>
      <c r="L138" s="306">
        <v>0.32122420000000002</v>
      </c>
      <c r="M138" s="306">
        <v>0.32122420000000002</v>
      </c>
      <c r="N138" s="307">
        <v>0.22352354000000002</v>
      </c>
      <c r="O138" s="76"/>
      <c r="P138" s="76"/>
      <c r="Q138" s="76"/>
      <c r="R138" s="76"/>
      <c r="S138" s="76"/>
      <c r="T138" s="76"/>
      <c r="U138" s="76"/>
    </row>
    <row r="139" spans="1:21" x14ac:dyDescent="0.25">
      <c r="A139" s="56" t="s">
        <v>101</v>
      </c>
      <c r="B139" s="296">
        <v>2.5128053239271626</v>
      </c>
      <c r="C139" s="297">
        <v>22.638296999999998</v>
      </c>
      <c r="D139" s="297">
        <v>24.396792000000001</v>
      </c>
      <c r="E139" s="297">
        <v>25.929247</v>
      </c>
      <c r="F139" s="297">
        <v>28.013809365585214</v>
      </c>
      <c r="G139" s="297">
        <v>30.811973999999999</v>
      </c>
      <c r="H139" s="297">
        <v>33.488203999999996</v>
      </c>
      <c r="I139" s="297">
        <v>0</v>
      </c>
      <c r="J139" s="297">
        <v>0</v>
      </c>
      <c r="K139" s="297">
        <v>0</v>
      </c>
      <c r="L139" s="297">
        <v>1.4460979</v>
      </c>
      <c r="M139" s="297">
        <v>1.5344302999999999</v>
      </c>
      <c r="N139" s="298">
        <v>1.7487576</v>
      </c>
      <c r="O139" s="76"/>
      <c r="P139" s="76"/>
      <c r="Q139" s="76"/>
      <c r="R139" s="76"/>
      <c r="S139" s="76"/>
      <c r="T139" s="76"/>
      <c r="U139" s="76"/>
    </row>
    <row r="140" spans="1:21" x14ac:dyDescent="0.25">
      <c r="A140" s="57" t="s">
        <v>76</v>
      </c>
      <c r="B140" s="314">
        <v>0</v>
      </c>
      <c r="C140" s="315">
        <v>0</v>
      </c>
      <c r="D140" s="315">
        <v>0</v>
      </c>
      <c r="E140" s="315">
        <v>0</v>
      </c>
      <c r="F140" s="315">
        <v>0</v>
      </c>
      <c r="G140" s="315">
        <v>0</v>
      </c>
      <c r="H140" s="315">
        <v>0</v>
      </c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316">
        <v>0</v>
      </c>
      <c r="O140" s="76"/>
      <c r="P140" s="76"/>
      <c r="Q140" s="76"/>
      <c r="R140" s="76"/>
      <c r="S140" s="76"/>
      <c r="T140" s="76"/>
      <c r="U140" s="76"/>
    </row>
    <row r="141" spans="1:21" x14ac:dyDescent="0.25">
      <c r="A141" s="58" t="s">
        <v>88</v>
      </c>
      <c r="B141" s="314">
        <v>0</v>
      </c>
      <c r="C141" s="315">
        <v>0</v>
      </c>
      <c r="D141" s="315">
        <v>0</v>
      </c>
      <c r="E141" s="315">
        <v>0</v>
      </c>
      <c r="F141" s="315">
        <v>0</v>
      </c>
      <c r="G141" s="315">
        <v>0</v>
      </c>
      <c r="H141" s="315">
        <v>0</v>
      </c>
      <c r="I141" s="315">
        <v>0</v>
      </c>
      <c r="J141" s="315">
        <v>0</v>
      </c>
      <c r="K141" s="315">
        <v>0</v>
      </c>
      <c r="L141" s="315">
        <v>0</v>
      </c>
      <c r="M141" s="315">
        <v>0</v>
      </c>
      <c r="N141" s="316">
        <v>0</v>
      </c>
      <c r="O141" s="76"/>
      <c r="P141" s="76"/>
      <c r="Q141" s="76"/>
      <c r="R141" s="76"/>
      <c r="S141" s="76"/>
      <c r="T141" s="76"/>
      <c r="U141" s="76"/>
    </row>
    <row r="142" spans="1:21" x14ac:dyDescent="0.25">
      <c r="A142" s="58" t="s">
        <v>89</v>
      </c>
      <c r="B142" s="314">
        <v>0</v>
      </c>
      <c r="C142" s="315">
        <v>0</v>
      </c>
      <c r="D142" s="315">
        <v>0</v>
      </c>
      <c r="E142" s="315">
        <v>0</v>
      </c>
      <c r="F142" s="315">
        <v>0</v>
      </c>
      <c r="G142" s="315">
        <v>0</v>
      </c>
      <c r="H142" s="315">
        <v>0</v>
      </c>
      <c r="I142" s="315">
        <v>0</v>
      </c>
      <c r="J142" s="315">
        <v>0</v>
      </c>
      <c r="K142" s="315">
        <v>0</v>
      </c>
      <c r="L142" s="315">
        <v>0</v>
      </c>
      <c r="M142" s="315">
        <v>0</v>
      </c>
      <c r="N142" s="316">
        <v>0</v>
      </c>
      <c r="O142" s="76"/>
      <c r="P142" s="76"/>
      <c r="Q142" s="76"/>
      <c r="R142" s="76"/>
      <c r="S142" s="76"/>
      <c r="T142" s="76"/>
      <c r="U142" s="76"/>
    </row>
    <row r="143" spans="1:21" x14ac:dyDescent="0.25">
      <c r="A143" s="48" t="s">
        <v>77</v>
      </c>
      <c r="B143" s="314">
        <v>0</v>
      </c>
      <c r="C143" s="315">
        <v>0</v>
      </c>
      <c r="D143" s="315">
        <v>0</v>
      </c>
      <c r="E143" s="315">
        <v>0</v>
      </c>
      <c r="F143" s="315">
        <v>0</v>
      </c>
      <c r="G143" s="315">
        <v>0</v>
      </c>
      <c r="H143" s="315">
        <v>0</v>
      </c>
      <c r="I143" s="315">
        <v>0</v>
      </c>
      <c r="J143" s="315">
        <v>0</v>
      </c>
      <c r="K143" s="315">
        <v>0</v>
      </c>
      <c r="L143" s="315">
        <v>0</v>
      </c>
      <c r="M143" s="315">
        <v>0</v>
      </c>
      <c r="N143" s="316">
        <v>0</v>
      </c>
      <c r="O143" s="76"/>
      <c r="P143" s="76"/>
      <c r="Q143" s="76"/>
      <c r="R143" s="76"/>
      <c r="S143" s="76"/>
      <c r="T143" s="76"/>
      <c r="U143" s="76"/>
    </row>
    <row r="144" spans="1:21" x14ac:dyDescent="0.25">
      <c r="A144" s="58" t="s">
        <v>88</v>
      </c>
      <c r="B144" s="314"/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6"/>
      <c r="O144" s="76"/>
      <c r="P144" s="76"/>
      <c r="Q144" s="76"/>
      <c r="R144" s="76"/>
      <c r="S144" s="76"/>
      <c r="T144" s="76"/>
      <c r="U144" s="76"/>
    </row>
    <row r="145" spans="1:21" x14ac:dyDescent="0.25">
      <c r="A145" s="58" t="s">
        <v>89</v>
      </c>
      <c r="B145" s="314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6"/>
      <c r="O145" s="76"/>
      <c r="P145" s="76"/>
      <c r="Q145" s="76"/>
      <c r="R145" s="76"/>
      <c r="S145" s="76"/>
      <c r="T145" s="76"/>
      <c r="U145" s="76"/>
    </row>
    <row r="146" spans="1:21" ht="30.75" customHeight="1" x14ac:dyDescent="0.25">
      <c r="A146" s="51" t="s">
        <v>78</v>
      </c>
      <c r="B146" s="314">
        <v>0</v>
      </c>
      <c r="C146" s="315">
        <v>22.208151999999998</v>
      </c>
      <c r="D146" s="315">
        <v>23.932482</v>
      </c>
      <c r="E146" s="315">
        <v>25.326101000000001</v>
      </c>
      <c r="F146" s="315">
        <v>27.144016365585216</v>
      </c>
      <c r="G146" s="315">
        <v>7.16</v>
      </c>
      <c r="H146" s="315">
        <v>7.72</v>
      </c>
      <c r="I146" s="315">
        <v>0</v>
      </c>
      <c r="J146" s="315">
        <v>0</v>
      </c>
      <c r="K146" s="315">
        <v>0</v>
      </c>
      <c r="L146" s="315">
        <v>1.4460979</v>
      </c>
      <c r="M146" s="315">
        <v>1.5344302999999999</v>
      </c>
      <c r="N146" s="316">
        <v>1.7487576</v>
      </c>
      <c r="O146" s="76"/>
      <c r="P146" s="76"/>
      <c r="Q146" s="76"/>
      <c r="R146" s="76"/>
      <c r="S146" s="76"/>
      <c r="T146" s="76"/>
      <c r="U146" s="76"/>
    </row>
    <row r="147" spans="1:21" x14ac:dyDescent="0.25">
      <c r="A147" s="58" t="s">
        <v>88</v>
      </c>
      <c r="B147" s="314">
        <v>0</v>
      </c>
      <c r="C147" s="315">
        <v>22.208151999999998</v>
      </c>
      <c r="D147" s="315">
        <v>23.932482</v>
      </c>
      <c r="E147" s="315">
        <v>25.326101000000001</v>
      </c>
      <c r="F147" s="315">
        <v>27.144016365585216</v>
      </c>
      <c r="G147" s="315">
        <v>7.16</v>
      </c>
      <c r="H147" s="315">
        <v>7.72</v>
      </c>
      <c r="I147" s="315">
        <v>0</v>
      </c>
      <c r="J147" s="315">
        <v>0</v>
      </c>
      <c r="K147" s="315">
        <v>0</v>
      </c>
      <c r="L147" s="315">
        <v>1.4460979</v>
      </c>
      <c r="M147" s="315">
        <v>1.5344302999999999</v>
      </c>
      <c r="N147" s="316">
        <v>1.7487576</v>
      </c>
      <c r="O147" s="76"/>
      <c r="P147" s="76"/>
      <c r="Q147" s="76"/>
      <c r="R147" s="76"/>
      <c r="S147" s="76"/>
      <c r="T147" s="76"/>
      <c r="U147" s="76"/>
    </row>
    <row r="148" spans="1:21" x14ac:dyDescent="0.25">
      <c r="A148" s="58" t="s">
        <v>89</v>
      </c>
      <c r="B148" s="305">
        <v>0</v>
      </c>
      <c r="C148" s="306">
        <v>0</v>
      </c>
      <c r="D148" s="306">
        <v>0</v>
      </c>
      <c r="E148" s="306">
        <v>0</v>
      </c>
      <c r="F148" s="306">
        <v>0</v>
      </c>
      <c r="G148" s="306">
        <v>0</v>
      </c>
      <c r="H148" s="306">
        <v>0</v>
      </c>
      <c r="I148" s="306">
        <v>0</v>
      </c>
      <c r="J148" s="306">
        <v>0</v>
      </c>
      <c r="K148" s="306">
        <v>0</v>
      </c>
      <c r="L148" s="306">
        <v>0</v>
      </c>
      <c r="M148" s="306">
        <v>0</v>
      </c>
      <c r="N148" s="307">
        <v>0</v>
      </c>
      <c r="O148" s="76"/>
      <c r="P148" s="76"/>
      <c r="Q148" s="76"/>
      <c r="R148" s="76"/>
      <c r="S148" s="76"/>
      <c r="T148" s="76"/>
      <c r="U148" s="76"/>
    </row>
    <row r="149" spans="1:21" x14ac:dyDescent="0.25">
      <c r="A149" s="57" t="s">
        <v>79</v>
      </c>
      <c r="B149" s="314">
        <v>0</v>
      </c>
      <c r="C149" s="315">
        <v>0</v>
      </c>
      <c r="D149" s="315">
        <v>0</v>
      </c>
      <c r="E149" s="315">
        <v>0</v>
      </c>
      <c r="F149" s="315">
        <v>0</v>
      </c>
      <c r="G149" s="315">
        <v>0</v>
      </c>
      <c r="H149" s="315">
        <v>0</v>
      </c>
      <c r="I149" s="315">
        <v>0</v>
      </c>
      <c r="J149" s="315">
        <v>0</v>
      </c>
      <c r="K149" s="315">
        <v>0</v>
      </c>
      <c r="L149" s="315">
        <v>0</v>
      </c>
      <c r="M149" s="315">
        <v>0</v>
      </c>
      <c r="N149" s="316">
        <v>0</v>
      </c>
      <c r="O149" s="76"/>
      <c r="P149" s="76"/>
      <c r="Q149" s="76"/>
      <c r="R149" s="76"/>
      <c r="S149" s="76"/>
      <c r="T149" s="76"/>
      <c r="U149" s="76"/>
    </row>
    <row r="150" spans="1:21" x14ac:dyDescent="0.25">
      <c r="A150" s="58" t="s">
        <v>88</v>
      </c>
      <c r="B150" s="314">
        <v>0</v>
      </c>
      <c r="C150" s="315">
        <v>0</v>
      </c>
      <c r="D150" s="315">
        <v>0</v>
      </c>
      <c r="E150" s="315">
        <v>0</v>
      </c>
      <c r="F150" s="315">
        <v>0</v>
      </c>
      <c r="G150" s="315">
        <v>0</v>
      </c>
      <c r="H150" s="315">
        <v>0</v>
      </c>
      <c r="I150" s="315">
        <v>0</v>
      </c>
      <c r="J150" s="315">
        <v>0</v>
      </c>
      <c r="K150" s="315">
        <v>0</v>
      </c>
      <c r="L150" s="315">
        <v>0</v>
      </c>
      <c r="M150" s="315">
        <v>0</v>
      </c>
      <c r="N150" s="316">
        <v>0</v>
      </c>
      <c r="O150" s="76"/>
      <c r="P150" s="76"/>
      <c r="Q150" s="76"/>
      <c r="R150" s="76"/>
      <c r="S150" s="76"/>
      <c r="T150" s="76"/>
      <c r="U150" s="76"/>
    </row>
    <row r="151" spans="1:21" x14ac:dyDescent="0.25">
      <c r="A151" s="58" t="s">
        <v>89</v>
      </c>
      <c r="B151" s="305">
        <v>0</v>
      </c>
      <c r="C151" s="306">
        <v>0</v>
      </c>
      <c r="D151" s="306">
        <v>0</v>
      </c>
      <c r="E151" s="306">
        <v>0</v>
      </c>
      <c r="F151" s="306">
        <v>0</v>
      </c>
      <c r="G151" s="306">
        <v>0</v>
      </c>
      <c r="H151" s="306">
        <v>0</v>
      </c>
      <c r="I151" s="306">
        <v>0</v>
      </c>
      <c r="J151" s="306">
        <v>0</v>
      </c>
      <c r="K151" s="306">
        <v>0</v>
      </c>
      <c r="L151" s="306">
        <v>0</v>
      </c>
      <c r="M151" s="306">
        <v>0</v>
      </c>
      <c r="N151" s="307">
        <v>0</v>
      </c>
      <c r="O151" s="76"/>
      <c r="P151" s="76"/>
      <c r="Q151" s="76"/>
      <c r="R151" s="76"/>
      <c r="S151" s="76"/>
      <c r="T151" s="76"/>
      <c r="U151" s="76"/>
    </row>
    <row r="152" spans="1:21" x14ac:dyDescent="0.25">
      <c r="A152" s="57" t="s">
        <v>80</v>
      </c>
      <c r="B152" s="314">
        <v>2.5128053239271626</v>
      </c>
      <c r="C152" s="315">
        <v>0.430145</v>
      </c>
      <c r="D152" s="315">
        <v>0.46431</v>
      </c>
      <c r="E152" s="315">
        <v>0.60314599999999996</v>
      </c>
      <c r="F152" s="315">
        <v>0.86979299999999826</v>
      </c>
      <c r="G152" s="315">
        <v>23.651973999999999</v>
      </c>
      <c r="H152" s="315">
        <v>25.768203999999997</v>
      </c>
      <c r="I152" s="315">
        <v>0</v>
      </c>
      <c r="J152" s="315">
        <v>0</v>
      </c>
      <c r="K152" s="315">
        <v>0</v>
      </c>
      <c r="L152" s="315">
        <v>0</v>
      </c>
      <c r="M152" s="315">
        <v>0</v>
      </c>
      <c r="N152" s="316">
        <v>0</v>
      </c>
      <c r="O152" s="76"/>
      <c r="P152" s="76"/>
      <c r="Q152" s="76"/>
      <c r="R152" s="76"/>
      <c r="S152" s="76"/>
      <c r="T152" s="76"/>
      <c r="U152" s="76"/>
    </row>
    <row r="153" spans="1:21" x14ac:dyDescent="0.25">
      <c r="A153" s="58" t="s">
        <v>88</v>
      </c>
      <c r="B153" s="314">
        <v>2.5128053239271626</v>
      </c>
      <c r="C153" s="315">
        <v>0.430145</v>
      </c>
      <c r="D153" s="315">
        <v>0.46431</v>
      </c>
      <c r="E153" s="315">
        <v>0.60314599999999996</v>
      </c>
      <c r="F153" s="315">
        <v>0.86979299999999826</v>
      </c>
      <c r="G153" s="315">
        <v>23.651973999999999</v>
      </c>
      <c r="H153" s="315">
        <v>25.768203999999997</v>
      </c>
      <c r="I153" s="315">
        <v>0</v>
      </c>
      <c r="J153" s="315">
        <v>0</v>
      </c>
      <c r="K153" s="315">
        <v>0</v>
      </c>
      <c r="L153" s="315">
        <v>0</v>
      </c>
      <c r="M153" s="315">
        <v>0</v>
      </c>
      <c r="N153" s="316">
        <v>0</v>
      </c>
      <c r="O153" s="76"/>
      <c r="P153" s="76"/>
      <c r="Q153" s="76"/>
      <c r="R153" s="76"/>
      <c r="S153" s="76"/>
      <c r="T153" s="76"/>
      <c r="U153" s="76"/>
    </row>
    <row r="154" spans="1:21" x14ac:dyDescent="0.25">
      <c r="A154" s="58" t="s">
        <v>89</v>
      </c>
      <c r="B154" s="314">
        <v>0</v>
      </c>
      <c r="C154" s="315">
        <v>0</v>
      </c>
      <c r="D154" s="315">
        <v>0</v>
      </c>
      <c r="E154" s="315">
        <v>0</v>
      </c>
      <c r="F154" s="315">
        <v>0</v>
      </c>
      <c r="G154" s="315">
        <v>0</v>
      </c>
      <c r="H154" s="315">
        <v>0</v>
      </c>
      <c r="I154" s="315">
        <v>0</v>
      </c>
      <c r="J154" s="315">
        <v>0</v>
      </c>
      <c r="K154" s="315">
        <v>0</v>
      </c>
      <c r="L154" s="315">
        <v>0</v>
      </c>
      <c r="M154" s="315">
        <v>0</v>
      </c>
      <c r="N154" s="316">
        <v>0</v>
      </c>
      <c r="O154" s="76"/>
      <c r="P154" s="76"/>
      <c r="Q154" s="76"/>
      <c r="R154" s="76"/>
      <c r="S154" s="76"/>
      <c r="T154" s="76"/>
      <c r="U154" s="76"/>
    </row>
    <row r="155" spans="1:21" x14ac:dyDescent="0.25">
      <c r="A155" s="58" t="s">
        <v>81</v>
      </c>
      <c r="B155" s="305">
        <v>0</v>
      </c>
      <c r="C155" s="306">
        <v>0</v>
      </c>
      <c r="D155" s="306">
        <v>0</v>
      </c>
      <c r="E155" s="306">
        <v>0</v>
      </c>
      <c r="F155" s="306">
        <v>0</v>
      </c>
      <c r="G155" s="306">
        <v>0</v>
      </c>
      <c r="H155" s="306">
        <v>0</v>
      </c>
      <c r="I155" s="306">
        <v>0</v>
      </c>
      <c r="J155" s="306">
        <v>0</v>
      </c>
      <c r="K155" s="306">
        <v>0</v>
      </c>
      <c r="L155" s="306">
        <v>0</v>
      </c>
      <c r="M155" s="306">
        <v>0</v>
      </c>
      <c r="N155" s="307">
        <v>0</v>
      </c>
      <c r="O155" s="76"/>
      <c r="P155" s="76"/>
      <c r="Q155" s="76"/>
      <c r="R155" s="76"/>
      <c r="S155" s="76"/>
      <c r="T155" s="76"/>
      <c r="U155" s="76"/>
    </row>
    <row r="156" spans="1:21" x14ac:dyDescent="0.25">
      <c r="A156" s="60" t="s">
        <v>88</v>
      </c>
      <c r="B156" s="305"/>
      <c r="C156" s="306">
        <v>0</v>
      </c>
      <c r="D156" s="306">
        <v>0</v>
      </c>
      <c r="E156" s="306">
        <v>0</v>
      </c>
      <c r="F156" s="306">
        <v>0</v>
      </c>
      <c r="G156" s="306">
        <v>0</v>
      </c>
      <c r="H156" s="306">
        <v>0</v>
      </c>
      <c r="I156" s="306">
        <v>0</v>
      </c>
      <c r="J156" s="306">
        <v>0</v>
      </c>
      <c r="K156" s="306">
        <v>0</v>
      </c>
      <c r="L156" s="306">
        <v>0</v>
      </c>
      <c r="M156" s="306">
        <v>0</v>
      </c>
      <c r="N156" s="307">
        <v>0</v>
      </c>
      <c r="O156" s="76"/>
      <c r="P156" s="76"/>
      <c r="Q156" s="76"/>
      <c r="R156" s="76"/>
      <c r="S156" s="76"/>
      <c r="T156" s="76"/>
      <c r="U156" s="76"/>
    </row>
    <row r="157" spans="1:21" x14ac:dyDescent="0.25">
      <c r="A157" s="60" t="s">
        <v>89</v>
      </c>
      <c r="B157" s="305"/>
      <c r="C157" s="306">
        <v>0</v>
      </c>
      <c r="D157" s="306">
        <v>0</v>
      </c>
      <c r="E157" s="306">
        <v>0</v>
      </c>
      <c r="F157" s="306">
        <v>0</v>
      </c>
      <c r="G157" s="306">
        <v>0</v>
      </c>
      <c r="H157" s="306">
        <v>0</v>
      </c>
      <c r="I157" s="306">
        <v>0</v>
      </c>
      <c r="J157" s="306">
        <v>0</v>
      </c>
      <c r="K157" s="306">
        <v>0</v>
      </c>
      <c r="L157" s="306">
        <v>0</v>
      </c>
      <c r="M157" s="306">
        <v>0</v>
      </c>
      <c r="N157" s="307">
        <v>0</v>
      </c>
      <c r="O157" s="76"/>
      <c r="P157" s="76"/>
      <c r="Q157" s="76"/>
      <c r="R157" s="76"/>
      <c r="S157" s="76"/>
      <c r="T157" s="76"/>
      <c r="U157" s="76"/>
    </row>
    <row r="158" spans="1:21" ht="41.25" customHeight="1" x14ac:dyDescent="0.25">
      <c r="A158" s="52" t="s">
        <v>82</v>
      </c>
      <c r="B158" s="305">
        <v>0</v>
      </c>
      <c r="C158" s="306">
        <v>0.430145</v>
      </c>
      <c r="D158" s="306">
        <v>0.46431</v>
      </c>
      <c r="E158" s="306">
        <v>0.60314599999999996</v>
      </c>
      <c r="F158" s="306">
        <v>0.86979299999999826</v>
      </c>
      <c r="G158" s="306">
        <v>23.651973999999999</v>
      </c>
      <c r="H158" s="306">
        <v>25.768203999999997</v>
      </c>
      <c r="I158" s="306">
        <v>0</v>
      </c>
      <c r="J158" s="306">
        <v>0</v>
      </c>
      <c r="K158" s="306">
        <v>0</v>
      </c>
      <c r="L158" s="306">
        <v>0</v>
      </c>
      <c r="M158" s="306">
        <v>0</v>
      </c>
      <c r="N158" s="307">
        <v>0</v>
      </c>
      <c r="O158" s="76"/>
      <c r="P158" s="76"/>
      <c r="Q158" s="76"/>
      <c r="R158" s="76"/>
      <c r="S158" s="76"/>
      <c r="T158" s="76"/>
      <c r="U158" s="76"/>
    </row>
    <row r="159" spans="1:21" x14ac:dyDescent="0.25">
      <c r="A159" s="60" t="s">
        <v>88</v>
      </c>
      <c r="B159" s="305"/>
      <c r="C159" s="306">
        <v>0.430145</v>
      </c>
      <c r="D159" s="306">
        <v>0.46431</v>
      </c>
      <c r="E159" s="306">
        <v>0.60314599999999996</v>
      </c>
      <c r="F159" s="306">
        <v>0.86979299999999826</v>
      </c>
      <c r="G159" s="306">
        <v>23.651973999999999</v>
      </c>
      <c r="H159" s="306">
        <v>25.768203999999997</v>
      </c>
      <c r="I159" s="306">
        <v>0</v>
      </c>
      <c r="J159" s="306">
        <v>0</v>
      </c>
      <c r="K159" s="306">
        <v>0</v>
      </c>
      <c r="L159" s="306">
        <v>0</v>
      </c>
      <c r="M159" s="306">
        <v>0</v>
      </c>
      <c r="N159" s="307">
        <v>0</v>
      </c>
      <c r="O159" s="76"/>
      <c r="P159" s="76"/>
      <c r="Q159" s="76"/>
      <c r="R159" s="76"/>
      <c r="S159" s="76"/>
      <c r="T159" s="76"/>
      <c r="U159" s="76"/>
    </row>
    <row r="160" spans="1:21" x14ac:dyDescent="0.25">
      <c r="A160" s="60" t="s">
        <v>89</v>
      </c>
      <c r="B160" s="305"/>
      <c r="C160" s="306">
        <v>0</v>
      </c>
      <c r="D160" s="306">
        <v>0</v>
      </c>
      <c r="E160" s="306">
        <v>0</v>
      </c>
      <c r="F160" s="306">
        <v>0</v>
      </c>
      <c r="G160" s="306">
        <v>0</v>
      </c>
      <c r="H160" s="306">
        <v>0</v>
      </c>
      <c r="I160" s="306">
        <v>0</v>
      </c>
      <c r="J160" s="306">
        <v>0</v>
      </c>
      <c r="K160" s="306">
        <v>0</v>
      </c>
      <c r="L160" s="306">
        <v>0</v>
      </c>
      <c r="M160" s="306">
        <v>0</v>
      </c>
      <c r="N160" s="307">
        <v>0</v>
      </c>
      <c r="O160" s="76"/>
      <c r="P160" s="76"/>
      <c r="Q160" s="76"/>
      <c r="R160" s="76"/>
      <c r="S160" s="76"/>
      <c r="T160" s="76"/>
      <c r="U160" s="76"/>
    </row>
    <row r="161" spans="1:21" x14ac:dyDescent="0.25">
      <c r="A161" s="49" t="s">
        <v>102</v>
      </c>
      <c r="B161" s="296">
        <v>714.96513773981076</v>
      </c>
      <c r="C161" s="297">
        <v>716.93576304028727</v>
      </c>
      <c r="D161" s="297">
        <v>1122.924286268624</v>
      </c>
      <c r="E161" s="297">
        <v>1416.6672248701157</v>
      </c>
      <c r="F161" s="297">
        <v>1524.3587679946918</v>
      </c>
      <c r="G161" s="297">
        <v>1494.93805959</v>
      </c>
      <c r="H161" s="297">
        <v>1597.5095953999999</v>
      </c>
      <c r="I161" s="297">
        <v>1714.50713817</v>
      </c>
      <c r="J161" s="297">
        <v>2068.8959209999998</v>
      </c>
      <c r="K161" s="297">
        <v>2193.3462044499997</v>
      </c>
      <c r="L161" s="297">
        <v>1992.993487</v>
      </c>
      <c r="M161" s="297">
        <v>2436.4826359999997</v>
      </c>
      <c r="N161" s="298">
        <v>2261.7542450000001</v>
      </c>
      <c r="O161" s="76"/>
      <c r="P161" s="76"/>
      <c r="Q161" s="76"/>
      <c r="R161" s="76"/>
      <c r="S161" s="76"/>
      <c r="T161" s="76"/>
      <c r="U161" s="76"/>
    </row>
    <row r="162" spans="1:21" x14ac:dyDescent="0.25">
      <c r="A162" s="61" t="s">
        <v>103</v>
      </c>
      <c r="B162" s="314">
        <v>29.673510003572989</v>
      </c>
      <c r="C162" s="315">
        <v>63.562149274180392</v>
      </c>
      <c r="D162" s="315">
        <v>94.922506689507159</v>
      </c>
      <c r="E162" s="315">
        <v>105.36070814282513</v>
      </c>
      <c r="F162" s="315">
        <v>124.27848415727694</v>
      </c>
      <c r="G162" s="315">
        <v>133.93</v>
      </c>
      <c r="H162" s="315">
        <v>168.07</v>
      </c>
      <c r="I162" s="315">
        <v>231.77090000000001</v>
      </c>
      <c r="J162" s="315">
        <v>267.04520000000002</v>
      </c>
      <c r="K162" s="315">
        <v>275.58999999999997</v>
      </c>
      <c r="L162" s="315">
        <v>190.33517399999999</v>
      </c>
      <c r="M162" s="315">
        <v>215.64417299999999</v>
      </c>
      <c r="N162" s="316">
        <v>212.77146099999999</v>
      </c>
      <c r="O162" s="76"/>
      <c r="P162" s="76"/>
      <c r="Q162" s="76"/>
      <c r="R162" s="76"/>
      <c r="S162" s="76"/>
      <c r="T162" s="76"/>
      <c r="U162" s="76"/>
    </row>
    <row r="163" spans="1:21" x14ac:dyDescent="0.25">
      <c r="A163" s="62" t="s">
        <v>104</v>
      </c>
      <c r="B163" s="314">
        <v>29.673510003572989</v>
      </c>
      <c r="C163" s="315">
        <v>63.562149274180392</v>
      </c>
      <c r="D163" s="315">
        <v>94.922506689507159</v>
      </c>
      <c r="E163" s="315">
        <v>105.36070814282513</v>
      </c>
      <c r="F163" s="315">
        <v>124.27848415727694</v>
      </c>
      <c r="G163" s="315">
        <v>133.93</v>
      </c>
      <c r="H163" s="315">
        <v>168.07</v>
      </c>
      <c r="I163" s="315">
        <v>231.77090000000001</v>
      </c>
      <c r="J163" s="315">
        <v>267.04520000000002</v>
      </c>
      <c r="K163" s="315">
        <v>275.58999999999997</v>
      </c>
      <c r="L163" s="315">
        <v>190.33517399999999</v>
      </c>
      <c r="M163" s="315">
        <v>215.64417299999999</v>
      </c>
      <c r="N163" s="316">
        <v>212.77146099999999</v>
      </c>
      <c r="O163" s="76"/>
      <c r="P163" s="76"/>
      <c r="Q163" s="76"/>
      <c r="R163" s="76"/>
      <c r="S163" s="76"/>
      <c r="T163" s="76"/>
      <c r="U163" s="76"/>
    </row>
    <row r="164" spans="1:21" x14ac:dyDescent="0.25">
      <c r="A164" s="62" t="s">
        <v>105</v>
      </c>
      <c r="B164" s="314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6"/>
      <c r="O164" s="76"/>
      <c r="P164" s="76"/>
      <c r="Q164" s="76"/>
      <c r="R164" s="76"/>
      <c r="S164" s="76"/>
      <c r="T164" s="76"/>
      <c r="U164" s="76"/>
    </row>
    <row r="165" spans="1:21" ht="25.5" x14ac:dyDescent="0.25">
      <c r="A165" s="63" t="s">
        <v>106</v>
      </c>
      <c r="B165" s="314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6"/>
      <c r="O165" s="76"/>
      <c r="P165" s="76"/>
      <c r="Q165" s="76"/>
      <c r="R165" s="76"/>
      <c r="S165" s="76"/>
      <c r="T165" s="76"/>
      <c r="U165" s="76"/>
    </row>
    <row r="166" spans="1:21" x14ac:dyDescent="0.25">
      <c r="A166" s="61" t="s">
        <v>107</v>
      </c>
      <c r="B166" s="314">
        <v>0.31210002430942468</v>
      </c>
      <c r="C166" s="315">
        <v>0.61011430435491754</v>
      </c>
      <c r="D166" s="315">
        <v>0.66118552614587944</v>
      </c>
      <c r="E166" s="315">
        <v>2.2627191572904217</v>
      </c>
      <c r="F166" s="315">
        <v>0.98693138741470809</v>
      </c>
      <c r="G166" s="315">
        <v>0.97</v>
      </c>
      <c r="H166" s="315">
        <v>63.51</v>
      </c>
      <c r="I166" s="315">
        <v>0.93859999999999999</v>
      </c>
      <c r="J166" s="315">
        <v>0.58479999999999999</v>
      </c>
      <c r="K166" s="315">
        <v>1.22</v>
      </c>
      <c r="L166" s="315">
        <v>3.3205789999999999</v>
      </c>
      <c r="M166" s="315">
        <v>4.2526149999999996</v>
      </c>
      <c r="N166" s="316">
        <v>4.7897420000000004</v>
      </c>
      <c r="O166" s="76"/>
      <c r="P166" s="76"/>
      <c r="Q166" s="76"/>
      <c r="R166" s="76"/>
      <c r="S166" s="76"/>
      <c r="T166" s="76"/>
      <c r="U166" s="76"/>
    </row>
    <row r="167" spans="1:21" x14ac:dyDescent="0.25">
      <c r="A167" s="61" t="s">
        <v>108</v>
      </c>
      <c r="B167" s="314">
        <v>0</v>
      </c>
      <c r="C167" s="315">
        <v>0</v>
      </c>
      <c r="D167" s="315">
        <v>0</v>
      </c>
      <c r="E167" s="315">
        <v>0</v>
      </c>
      <c r="F167" s="315">
        <v>0</v>
      </c>
      <c r="G167" s="315">
        <v>0</v>
      </c>
      <c r="H167" s="315">
        <v>0</v>
      </c>
      <c r="I167" s="315">
        <v>0</v>
      </c>
      <c r="J167" s="315">
        <v>0</v>
      </c>
      <c r="K167" s="315">
        <v>0</v>
      </c>
      <c r="L167" s="315">
        <v>0</v>
      </c>
      <c r="M167" s="315">
        <v>0</v>
      </c>
      <c r="N167" s="316">
        <v>0</v>
      </c>
      <c r="O167" s="76"/>
      <c r="P167" s="76"/>
      <c r="Q167" s="76"/>
      <c r="R167" s="76"/>
      <c r="S167" s="76"/>
      <c r="T167" s="76"/>
      <c r="U167" s="76"/>
    </row>
    <row r="168" spans="1:21" x14ac:dyDescent="0.25">
      <c r="A168" s="61" t="s">
        <v>109</v>
      </c>
      <c r="B168" s="314">
        <v>684.97952771192831</v>
      </c>
      <c r="C168" s="315">
        <v>652.76349946175196</v>
      </c>
      <c r="D168" s="315">
        <v>1027.340594052971</v>
      </c>
      <c r="E168" s="315">
        <v>1309.0437975700002</v>
      </c>
      <c r="F168" s="315">
        <v>1399.0933524500001</v>
      </c>
      <c r="G168" s="315">
        <v>1360.0380595899999</v>
      </c>
      <c r="H168" s="315">
        <v>1365.9295953999999</v>
      </c>
      <c r="I168" s="315">
        <v>1481.79763817</v>
      </c>
      <c r="J168" s="315">
        <v>1801.2659209999999</v>
      </c>
      <c r="K168" s="315">
        <v>1916.5362044499998</v>
      </c>
      <c r="L168" s="315">
        <v>1799.337734</v>
      </c>
      <c r="M168" s="315">
        <v>2216.5858479999997</v>
      </c>
      <c r="N168" s="316">
        <v>2044.1930420000001</v>
      </c>
      <c r="O168" s="76"/>
      <c r="P168" s="76"/>
      <c r="Q168" s="76"/>
      <c r="R168" s="76"/>
      <c r="S168" s="76"/>
      <c r="T168" s="76"/>
      <c r="U168" s="76"/>
    </row>
    <row r="169" spans="1:21" x14ac:dyDescent="0.25">
      <c r="A169" s="62" t="s">
        <v>110</v>
      </c>
      <c r="B169" s="314">
        <v>615.08512739606897</v>
      </c>
      <c r="C169" s="315">
        <v>635.80497014865796</v>
      </c>
      <c r="D169" s="315">
        <v>998.69208678999996</v>
      </c>
      <c r="E169" s="315">
        <v>1150.50174401</v>
      </c>
      <c r="F169" s="315">
        <v>900.54514176999999</v>
      </c>
      <c r="G169" s="315">
        <v>245.33544248999996</v>
      </c>
      <c r="H169" s="315">
        <v>464.7551704</v>
      </c>
      <c r="I169" s="315">
        <v>347.99693532999999</v>
      </c>
      <c r="J169" s="315">
        <v>406.97601299999997</v>
      </c>
      <c r="K169" s="315">
        <v>424.33357899999999</v>
      </c>
      <c r="L169" s="315">
        <v>171.65663900000001</v>
      </c>
      <c r="M169" s="315">
        <v>272.836974</v>
      </c>
      <c r="N169" s="316">
        <v>285.33221400000002</v>
      </c>
      <c r="O169" s="76"/>
      <c r="P169" s="76"/>
      <c r="Q169" s="76"/>
      <c r="R169" s="76"/>
      <c r="S169" s="76"/>
      <c r="T169" s="76"/>
      <c r="U169" s="76"/>
    </row>
    <row r="170" spans="1:21" x14ac:dyDescent="0.25">
      <c r="A170" s="57" t="s">
        <v>111</v>
      </c>
      <c r="B170" s="314">
        <v>564.9650645178657</v>
      </c>
      <c r="C170" s="315">
        <v>504.87297027914235</v>
      </c>
      <c r="D170" s="315">
        <v>919.15887481999994</v>
      </c>
      <c r="E170" s="315">
        <v>702.35147516999996</v>
      </c>
      <c r="F170" s="315">
        <v>849.24565041999995</v>
      </c>
      <c r="G170" s="315">
        <v>238.46012932999997</v>
      </c>
      <c r="H170" s="315">
        <v>464.00776440999999</v>
      </c>
      <c r="I170" s="315">
        <v>345.41850803</v>
      </c>
      <c r="J170" s="315">
        <v>405.94696499999998</v>
      </c>
      <c r="K170" s="315">
        <v>418.25167399999998</v>
      </c>
      <c r="L170" s="315">
        <v>168.853137</v>
      </c>
      <c r="M170" s="315">
        <v>68.272538999999995</v>
      </c>
      <c r="N170" s="316">
        <v>132.25298699999999</v>
      </c>
      <c r="O170" s="76"/>
      <c r="P170" s="76"/>
      <c r="Q170" s="76"/>
      <c r="R170" s="76"/>
      <c r="S170" s="76"/>
      <c r="T170" s="76"/>
      <c r="U170" s="76"/>
    </row>
    <row r="171" spans="1:21" x14ac:dyDescent="0.25">
      <c r="A171" s="57" t="s">
        <v>112</v>
      </c>
      <c r="B171" s="314">
        <v>50.12006287820325</v>
      </c>
      <c r="C171" s="315">
        <v>130.93199986951558</v>
      </c>
      <c r="D171" s="315">
        <v>79.533211969999996</v>
      </c>
      <c r="E171" s="315">
        <v>448.15026883999997</v>
      </c>
      <c r="F171" s="315">
        <v>51.299491350000011</v>
      </c>
      <c r="G171" s="315">
        <v>6.8753131599999993</v>
      </c>
      <c r="H171" s="315">
        <v>0.74740598999999996</v>
      </c>
      <c r="I171" s="315">
        <v>2.5784273</v>
      </c>
      <c r="J171" s="315">
        <v>1.029048</v>
      </c>
      <c r="K171" s="315">
        <v>6.0819049999999999</v>
      </c>
      <c r="L171" s="315">
        <v>2.8035019999999999</v>
      </c>
      <c r="M171" s="315">
        <v>204.564435</v>
      </c>
      <c r="N171" s="316">
        <v>153.079227</v>
      </c>
      <c r="O171" s="76"/>
      <c r="P171" s="76"/>
      <c r="Q171" s="76"/>
      <c r="R171" s="76"/>
      <c r="S171" s="76"/>
      <c r="T171" s="76"/>
      <c r="U171" s="76"/>
    </row>
    <row r="172" spans="1:21" x14ac:dyDescent="0.25">
      <c r="A172" s="62" t="s">
        <v>113</v>
      </c>
      <c r="B172" s="314">
        <v>69.894400315859357</v>
      </c>
      <c r="C172" s="315">
        <v>16.958529313093969</v>
      </c>
      <c r="D172" s="315">
        <v>28.648507262971041</v>
      </c>
      <c r="E172" s="315">
        <v>158.54205356</v>
      </c>
      <c r="F172" s="315">
        <v>498.54821068000001</v>
      </c>
      <c r="G172" s="315">
        <v>1114.7026171</v>
      </c>
      <c r="H172" s="315">
        <v>901.17442500000004</v>
      </c>
      <c r="I172" s="315">
        <v>1133.80070284</v>
      </c>
      <c r="J172" s="315">
        <v>1394.289908</v>
      </c>
      <c r="K172" s="315">
        <v>1492.2026254499999</v>
      </c>
      <c r="L172" s="315">
        <v>1627.6810949999999</v>
      </c>
      <c r="M172" s="315">
        <v>1943.7488739999999</v>
      </c>
      <c r="N172" s="316">
        <v>1758.8608280000001</v>
      </c>
      <c r="O172" s="76"/>
      <c r="P172" s="76"/>
      <c r="Q172" s="76"/>
      <c r="R172" s="76"/>
      <c r="S172" s="76"/>
      <c r="T172" s="76"/>
      <c r="U172" s="76"/>
    </row>
    <row r="173" spans="1:21" x14ac:dyDescent="0.25">
      <c r="A173" s="57" t="s">
        <v>114</v>
      </c>
      <c r="B173" s="314">
        <v>69.894400315859357</v>
      </c>
      <c r="C173" s="315">
        <v>16.958529313093969</v>
      </c>
      <c r="D173" s="315">
        <v>28.648507262971041</v>
      </c>
      <c r="E173" s="315">
        <v>158.54205356</v>
      </c>
      <c r="F173" s="315">
        <v>498.54821068000001</v>
      </c>
      <c r="G173" s="315">
        <v>1114.7026171</v>
      </c>
      <c r="H173" s="315">
        <v>901.17442500000004</v>
      </c>
      <c r="I173" s="315">
        <v>1133.80070284</v>
      </c>
      <c r="J173" s="315">
        <v>1394.289908</v>
      </c>
      <c r="K173" s="315">
        <v>1492.2026254499999</v>
      </c>
      <c r="L173" s="315">
        <v>1627.6810949999999</v>
      </c>
      <c r="M173" s="315">
        <v>1943.7488739999999</v>
      </c>
      <c r="N173" s="316">
        <v>1758.8608280000001</v>
      </c>
      <c r="O173" s="76"/>
      <c r="P173" s="76"/>
      <c r="Q173" s="76"/>
      <c r="R173" s="76"/>
      <c r="S173" s="76"/>
      <c r="T173" s="76"/>
      <c r="U173" s="76"/>
    </row>
    <row r="174" spans="1:21" x14ac:dyDescent="0.25">
      <c r="A174" s="57" t="s">
        <v>115</v>
      </c>
      <c r="B174" s="314">
        <v>0</v>
      </c>
      <c r="C174" s="315">
        <v>0</v>
      </c>
      <c r="D174" s="315">
        <v>0</v>
      </c>
      <c r="E174" s="315">
        <v>0</v>
      </c>
      <c r="F174" s="315">
        <v>0</v>
      </c>
      <c r="G174" s="315">
        <v>0</v>
      </c>
      <c r="H174" s="315">
        <v>0</v>
      </c>
      <c r="I174" s="315">
        <v>0</v>
      </c>
      <c r="J174" s="315">
        <v>0</v>
      </c>
      <c r="K174" s="315">
        <v>0</v>
      </c>
      <c r="L174" s="315">
        <v>0</v>
      </c>
      <c r="M174" s="315">
        <v>0</v>
      </c>
      <c r="N174" s="316">
        <v>0</v>
      </c>
      <c r="O174" s="76"/>
      <c r="P174" s="76"/>
      <c r="Q174" s="76"/>
      <c r="R174" s="76"/>
      <c r="S174" s="76"/>
      <c r="T174" s="76"/>
      <c r="U174" s="76"/>
    </row>
    <row r="175" spans="1:21" x14ac:dyDescent="0.25">
      <c r="A175" s="58" t="s">
        <v>116</v>
      </c>
      <c r="B175" s="314">
        <v>69.894400315859357</v>
      </c>
      <c r="C175" s="315">
        <v>16.958529313093969</v>
      </c>
      <c r="D175" s="315">
        <v>28.648507262971041</v>
      </c>
      <c r="E175" s="315">
        <v>158.54205356</v>
      </c>
      <c r="F175" s="315">
        <v>498.54821068000001</v>
      </c>
      <c r="G175" s="315">
        <v>1114.7026171</v>
      </c>
      <c r="H175" s="315">
        <v>901.17442500000004</v>
      </c>
      <c r="I175" s="315">
        <v>1133.80070284</v>
      </c>
      <c r="J175" s="315">
        <v>1394.289908</v>
      </c>
      <c r="K175" s="315">
        <v>1492.2026254499999</v>
      </c>
      <c r="L175" s="315">
        <v>1627.6810949999999</v>
      </c>
      <c r="M175" s="315">
        <v>1943.7488739999999</v>
      </c>
      <c r="N175" s="316">
        <v>1758.8608280000001</v>
      </c>
      <c r="O175" s="76"/>
      <c r="P175" s="76"/>
      <c r="Q175" s="76"/>
      <c r="R175" s="76"/>
      <c r="S175" s="76"/>
      <c r="T175" s="76"/>
      <c r="U175" s="76"/>
    </row>
    <row r="176" spans="1:21" ht="25.5" x14ac:dyDescent="0.25">
      <c r="A176" s="57" t="s">
        <v>117</v>
      </c>
      <c r="B176" s="314">
        <v>0</v>
      </c>
      <c r="C176" s="315">
        <v>0</v>
      </c>
      <c r="D176" s="315">
        <v>0</v>
      </c>
      <c r="E176" s="315">
        <v>0</v>
      </c>
      <c r="F176" s="315">
        <v>0</v>
      </c>
      <c r="G176" s="315">
        <v>0</v>
      </c>
      <c r="H176" s="315">
        <v>0</v>
      </c>
      <c r="I176" s="315">
        <v>0</v>
      </c>
      <c r="J176" s="315">
        <v>0</v>
      </c>
      <c r="K176" s="315">
        <v>0</v>
      </c>
      <c r="L176" s="315">
        <v>0</v>
      </c>
      <c r="M176" s="315">
        <v>0</v>
      </c>
      <c r="N176" s="316">
        <v>0</v>
      </c>
      <c r="O176" s="76"/>
      <c r="P176" s="76"/>
      <c r="Q176" s="76"/>
      <c r="R176" s="76"/>
      <c r="S176" s="76"/>
      <c r="T176" s="76"/>
      <c r="U176" s="76"/>
    </row>
    <row r="177" spans="1:21" ht="25.5" x14ac:dyDescent="0.25">
      <c r="A177" s="64" t="s">
        <v>118</v>
      </c>
      <c r="B177" s="314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6"/>
      <c r="O177" s="76"/>
      <c r="P177" s="76"/>
      <c r="Q177" s="76"/>
      <c r="R177" s="76"/>
      <c r="S177" s="76"/>
      <c r="T177" s="76"/>
      <c r="U177" s="76"/>
    </row>
    <row r="178" spans="1:21" x14ac:dyDescent="0.25">
      <c r="A178" s="62" t="s">
        <v>119</v>
      </c>
      <c r="B178" s="314">
        <v>0</v>
      </c>
      <c r="C178" s="315">
        <v>0</v>
      </c>
      <c r="D178" s="315">
        <v>0</v>
      </c>
      <c r="E178" s="315">
        <v>0</v>
      </c>
      <c r="F178" s="315">
        <v>0</v>
      </c>
      <c r="G178" s="315">
        <v>0</v>
      </c>
      <c r="H178" s="315">
        <v>0</v>
      </c>
      <c r="I178" s="315">
        <v>0</v>
      </c>
      <c r="J178" s="315">
        <v>0</v>
      </c>
      <c r="K178" s="315">
        <v>0</v>
      </c>
      <c r="L178" s="315">
        <v>0</v>
      </c>
      <c r="M178" s="315">
        <v>0</v>
      </c>
      <c r="N178" s="316">
        <v>0</v>
      </c>
      <c r="O178" s="76"/>
      <c r="P178" s="76"/>
      <c r="Q178" s="76"/>
      <c r="R178" s="76"/>
      <c r="S178" s="76"/>
      <c r="T178" s="76"/>
      <c r="U178" s="76"/>
    </row>
    <row r="179" spans="1:21" x14ac:dyDescent="0.25">
      <c r="A179" s="61" t="s">
        <v>120</v>
      </c>
      <c r="B179" s="314">
        <v>0</v>
      </c>
      <c r="C179" s="315">
        <v>0</v>
      </c>
      <c r="D179" s="315">
        <v>0</v>
      </c>
      <c r="E179" s="315">
        <v>0</v>
      </c>
      <c r="F179" s="315">
        <v>0</v>
      </c>
      <c r="G179" s="315">
        <v>0</v>
      </c>
      <c r="H179" s="315">
        <v>0</v>
      </c>
      <c r="I179" s="315">
        <v>0</v>
      </c>
      <c r="J179" s="315">
        <v>0</v>
      </c>
      <c r="K179" s="315">
        <v>0</v>
      </c>
      <c r="L179" s="315">
        <v>0</v>
      </c>
      <c r="M179" s="315">
        <v>0</v>
      </c>
      <c r="N179" s="316">
        <v>0</v>
      </c>
      <c r="O179" s="76"/>
      <c r="P179" s="76"/>
      <c r="Q179" s="76"/>
      <c r="R179" s="76"/>
      <c r="S179" s="76"/>
      <c r="T179" s="76"/>
      <c r="U179" s="76"/>
    </row>
    <row r="180" spans="1:21" x14ac:dyDescent="0.25">
      <c r="A180" s="65" t="s">
        <v>121</v>
      </c>
      <c r="B180" s="320">
        <v>3146.5980468829275</v>
      </c>
      <c r="C180" s="321">
        <v>3475.6741697291191</v>
      </c>
      <c r="D180" s="321">
        <v>4152.587103458206</v>
      </c>
      <c r="E180" s="321">
        <v>4453.3379186192524</v>
      </c>
      <c r="F180" s="321">
        <v>5200.2309218971659</v>
      </c>
      <c r="G180" s="321">
        <v>5844.8727833293115</v>
      </c>
      <c r="H180" s="321">
        <v>6398.0236520178696</v>
      </c>
      <c r="I180" s="321">
        <v>6887.9226970906493</v>
      </c>
      <c r="J180" s="321">
        <v>8079.0097655874642</v>
      </c>
      <c r="K180" s="321">
        <v>8435.0781107731491</v>
      </c>
      <c r="L180" s="321">
        <v>8640.8412222408333</v>
      </c>
      <c r="M180" s="321">
        <v>9183.0396404888506</v>
      </c>
      <c r="N180" s="322">
        <v>9654.5910597128277</v>
      </c>
      <c r="O180" s="76"/>
      <c r="P180" s="76"/>
      <c r="Q180" s="76"/>
      <c r="R180" s="76"/>
      <c r="S180" s="76"/>
      <c r="T180" s="76"/>
      <c r="U180" s="76"/>
    </row>
    <row r="181" spans="1:21" x14ac:dyDescent="0.25">
      <c r="A181" s="43" t="s">
        <v>63</v>
      </c>
      <c r="B181" s="296">
        <v>1343.7274485088858</v>
      </c>
      <c r="C181" s="297">
        <v>1650.6297013162616</v>
      </c>
      <c r="D181" s="297">
        <v>1849.1909644185234</v>
      </c>
      <c r="E181" s="297">
        <v>2192.6444913831178</v>
      </c>
      <c r="F181" s="297">
        <v>2657.3849087017334</v>
      </c>
      <c r="G181" s="297">
        <v>3090.1059031463224</v>
      </c>
      <c r="H181" s="297">
        <v>3318.827903146323</v>
      </c>
      <c r="I181" s="297">
        <v>3514.8208646661737</v>
      </c>
      <c r="J181" s="297">
        <v>3914.3659438897234</v>
      </c>
      <c r="K181" s="297">
        <v>4146.8300580741907</v>
      </c>
      <c r="L181" s="297">
        <v>4485.6900063608373</v>
      </c>
      <c r="M181" s="297">
        <v>4378.3384117575242</v>
      </c>
      <c r="N181" s="298">
        <v>4951.333933882679</v>
      </c>
      <c r="O181" s="76"/>
      <c r="P181" s="76"/>
      <c r="Q181" s="76"/>
      <c r="R181" s="76"/>
      <c r="S181" s="76"/>
      <c r="T181" s="76"/>
      <c r="U181" s="76"/>
    </row>
    <row r="182" spans="1:21" ht="30.75" customHeight="1" x14ac:dyDescent="0.25">
      <c r="A182" s="44" t="s">
        <v>64</v>
      </c>
      <c r="B182" s="299">
        <v>1181.9780097563998</v>
      </c>
      <c r="C182" s="300">
        <v>1366.1084090360462</v>
      </c>
      <c r="D182" s="300">
        <v>1579.6188440188366</v>
      </c>
      <c r="E182" s="300">
        <v>1863.3469481234704</v>
      </c>
      <c r="F182" s="300">
        <v>2226.615903146323</v>
      </c>
      <c r="G182" s="300">
        <v>2407.4159031463223</v>
      </c>
      <c r="H182" s="300">
        <v>2481.2679031463231</v>
      </c>
      <c r="I182" s="300">
        <v>2642.5227031463237</v>
      </c>
      <c r="J182" s="300">
        <v>3110.1655031463233</v>
      </c>
      <c r="K182" s="300">
        <v>3148.8883031463229</v>
      </c>
      <c r="L182" s="300">
        <v>3316.2990723167945</v>
      </c>
      <c r="M182" s="300">
        <v>3084.1550789181779</v>
      </c>
      <c r="N182" s="301">
        <v>3266.6031479981284</v>
      </c>
      <c r="O182" s="76"/>
      <c r="P182" s="76"/>
      <c r="Q182" s="76"/>
      <c r="R182" s="76"/>
      <c r="S182" s="76"/>
      <c r="T182" s="76"/>
      <c r="U182" s="76"/>
    </row>
    <row r="183" spans="1:21" ht="26.25" customHeight="1" x14ac:dyDescent="0.25">
      <c r="A183" s="45" t="s">
        <v>65</v>
      </c>
      <c r="B183" s="302">
        <v>1181.9780097563998</v>
      </c>
      <c r="C183" s="303">
        <v>1366.1084090360462</v>
      </c>
      <c r="D183" s="303">
        <v>1579.6188440188366</v>
      </c>
      <c r="E183" s="303">
        <v>1863.3469481234704</v>
      </c>
      <c r="F183" s="303">
        <v>2226.615903146323</v>
      </c>
      <c r="G183" s="303">
        <v>2407.4159031463223</v>
      </c>
      <c r="H183" s="303">
        <v>2481.2679031463231</v>
      </c>
      <c r="I183" s="303">
        <v>2642.5227031463237</v>
      </c>
      <c r="J183" s="303">
        <v>3110.1655031463233</v>
      </c>
      <c r="K183" s="303">
        <v>3148.8883031463229</v>
      </c>
      <c r="L183" s="303">
        <v>3311.578974643684</v>
      </c>
      <c r="M183" s="303">
        <v>3079.3853235612733</v>
      </c>
      <c r="N183" s="304">
        <v>3261.5777739643236</v>
      </c>
      <c r="O183" s="76"/>
      <c r="P183" s="76"/>
      <c r="Q183" s="76"/>
      <c r="R183" s="76"/>
      <c r="S183" s="76"/>
      <c r="T183" s="76"/>
      <c r="U183" s="76"/>
    </row>
    <row r="184" spans="1:21" ht="42" customHeight="1" x14ac:dyDescent="0.25">
      <c r="A184" s="45" t="s">
        <v>66</v>
      </c>
      <c r="B184" s="305">
        <v>0</v>
      </c>
      <c r="C184" s="306">
        <v>0</v>
      </c>
      <c r="D184" s="306">
        <v>0</v>
      </c>
      <c r="E184" s="306">
        <v>0</v>
      </c>
      <c r="F184" s="306">
        <v>0</v>
      </c>
      <c r="G184" s="306">
        <v>0</v>
      </c>
      <c r="H184" s="306">
        <v>0</v>
      </c>
      <c r="I184" s="306">
        <v>0</v>
      </c>
      <c r="J184" s="306">
        <v>0</v>
      </c>
      <c r="K184" s="306">
        <v>0</v>
      </c>
      <c r="L184" s="306">
        <v>0</v>
      </c>
      <c r="M184" s="306">
        <v>0</v>
      </c>
      <c r="N184" s="307">
        <v>0</v>
      </c>
      <c r="O184" s="76"/>
      <c r="P184" s="76"/>
      <c r="Q184" s="76"/>
      <c r="R184" s="76"/>
      <c r="S184" s="76"/>
      <c r="T184" s="76"/>
      <c r="U184" s="76"/>
    </row>
    <row r="185" spans="1:21" ht="28.5" customHeight="1" x14ac:dyDescent="0.25">
      <c r="A185" s="45" t="s">
        <v>67</v>
      </c>
      <c r="B185" s="305">
        <v>0</v>
      </c>
      <c r="C185" s="306">
        <v>0</v>
      </c>
      <c r="D185" s="306">
        <v>0</v>
      </c>
      <c r="E185" s="306">
        <v>0</v>
      </c>
      <c r="F185" s="306">
        <v>0</v>
      </c>
      <c r="G185" s="306">
        <v>0</v>
      </c>
      <c r="H185" s="306">
        <v>0</v>
      </c>
      <c r="I185" s="306">
        <v>0</v>
      </c>
      <c r="J185" s="306">
        <v>0</v>
      </c>
      <c r="K185" s="306">
        <v>0</v>
      </c>
      <c r="L185" s="306">
        <v>4.7200976731104802</v>
      </c>
      <c r="M185" s="306">
        <v>4.7697553569046889</v>
      </c>
      <c r="N185" s="307">
        <v>5.0253740338048551</v>
      </c>
      <c r="O185" s="76"/>
      <c r="P185" s="76"/>
      <c r="Q185" s="76"/>
      <c r="R185" s="76"/>
      <c r="S185" s="76"/>
      <c r="T185" s="76"/>
      <c r="U185" s="76"/>
    </row>
    <row r="186" spans="1:21" x14ac:dyDescent="0.25">
      <c r="A186" s="46" t="s">
        <v>68</v>
      </c>
      <c r="B186" s="308"/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10"/>
      <c r="O186" s="76"/>
      <c r="P186" s="76"/>
      <c r="Q186" s="76"/>
      <c r="R186" s="76"/>
      <c r="S186" s="76"/>
      <c r="T186" s="76"/>
      <c r="U186" s="76"/>
    </row>
    <row r="187" spans="1:21" x14ac:dyDescent="0.25">
      <c r="A187" s="46" t="s">
        <v>69</v>
      </c>
      <c r="B187" s="308"/>
      <c r="C187" s="309"/>
      <c r="D187" s="309"/>
      <c r="E187" s="309"/>
      <c r="F187" s="309"/>
      <c r="G187" s="309"/>
      <c r="H187" s="309"/>
      <c r="I187" s="309"/>
      <c r="J187" s="309"/>
      <c r="K187" s="309"/>
      <c r="L187" s="309">
        <v>4.7200976731104802</v>
      </c>
      <c r="M187" s="309">
        <v>4.7697553569046889</v>
      </c>
      <c r="N187" s="310">
        <v>5.0253740338048551</v>
      </c>
      <c r="O187" s="76"/>
      <c r="P187" s="76"/>
      <c r="Q187" s="76"/>
      <c r="R187" s="76"/>
      <c r="S187" s="76"/>
      <c r="T187" s="76"/>
      <c r="U187" s="76"/>
    </row>
    <row r="188" spans="1:21" x14ac:dyDescent="0.25">
      <c r="A188" s="46" t="s">
        <v>70</v>
      </c>
      <c r="B188" s="308"/>
      <c r="C188" s="309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10"/>
      <c r="O188" s="76"/>
      <c r="P188" s="76"/>
      <c r="Q188" s="76"/>
      <c r="R188" s="76"/>
      <c r="S188" s="76"/>
      <c r="T188" s="76"/>
      <c r="U188" s="76"/>
    </row>
    <row r="189" spans="1:21" ht="29.25" customHeight="1" x14ac:dyDescent="0.25">
      <c r="A189" s="47" t="s">
        <v>71</v>
      </c>
      <c r="B189" s="305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7"/>
      <c r="O189" s="76"/>
      <c r="P189" s="76"/>
      <c r="Q189" s="76"/>
      <c r="R189" s="76"/>
      <c r="S189" s="76"/>
      <c r="T189" s="76"/>
      <c r="U189" s="76"/>
    </row>
    <row r="190" spans="1:21" ht="29.25" customHeight="1" x14ac:dyDescent="0.25">
      <c r="A190" s="48" t="s">
        <v>72</v>
      </c>
      <c r="B190" s="305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7"/>
      <c r="O190" s="76"/>
      <c r="P190" s="76"/>
      <c r="Q190" s="76"/>
      <c r="R190" s="76"/>
      <c r="S190" s="76"/>
      <c r="T190" s="76"/>
      <c r="U190" s="76"/>
    </row>
    <row r="191" spans="1:21" x14ac:dyDescent="0.25">
      <c r="A191" s="44" t="s">
        <v>73</v>
      </c>
      <c r="B191" s="311">
        <v>161.74943875248599</v>
      </c>
      <c r="C191" s="312">
        <v>284.52129228021533</v>
      </c>
      <c r="D191" s="312">
        <v>269.57212039968681</v>
      </c>
      <c r="E191" s="312">
        <v>329.29754325964745</v>
      </c>
      <c r="F191" s="312">
        <v>430.76900555541027</v>
      </c>
      <c r="G191" s="312">
        <v>682.68999999999994</v>
      </c>
      <c r="H191" s="312">
        <v>837.56000000000006</v>
      </c>
      <c r="I191" s="312">
        <v>872.29816151985005</v>
      </c>
      <c r="J191" s="312">
        <v>804.20044074340001</v>
      </c>
      <c r="K191" s="312">
        <v>997.94175492786815</v>
      </c>
      <c r="L191" s="312">
        <v>1169.390934044043</v>
      </c>
      <c r="M191" s="312">
        <v>1294.1833328393468</v>
      </c>
      <c r="N191" s="313">
        <v>1684.7307858845502</v>
      </c>
      <c r="O191" s="76"/>
      <c r="P191" s="76"/>
      <c r="Q191" s="76"/>
      <c r="R191" s="76"/>
      <c r="S191" s="76"/>
      <c r="T191" s="76"/>
      <c r="U191" s="76"/>
    </row>
    <row r="192" spans="1:21" ht="28.5" customHeight="1" x14ac:dyDescent="0.25">
      <c r="A192" s="45" t="s">
        <v>65</v>
      </c>
      <c r="B192" s="302">
        <v>158.13708103522254</v>
      </c>
      <c r="C192" s="303">
        <v>280.81650228021533</v>
      </c>
      <c r="D192" s="303">
        <v>263.89101091734108</v>
      </c>
      <c r="E192" s="303">
        <v>316.13755345481172</v>
      </c>
      <c r="F192" s="303">
        <v>424.66024058848132</v>
      </c>
      <c r="G192" s="303">
        <v>675.29</v>
      </c>
      <c r="H192" s="303">
        <v>830.07</v>
      </c>
      <c r="I192" s="303">
        <v>860.33063878974008</v>
      </c>
      <c r="J192" s="303">
        <v>789.45027129341997</v>
      </c>
      <c r="K192" s="303">
        <v>980.06040509070817</v>
      </c>
      <c r="L192" s="303">
        <v>1143.3382965968731</v>
      </c>
      <c r="M192" s="303">
        <v>1085.1860702599868</v>
      </c>
      <c r="N192" s="304">
        <v>1217.9580318087101</v>
      </c>
      <c r="O192" s="76"/>
      <c r="P192" s="76"/>
      <c r="Q192" s="76"/>
      <c r="R192" s="76"/>
      <c r="S192" s="76"/>
      <c r="T192" s="76"/>
      <c r="U192" s="76"/>
    </row>
    <row r="193" spans="1:21" ht="42" customHeight="1" x14ac:dyDescent="0.25">
      <c r="A193" s="45" t="s">
        <v>74</v>
      </c>
      <c r="B193" s="305">
        <v>3.6123577172634436</v>
      </c>
      <c r="C193" s="306">
        <v>3.70479</v>
      </c>
      <c r="D193" s="306">
        <v>5.6811094823457484</v>
      </c>
      <c r="E193" s="306">
        <v>13.159989804835705</v>
      </c>
      <c r="F193" s="306">
        <v>6.1087649669289688</v>
      </c>
      <c r="G193" s="306">
        <v>7.4</v>
      </c>
      <c r="H193" s="306">
        <v>7.49</v>
      </c>
      <c r="I193" s="306">
        <v>11.967522730110002</v>
      </c>
      <c r="J193" s="306">
        <v>14.75016944998</v>
      </c>
      <c r="K193" s="306">
        <v>17.881349837159998</v>
      </c>
      <c r="L193" s="306">
        <v>26.05263744717</v>
      </c>
      <c r="M193" s="306">
        <v>54.548601059359996</v>
      </c>
      <c r="N193" s="307">
        <v>84.314430523509998</v>
      </c>
      <c r="O193" s="76"/>
      <c r="P193" s="76"/>
      <c r="Q193" s="76"/>
      <c r="R193" s="76"/>
      <c r="S193" s="76"/>
      <c r="T193" s="76"/>
      <c r="U193" s="76"/>
    </row>
    <row r="194" spans="1:21" ht="28.5" customHeight="1" x14ac:dyDescent="0.25">
      <c r="A194" s="45" t="s">
        <v>67</v>
      </c>
      <c r="B194" s="305">
        <v>0</v>
      </c>
      <c r="C194" s="306">
        <v>0</v>
      </c>
      <c r="D194" s="306">
        <v>0</v>
      </c>
      <c r="E194" s="306">
        <v>0</v>
      </c>
      <c r="F194" s="306">
        <v>0</v>
      </c>
      <c r="G194" s="306">
        <v>0</v>
      </c>
      <c r="H194" s="306">
        <v>0</v>
      </c>
      <c r="I194" s="306">
        <v>0</v>
      </c>
      <c r="J194" s="306">
        <v>0</v>
      </c>
      <c r="K194" s="306">
        <v>0</v>
      </c>
      <c r="L194" s="306">
        <v>0</v>
      </c>
      <c r="M194" s="306">
        <v>154.44866152</v>
      </c>
      <c r="N194" s="307">
        <v>382.45832355233</v>
      </c>
      <c r="O194" s="76"/>
      <c r="P194" s="76"/>
      <c r="Q194" s="76"/>
      <c r="R194" s="76"/>
      <c r="S194" s="76"/>
      <c r="T194" s="76"/>
      <c r="U194" s="76"/>
    </row>
    <row r="195" spans="1:21" x14ac:dyDescent="0.25">
      <c r="A195" s="46" t="s">
        <v>68</v>
      </c>
      <c r="B195" s="308"/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10">
        <v>1.6478E-2</v>
      </c>
      <c r="O195" s="76"/>
      <c r="P195" s="76"/>
      <c r="Q195" s="76"/>
      <c r="R195" s="76"/>
      <c r="S195" s="76"/>
      <c r="T195" s="76"/>
      <c r="U195" s="76"/>
    </row>
    <row r="196" spans="1:21" x14ac:dyDescent="0.25">
      <c r="A196" s="46" t="s">
        <v>69</v>
      </c>
      <c r="B196" s="308"/>
      <c r="C196" s="309"/>
      <c r="D196" s="309"/>
      <c r="E196" s="309"/>
      <c r="F196" s="309"/>
      <c r="G196" s="309"/>
      <c r="H196" s="309"/>
      <c r="I196" s="309"/>
      <c r="J196" s="309"/>
      <c r="K196" s="309"/>
      <c r="L196" s="309"/>
      <c r="M196" s="309">
        <v>154.44866152</v>
      </c>
      <c r="N196" s="310">
        <v>382.44184555232999</v>
      </c>
      <c r="O196" s="76"/>
      <c r="P196" s="76"/>
      <c r="Q196" s="76"/>
      <c r="R196" s="76"/>
      <c r="S196" s="76"/>
      <c r="T196" s="76"/>
      <c r="U196" s="76"/>
    </row>
    <row r="197" spans="1:21" x14ac:dyDescent="0.25">
      <c r="A197" s="46" t="s">
        <v>70</v>
      </c>
      <c r="B197" s="308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10"/>
      <c r="O197" s="76"/>
      <c r="P197" s="76"/>
      <c r="Q197" s="76"/>
      <c r="R197" s="76"/>
      <c r="S197" s="76"/>
      <c r="T197" s="76"/>
      <c r="U197" s="76"/>
    </row>
    <row r="198" spans="1:21" x14ac:dyDescent="0.25">
      <c r="A198" s="49" t="s">
        <v>75</v>
      </c>
      <c r="B198" s="296">
        <v>85.818703863893319</v>
      </c>
      <c r="C198" s="297">
        <v>52.660916467780126</v>
      </c>
      <c r="D198" s="297">
        <v>232.19923153877463</v>
      </c>
      <c r="E198" s="297">
        <v>276.94321240443259</v>
      </c>
      <c r="F198" s="297">
        <v>303.05598524221591</v>
      </c>
      <c r="G198" s="297">
        <v>264.92208524221587</v>
      </c>
      <c r="H198" s="297">
        <v>411.97198524221591</v>
      </c>
      <c r="I198" s="297">
        <v>398.62023313221584</v>
      </c>
      <c r="J198" s="297">
        <v>324.69457969743604</v>
      </c>
      <c r="K198" s="297">
        <v>408.30049038103704</v>
      </c>
      <c r="L198" s="297">
        <v>253.16346007804916</v>
      </c>
      <c r="M198" s="297">
        <v>776.61950767582198</v>
      </c>
      <c r="N198" s="298">
        <v>848.76788255000019</v>
      </c>
      <c r="O198" s="76"/>
      <c r="P198" s="76"/>
      <c r="Q198" s="76"/>
      <c r="R198" s="76"/>
      <c r="S198" s="76"/>
      <c r="T198" s="76"/>
      <c r="U198" s="76"/>
    </row>
    <row r="199" spans="1:21" ht="29.25" customHeight="1" x14ac:dyDescent="0.25">
      <c r="A199" s="66" t="s">
        <v>64</v>
      </c>
      <c r="B199" s="323">
        <v>64.400639631540898</v>
      </c>
      <c r="C199" s="324">
        <v>29.39648330778013</v>
      </c>
      <c r="D199" s="324">
        <v>44.732591538774621</v>
      </c>
      <c r="E199" s="324">
        <v>86.565712404432588</v>
      </c>
      <c r="F199" s="324">
        <v>132.5659852422159</v>
      </c>
      <c r="G199" s="324">
        <v>133.30598524221591</v>
      </c>
      <c r="H199" s="324">
        <v>136.40198524221591</v>
      </c>
      <c r="I199" s="324">
        <v>139.68718524221589</v>
      </c>
      <c r="J199" s="324">
        <v>122.2331852422159</v>
      </c>
      <c r="K199" s="324">
        <v>114.51814524221591</v>
      </c>
      <c r="L199" s="324">
        <v>100.74031776275248</v>
      </c>
      <c r="M199" s="324">
        <v>102.21809352096736</v>
      </c>
      <c r="N199" s="325">
        <v>93.108100924267802</v>
      </c>
      <c r="O199" s="76"/>
      <c r="P199" s="76"/>
      <c r="Q199" s="76"/>
      <c r="R199" s="76"/>
      <c r="S199" s="76"/>
      <c r="T199" s="76"/>
      <c r="U199" s="76"/>
    </row>
    <row r="200" spans="1:21" x14ac:dyDescent="0.25">
      <c r="A200" s="51" t="s">
        <v>76</v>
      </c>
      <c r="B200" s="308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10"/>
      <c r="O200" s="76"/>
      <c r="P200" s="76"/>
      <c r="Q200" s="76"/>
      <c r="R200" s="76"/>
      <c r="S200" s="76"/>
      <c r="T200" s="76"/>
      <c r="U200" s="76"/>
    </row>
    <row r="201" spans="1:21" x14ac:dyDescent="0.25">
      <c r="A201" s="46" t="s">
        <v>77</v>
      </c>
      <c r="B201" s="308"/>
      <c r="C201" s="309"/>
      <c r="D201" s="309"/>
      <c r="E201" s="309"/>
      <c r="F201" s="309"/>
      <c r="G201" s="309"/>
      <c r="H201" s="309"/>
      <c r="I201" s="309"/>
      <c r="J201" s="309"/>
      <c r="K201" s="309"/>
      <c r="L201" s="309"/>
      <c r="M201" s="309"/>
      <c r="N201" s="310"/>
      <c r="O201" s="76"/>
      <c r="P201" s="76"/>
      <c r="Q201" s="76"/>
      <c r="R201" s="76"/>
      <c r="S201" s="76"/>
      <c r="T201" s="76"/>
      <c r="U201" s="76"/>
    </row>
    <row r="202" spans="1:21" ht="30.75" customHeight="1" x14ac:dyDescent="0.25">
      <c r="A202" s="51" t="s">
        <v>78</v>
      </c>
      <c r="B202" s="314">
        <v>10.079230272249241</v>
      </c>
      <c r="C202" s="315">
        <v>14.007636366008807</v>
      </c>
      <c r="D202" s="315">
        <v>25.027567512124474</v>
      </c>
      <c r="E202" s="315">
        <v>80.648474017598943</v>
      </c>
      <c r="F202" s="315">
        <v>61.853372297456275</v>
      </c>
      <c r="G202" s="315">
        <v>70.713372297456289</v>
      </c>
      <c r="H202" s="315">
        <v>74.713372297456289</v>
      </c>
      <c r="I202" s="315">
        <v>81.578972297456261</v>
      </c>
      <c r="J202" s="315">
        <v>70.772972297456278</v>
      </c>
      <c r="K202" s="315">
        <v>62.968372297456284</v>
      </c>
      <c r="L202" s="315">
        <v>63.127741293063224</v>
      </c>
      <c r="M202" s="315">
        <v>60.303805264681699</v>
      </c>
      <c r="N202" s="316">
        <v>55.958047120937294</v>
      </c>
      <c r="O202" s="76"/>
      <c r="P202" s="76"/>
      <c r="Q202" s="76"/>
      <c r="R202" s="76"/>
      <c r="S202" s="76"/>
      <c r="T202" s="76"/>
      <c r="U202" s="76"/>
    </row>
    <row r="203" spans="1:21" x14ac:dyDescent="0.25">
      <c r="A203" s="51" t="s">
        <v>79</v>
      </c>
      <c r="B203" s="308"/>
      <c r="C203" s="309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10"/>
      <c r="O203" s="76"/>
      <c r="P203" s="76"/>
      <c r="Q203" s="76"/>
      <c r="R203" s="76"/>
      <c r="S203" s="76"/>
      <c r="T203" s="76"/>
      <c r="U203" s="76"/>
    </row>
    <row r="204" spans="1:21" x14ac:dyDescent="0.25">
      <c r="A204" s="51" t="s">
        <v>80</v>
      </c>
      <c r="B204" s="314">
        <v>54.321409359291657</v>
      </c>
      <c r="C204" s="315">
        <v>15.388846941771325</v>
      </c>
      <c r="D204" s="315">
        <v>19.705024026650147</v>
      </c>
      <c r="E204" s="315">
        <v>5.917238386833648</v>
      </c>
      <c r="F204" s="315">
        <v>70.712612944759613</v>
      </c>
      <c r="G204" s="315">
        <v>62.592612944759608</v>
      </c>
      <c r="H204" s="315">
        <v>61.688612944759612</v>
      </c>
      <c r="I204" s="315">
        <v>58.108212944759615</v>
      </c>
      <c r="J204" s="315">
        <v>51.460212944759618</v>
      </c>
      <c r="K204" s="315">
        <v>51.549772944759624</v>
      </c>
      <c r="L204" s="315">
        <v>37.612576469689266</v>
      </c>
      <c r="M204" s="315">
        <v>41.914288256285658</v>
      </c>
      <c r="N204" s="316">
        <v>37.150053803330508</v>
      </c>
      <c r="O204" s="76"/>
      <c r="P204" s="76"/>
      <c r="Q204" s="76"/>
      <c r="R204" s="76"/>
      <c r="S204" s="76"/>
      <c r="T204" s="76"/>
      <c r="U204" s="76"/>
    </row>
    <row r="205" spans="1:21" x14ac:dyDescent="0.25">
      <c r="A205" s="52" t="s">
        <v>81</v>
      </c>
      <c r="B205" s="305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>
        <v>0.93135323103234802</v>
      </c>
      <c r="M205" s="306">
        <v>0.95602260195766497</v>
      </c>
      <c r="N205" s="307">
        <v>0.99004346153159295</v>
      </c>
      <c r="O205" s="76"/>
      <c r="P205" s="76"/>
      <c r="Q205" s="76"/>
      <c r="R205" s="76"/>
      <c r="S205" s="76"/>
      <c r="T205" s="76"/>
      <c r="U205" s="76"/>
    </row>
    <row r="206" spans="1:21" ht="41.25" customHeight="1" x14ac:dyDescent="0.25">
      <c r="A206" s="52" t="s">
        <v>82</v>
      </c>
      <c r="B206" s="305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>
        <v>36.681223238656919</v>
      </c>
      <c r="M206" s="306">
        <v>40.958265654327995</v>
      </c>
      <c r="N206" s="307">
        <v>36.160010341798916</v>
      </c>
      <c r="O206" s="76"/>
      <c r="P206" s="76"/>
      <c r="Q206" s="76"/>
      <c r="R206" s="76"/>
      <c r="S206" s="76"/>
      <c r="T206" s="76"/>
      <c r="U206" s="76"/>
    </row>
    <row r="207" spans="1:21" ht="25.5" x14ac:dyDescent="0.25">
      <c r="A207" s="46" t="s">
        <v>83</v>
      </c>
      <c r="B207" s="305">
        <v>0</v>
      </c>
      <c r="C207" s="306">
        <v>0</v>
      </c>
      <c r="D207" s="306">
        <v>0</v>
      </c>
      <c r="E207" s="306">
        <v>0</v>
      </c>
      <c r="F207" s="306">
        <v>0</v>
      </c>
      <c r="G207" s="306">
        <v>0</v>
      </c>
      <c r="H207" s="306">
        <v>0</v>
      </c>
      <c r="I207" s="306">
        <v>0</v>
      </c>
      <c r="J207" s="306">
        <v>0</v>
      </c>
      <c r="K207" s="306">
        <v>0</v>
      </c>
      <c r="L207" s="306">
        <v>0</v>
      </c>
      <c r="M207" s="306">
        <v>0</v>
      </c>
      <c r="N207" s="307">
        <v>0</v>
      </c>
      <c r="O207" s="76"/>
      <c r="P207" s="76"/>
      <c r="Q207" s="76"/>
      <c r="R207" s="76"/>
      <c r="S207" s="76"/>
      <c r="T207" s="76"/>
      <c r="U207" s="76"/>
    </row>
    <row r="208" spans="1:21" x14ac:dyDescent="0.25">
      <c r="A208" s="53" t="s">
        <v>84</v>
      </c>
      <c r="B208" s="305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7"/>
      <c r="O208" s="76"/>
      <c r="P208" s="76"/>
      <c r="Q208" s="76"/>
      <c r="R208" s="76"/>
      <c r="S208" s="76"/>
      <c r="T208" s="76"/>
      <c r="U208" s="76"/>
    </row>
    <row r="209" spans="1:21" x14ac:dyDescent="0.25">
      <c r="A209" s="53" t="s">
        <v>85</v>
      </c>
      <c r="B209" s="305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7"/>
      <c r="O209" s="76"/>
      <c r="P209" s="76"/>
      <c r="Q209" s="76"/>
      <c r="R209" s="76"/>
      <c r="S209" s="76"/>
      <c r="T209" s="76"/>
      <c r="U209" s="76"/>
    </row>
    <row r="210" spans="1:21" x14ac:dyDescent="0.25">
      <c r="A210" s="46" t="s">
        <v>86</v>
      </c>
      <c r="B210" s="305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7"/>
      <c r="O210" s="76"/>
      <c r="P210" s="76"/>
      <c r="Q210" s="76"/>
      <c r="R210" s="76"/>
      <c r="S210" s="76"/>
      <c r="T210" s="76"/>
      <c r="U210" s="76"/>
    </row>
    <row r="211" spans="1:21" x14ac:dyDescent="0.25">
      <c r="A211" s="46" t="s">
        <v>72</v>
      </c>
      <c r="B211" s="305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7"/>
      <c r="O211" s="76"/>
      <c r="P211" s="76"/>
      <c r="Q211" s="76"/>
      <c r="R211" s="76"/>
      <c r="S211" s="76"/>
      <c r="T211" s="76"/>
      <c r="U211" s="76"/>
    </row>
    <row r="212" spans="1:21" x14ac:dyDescent="0.25">
      <c r="A212" s="54" t="s">
        <v>87</v>
      </c>
      <c r="B212" s="323">
        <v>21.418064232352414</v>
      </c>
      <c r="C212" s="324">
        <v>23.264433159999999</v>
      </c>
      <c r="D212" s="324">
        <v>187.46664000000001</v>
      </c>
      <c r="E212" s="324">
        <v>190.3775</v>
      </c>
      <c r="F212" s="324">
        <v>170.49</v>
      </c>
      <c r="G212" s="324">
        <v>131.61609999999999</v>
      </c>
      <c r="H212" s="324">
        <v>275.57</v>
      </c>
      <c r="I212" s="324">
        <v>258.93304788999995</v>
      </c>
      <c r="J212" s="324">
        <v>202.46139445522016</v>
      </c>
      <c r="K212" s="324">
        <v>293.78234513882114</v>
      </c>
      <c r="L212" s="324">
        <v>152.42314231529667</v>
      </c>
      <c r="M212" s="324">
        <v>674.40141415485459</v>
      </c>
      <c r="N212" s="325">
        <v>755.65978162573242</v>
      </c>
      <c r="O212" s="76"/>
      <c r="P212" s="76"/>
      <c r="Q212" s="76"/>
      <c r="R212" s="76"/>
      <c r="S212" s="76"/>
      <c r="T212" s="76"/>
      <c r="U212" s="76"/>
    </row>
    <row r="213" spans="1:21" x14ac:dyDescent="0.25">
      <c r="A213" s="51" t="s">
        <v>76</v>
      </c>
      <c r="B213" s="305">
        <v>0</v>
      </c>
      <c r="C213" s="306">
        <v>0</v>
      </c>
      <c r="D213" s="306">
        <v>0</v>
      </c>
      <c r="E213" s="306">
        <v>0</v>
      </c>
      <c r="F213" s="306">
        <v>0</v>
      </c>
      <c r="G213" s="306">
        <v>0</v>
      </c>
      <c r="H213" s="306">
        <v>0</v>
      </c>
      <c r="I213" s="306">
        <v>0</v>
      </c>
      <c r="J213" s="306">
        <v>0</v>
      </c>
      <c r="K213" s="306">
        <v>0</v>
      </c>
      <c r="L213" s="306">
        <v>0</v>
      </c>
      <c r="M213" s="306">
        <v>0</v>
      </c>
      <c r="N213" s="307">
        <v>0</v>
      </c>
      <c r="O213" s="76"/>
      <c r="P213" s="76"/>
      <c r="Q213" s="76"/>
      <c r="R213" s="76"/>
      <c r="S213" s="76"/>
      <c r="T213" s="76"/>
      <c r="U213" s="76"/>
    </row>
    <row r="214" spans="1:21" x14ac:dyDescent="0.25">
      <c r="A214" s="52" t="s">
        <v>88</v>
      </c>
      <c r="B214" s="314">
        <v>0</v>
      </c>
      <c r="C214" s="315">
        <v>0</v>
      </c>
      <c r="D214" s="315">
        <v>0</v>
      </c>
      <c r="E214" s="315">
        <v>0</v>
      </c>
      <c r="F214" s="315">
        <v>0</v>
      </c>
      <c r="G214" s="315">
        <v>0</v>
      </c>
      <c r="H214" s="315">
        <v>0</v>
      </c>
      <c r="I214" s="315">
        <v>0</v>
      </c>
      <c r="J214" s="315">
        <v>0</v>
      </c>
      <c r="K214" s="315">
        <v>0</v>
      </c>
      <c r="L214" s="315">
        <v>0</v>
      </c>
      <c r="M214" s="315">
        <v>0</v>
      </c>
      <c r="N214" s="316">
        <v>0</v>
      </c>
      <c r="O214" s="76"/>
      <c r="P214" s="76"/>
      <c r="Q214" s="76"/>
      <c r="R214" s="76"/>
      <c r="S214" s="76"/>
      <c r="T214" s="76"/>
      <c r="U214" s="76"/>
    </row>
    <row r="215" spans="1:21" x14ac:dyDescent="0.25">
      <c r="A215" s="52" t="s">
        <v>89</v>
      </c>
      <c r="B215" s="314">
        <v>0</v>
      </c>
      <c r="C215" s="315">
        <v>0</v>
      </c>
      <c r="D215" s="315">
        <v>0</v>
      </c>
      <c r="E215" s="315">
        <v>0</v>
      </c>
      <c r="F215" s="315">
        <v>0</v>
      </c>
      <c r="G215" s="315">
        <v>0</v>
      </c>
      <c r="H215" s="315">
        <v>0</v>
      </c>
      <c r="I215" s="315">
        <v>0</v>
      </c>
      <c r="J215" s="315">
        <v>0</v>
      </c>
      <c r="K215" s="315">
        <v>0</v>
      </c>
      <c r="L215" s="315">
        <v>0</v>
      </c>
      <c r="M215" s="315">
        <v>0</v>
      </c>
      <c r="N215" s="316">
        <v>0</v>
      </c>
      <c r="O215" s="76"/>
      <c r="P215" s="76"/>
      <c r="Q215" s="76"/>
      <c r="R215" s="76"/>
      <c r="S215" s="76"/>
      <c r="T215" s="76"/>
      <c r="U215" s="76"/>
    </row>
    <row r="216" spans="1:21" x14ac:dyDescent="0.25">
      <c r="A216" s="46" t="s">
        <v>77</v>
      </c>
      <c r="B216" s="305">
        <v>0</v>
      </c>
      <c r="C216" s="306">
        <v>0</v>
      </c>
      <c r="D216" s="306">
        <v>0</v>
      </c>
      <c r="E216" s="306">
        <v>0</v>
      </c>
      <c r="F216" s="306">
        <v>0</v>
      </c>
      <c r="G216" s="306">
        <v>0</v>
      </c>
      <c r="H216" s="306">
        <v>0</v>
      </c>
      <c r="I216" s="306">
        <v>0</v>
      </c>
      <c r="J216" s="306">
        <v>0</v>
      </c>
      <c r="K216" s="306">
        <v>0</v>
      </c>
      <c r="L216" s="306">
        <v>0</v>
      </c>
      <c r="M216" s="306">
        <v>0</v>
      </c>
      <c r="N216" s="307">
        <v>0</v>
      </c>
      <c r="O216" s="76"/>
      <c r="P216" s="76"/>
      <c r="Q216" s="76"/>
      <c r="R216" s="76"/>
      <c r="S216" s="76"/>
      <c r="T216" s="76"/>
      <c r="U216" s="76"/>
    </row>
    <row r="217" spans="1:21" x14ac:dyDescent="0.25">
      <c r="A217" s="53" t="s">
        <v>88</v>
      </c>
      <c r="B217" s="305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7"/>
      <c r="O217" s="76"/>
      <c r="P217" s="76"/>
      <c r="Q217" s="76"/>
      <c r="R217" s="76"/>
      <c r="S217" s="76"/>
      <c r="T217" s="76"/>
      <c r="U217" s="76"/>
    </row>
    <row r="218" spans="1:21" x14ac:dyDescent="0.25">
      <c r="A218" s="53" t="s">
        <v>89</v>
      </c>
      <c r="B218" s="305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7"/>
      <c r="O218" s="76"/>
      <c r="P218" s="76"/>
      <c r="Q218" s="76"/>
      <c r="R218" s="76"/>
      <c r="S218" s="76"/>
      <c r="T218" s="76"/>
      <c r="U218" s="76"/>
    </row>
    <row r="219" spans="1:21" ht="30.75" customHeight="1" x14ac:dyDescent="0.25">
      <c r="A219" s="51" t="s">
        <v>78</v>
      </c>
      <c r="B219" s="314">
        <v>0</v>
      </c>
      <c r="C219" s="315">
        <v>0</v>
      </c>
      <c r="D219" s="315">
        <v>0</v>
      </c>
      <c r="E219" s="315">
        <v>0</v>
      </c>
      <c r="F219" s="315">
        <v>0</v>
      </c>
      <c r="G219" s="315">
        <v>0</v>
      </c>
      <c r="H219" s="315">
        <v>0</v>
      </c>
      <c r="I219" s="315">
        <v>0</v>
      </c>
      <c r="J219" s="315">
        <v>0</v>
      </c>
      <c r="K219" s="315">
        <v>0</v>
      </c>
      <c r="L219" s="315">
        <v>0</v>
      </c>
      <c r="M219" s="315">
        <v>0</v>
      </c>
      <c r="N219" s="316">
        <v>0</v>
      </c>
      <c r="O219" s="76"/>
      <c r="P219" s="76"/>
      <c r="Q219" s="76"/>
      <c r="R219" s="76"/>
      <c r="S219" s="76"/>
      <c r="T219" s="76"/>
      <c r="U219" s="76"/>
    </row>
    <row r="220" spans="1:21" x14ac:dyDescent="0.25">
      <c r="A220" s="52" t="s">
        <v>88</v>
      </c>
      <c r="B220" s="314">
        <v>0</v>
      </c>
      <c r="C220" s="315">
        <v>0</v>
      </c>
      <c r="D220" s="315">
        <v>0</v>
      </c>
      <c r="E220" s="315">
        <v>0</v>
      </c>
      <c r="F220" s="315">
        <v>0</v>
      </c>
      <c r="G220" s="315">
        <v>0</v>
      </c>
      <c r="H220" s="315">
        <v>0</v>
      </c>
      <c r="I220" s="315">
        <v>0</v>
      </c>
      <c r="J220" s="315">
        <v>0</v>
      </c>
      <c r="K220" s="315">
        <v>0</v>
      </c>
      <c r="L220" s="315">
        <v>0</v>
      </c>
      <c r="M220" s="315">
        <v>0</v>
      </c>
      <c r="N220" s="316">
        <v>0</v>
      </c>
      <c r="O220" s="76"/>
      <c r="P220" s="76"/>
      <c r="Q220" s="76"/>
      <c r="R220" s="76"/>
      <c r="S220" s="76"/>
      <c r="T220" s="76"/>
      <c r="U220" s="76"/>
    </row>
    <row r="221" spans="1:21" x14ac:dyDescent="0.25">
      <c r="A221" s="52" t="s">
        <v>89</v>
      </c>
      <c r="B221" s="314">
        <v>0</v>
      </c>
      <c r="C221" s="315">
        <v>0</v>
      </c>
      <c r="D221" s="315">
        <v>0</v>
      </c>
      <c r="E221" s="315">
        <v>0</v>
      </c>
      <c r="F221" s="315">
        <v>0</v>
      </c>
      <c r="G221" s="315">
        <v>0</v>
      </c>
      <c r="H221" s="315">
        <v>0</v>
      </c>
      <c r="I221" s="315">
        <v>0</v>
      </c>
      <c r="J221" s="315">
        <v>0</v>
      </c>
      <c r="K221" s="315">
        <v>0</v>
      </c>
      <c r="L221" s="315">
        <v>0</v>
      </c>
      <c r="M221" s="315">
        <v>0</v>
      </c>
      <c r="N221" s="316">
        <v>0</v>
      </c>
      <c r="O221" s="76"/>
      <c r="P221" s="76"/>
      <c r="Q221" s="76"/>
      <c r="R221" s="76"/>
      <c r="S221" s="76"/>
      <c r="T221" s="76"/>
      <c r="U221" s="76"/>
    </row>
    <row r="222" spans="1:21" x14ac:dyDescent="0.25">
      <c r="A222" s="51" t="s">
        <v>79</v>
      </c>
      <c r="B222" s="305">
        <v>21.418064232352414</v>
      </c>
      <c r="C222" s="306">
        <v>23.264433159999999</v>
      </c>
      <c r="D222" s="306">
        <v>187.46664000000001</v>
      </c>
      <c r="E222" s="306">
        <v>190.3775</v>
      </c>
      <c r="F222" s="306">
        <v>170.49</v>
      </c>
      <c r="G222" s="306">
        <v>131.61609999999999</v>
      </c>
      <c r="H222" s="306">
        <v>275.57</v>
      </c>
      <c r="I222" s="306">
        <v>258.25404788999998</v>
      </c>
      <c r="J222" s="306">
        <v>202.46139445522016</v>
      </c>
      <c r="K222" s="306">
        <v>293.78234513882114</v>
      </c>
      <c r="L222" s="306">
        <v>152.42314231529667</v>
      </c>
      <c r="M222" s="306">
        <v>674.40141415485459</v>
      </c>
      <c r="N222" s="307">
        <v>755.65978162573242</v>
      </c>
      <c r="O222" s="76"/>
      <c r="P222" s="76"/>
      <c r="Q222" s="76"/>
      <c r="R222" s="76"/>
      <c r="S222" s="76"/>
      <c r="T222" s="76"/>
      <c r="U222" s="76"/>
    </row>
    <row r="223" spans="1:21" x14ac:dyDescent="0.25">
      <c r="A223" s="52" t="s">
        <v>88</v>
      </c>
      <c r="B223" s="314">
        <v>0</v>
      </c>
      <c r="C223" s="315">
        <v>1.223316E-2</v>
      </c>
      <c r="D223" s="315">
        <v>0</v>
      </c>
      <c r="E223" s="315">
        <v>0</v>
      </c>
      <c r="F223" s="315">
        <v>0</v>
      </c>
      <c r="G223" s="315">
        <v>0</v>
      </c>
      <c r="H223" s="315">
        <v>0</v>
      </c>
      <c r="I223" s="315">
        <v>0</v>
      </c>
      <c r="J223" s="315">
        <v>0</v>
      </c>
      <c r="K223" s="315">
        <v>0</v>
      </c>
      <c r="L223" s="315">
        <v>0</v>
      </c>
      <c r="M223" s="315">
        <v>2.0066231413077777</v>
      </c>
      <c r="N223" s="316">
        <v>0</v>
      </c>
      <c r="O223" s="76"/>
      <c r="P223" s="76"/>
      <c r="Q223" s="76"/>
      <c r="R223" s="76"/>
      <c r="S223" s="76"/>
      <c r="T223" s="76"/>
      <c r="U223" s="76"/>
    </row>
    <row r="224" spans="1:21" x14ac:dyDescent="0.25">
      <c r="A224" s="52" t="s">
        <v>89</v>
      </c>
      <c r="B224" s="314">
        <v>21.418064232352414</v>
      </c>
      <c r="C224" s="315">
        <v>23.252199999999998</v>
      </c>
      <c r="D224" s="315">
        <v>187.46664000000001</v>
      </c>
      <c r="E224" s="315">
        <v>190.3775</v>
      </c>
      <c r="F224" s="315">
        <v>170.49</v>
      </c>
      <c r="G224" s="315">
        <v>131.61609999999999</v>
      </c>
      <c r="H224" s="315">
        <v>275.57</v>
      </c>
      <c r="I224" s="315">
        <v>258.25404788999998</v>
      </c>
      <c r="J224" s="315">
        <v>202.46139445522016</v>
      </c>
      <c r="K224" s="315">
        <v>293.78234513882114</v>
      </c>
      <c r="L224" s="315">
        <v>152.42314231529667</v>
      </c>
      <c r="M224" s="315">
        <v>672.39479101354686</v>
      </c>
      <c r="N224" s="316">
        <v>755.65978162573242</v>
      </c>
      <c r="O224" s="76"/>
      <c r="P224" s="76"/>
      <c r="Q224" s="76"/>
      <c r="R224" s="76"/>
      <c r="S224" s="76"/>
      <c r="T224" s="76"/>
      <c r="U224" s="76"/>
    </row>
    <row r="225" spans="1:21" x14ac:dyDescent="0.25">
      <c r="A225" s="51" t="s">
        <v>80</v>
      </c>
      <c r="B225" s="305">
        <v>0</v>
      </c>
      <c r="C225" s="306">
        <v>0</v>
      </c>
      <c r="D225" s="306">
        <v>0</v>
      </c>
      <c r="E225" s="306">
        <v>0</v>
      </c>
      <c r="F225" s="306">
        <v>0</v>
      </c>
      <c r="G225" s="306">
        <v>0</v>
      </c>
      <c r="H225" s="306">
        <v>0</v>
      </c>
      <c r="I225" s="306">
        <v>0.67900000000000005</v>
      </c>
      <c r="J225" s="306">
        <v>0</v>
      </c>
      <c r="K225" s="306">
        <v>0</v>
      </c>
      <c r="L225" s="306">
        <v>0</v>
      </c>
      <c r="M225" s="306">
        <v>0</v>
      </c>
      <c r="N225" s="307">
        <v>0</v>
      </c>
      <c r="O225" s="76"/>
      <c r="P225" s="76"/>
      <c r="Q225" s="76"/>
      <c r="R225" s="76"/>
      <c r="S225" s="76"/>
      <c r="T225" s="76"/>
      <c r="U225" s="76"/>
    </row>
    <row r="226" spans="1:21" x14ac:dyDescent="0.25">
      <c r="A226" s="52" t="s">
        <v>88</v>
      </c>
      <c r="B226" s="314">
        <v>0</v>
      </c>
      <c r="C226" s="315">
        <v>0</v>
      </c>
      <c r="D226" s="315">
        <v>0</v>
      </c>
      <c r="E226" s="315">
        <v>0</v>
      </c>
      <c r="F226" s="315">
        <v>0</v>
      </c>
      <c r="G226" s="315">
        <v>0</v>
      </c>
      <c r="H226" s="315">
        <v>0</v>
      </c>
      <c r="I226" s="315">
        <v>0</v>
      </c>
      <c r="J226" s="315">
        <v>0</v>
      </c>
      <c r="K226" s="315">
        <v>0</v>
      </c>
      <c r="L226" s="315">
        <v>0</v>
      </c>
      <c r="M226" s="315">
        <v>0</v>
      </c>
      <c r="N226" s="316">
        <v>0</v>
      </c>
      <c r="O226" s="76"/>
      <c r="P226" s="76"/>
      <c r="Q226" s="76"/>
      <c r="R226" s="76"/>
      <c r="S226" s="76"/>
      <c r="T226" s="76"/>
      <c r="U226" s="76"/>
    </row>
    <row r="227" spans="1:21" x14ac:dyDescent="0.25">
      <c r="A227" s="52" t="s">
        <v>89</v>
      </c>
      <c r="B227" s="314">
        <v>0</v>
      </c>
      <c r="C227" s="315">
        <v>0</v>
      </c>
      <c r="D227" s="315">
        <v>0</v>
      </c>
      <c r="E227" s="315">
        <v>0</v>
      </c>
      <c r="F227" s="315">
        <v>0</v>
      </c>
      <c r="G227" s="315">
        <v>0</v>
      </c>
      <c r="H227" s="315">
        <v>0</v>
      </c>
      <c r="I227" s="315">
        <v>0.67900000000000005</v>
      </c>
      <c r="J227" s="315">
        <v>0</v>
      </c>
      <c r="K227" s="315">
        <v>0</v>
      </c>
      <c r="L227" s="315">
        <v>0</v>
      </c>
      <c r="M227" s="315">
        <v>0</v>
      </c>
      <c r="N227" s="316">
        <v>0</v>
      </c>
      <c r="O227" s="76"/>
      <c r="P227" s="76"/>
      <c r="Q227" s="76"/>
      <c r="R227" s="76"/>
      <c r="S227" s="76"/>
      <c r="T227" s="76"/>
      <c r="U227" s="76"/>
    </row>
    <row r="228" spans="1:21" x14ac:dyDescent="0.25">
      <c r="A228" s="52" t="s">
        <v>81</v>
      </c>
      <c r="B228" s="305"/>
      <c r="C228" s="306"/>
      <c r="D228" s="306"/>
      <c r="E228" s="306"/>
      <c r="F228" s="306">
        <v>0</v>
      </c>
      <c r="G228" s="306">
        <v>0</v>
      </c>
      <c r="H228" s="306">
        <v>0</v>
      </c>
      <c r="I228" s="306">
        <v>0.67900000000000005</v>
      </c>
      <c r="J228" s="306">
        <v>0</v>
      </c>
      <c r="K228" s="306">
        <v>0</v>
      </c>
      <c r="L228" s="306">
        <v>0</v>
      </c>
      <c r="M228" s="306">
        <v>0</v>
      </c>
      <c r="N228" s="307">
        <v>0</v>
      </c>
      <c r="O228" s="76"/>
      <c r="P228" s="76"/>
      <c r="Q228" s="76"/>
      <c r="R228" s="76"/>
      <c r="S228" s="76"/>
      <c r="T228" s="76"/>
      <c r="U228" s="76"/>
    </row>
    <row r="229" spans="1:21" x14ac:dyDescent="0.25">
      <c r="A229" s="55" t="s">
        <v>88</v>
      </c>
      <c r="B229" s="305">
        <v>0</v>
      </c>
      <c r="C229" s="306">
        <v>0</v>
      </c>
      <c r="D229" s="306">
        <v>0</v>
      </c>
      <c r="E229" s="306">
        <v>0</v>
      </c>
      <c r="F229" s="306">
        <v>0</v>
      </c>
      <c r="G229" s="306">
        <v>0</v>
      </c>
      <c r="H229" s="306">
        <v>0</v>
      </c>
      <c r="I229" s="306">
        <v>0</v>
      </c>
      <c r="J229" s="306">
        <v>0</v>
      </c>
      <c r="K229" s="306">
        <v>0</v>
      </c>
      <c r="L229" s="306">
        <v>0</v>
      </c>
      <c r="M229" s="306">
        <v>0</v>
      </c>
      <c r="N229" s="307">
        <v>0</v>
      </c>
      <c r="O229" s="76"/>
      <c r="P229" s="76"/>
      <c r="Q229" s="76"/>
      <c r="R229" s="76"/>
      <c r="S229" s="76"/>
      <c r="T229" s="76"/>
      <c r="U229" s="76"/>
    </row>
    <row r="230" spans="1:21" x14ac:dyDescent="0.25">
      <c r="A230" s="55" t="s">
        <v>89</v>
      </c>
      <c r="B230" s="305">
        <v>0</v>
      </c>
      <c r="C230" s="306">
        <v>0</v>
      </c>
      <c r="D230" s="306">
        <v>0</v>
      </c>
      <c r="E230" s="306">
        <v>0</v>
      </c>
      <c r="F230" s="306">
        <v>0</v>
      </c>
      <c r="G230" s="306">
        <v>0</v>
      </c>
      <c r="H230" s="306">
        <v>0</v>
      </c>
      <c r="I230" s="306">
        <v>0.67900000000000005</v>
      </c>
      <c r="J230" s="306">
        <v>0</v>
      </c>
      <c r="K230" s="306">
        <v>0</v>
      </c>
      <c r="L230" s="306">
        <v>0</v>
      </c>
      <c r="M230" s="306">
        <v>0</v>
      </c>
      <c r="N230" s="307">
        <v>0</v>
      </c>
      <c r="O230" s="76"/>
      <c r="P230" s="76"/>
      <c r="Q230" s="76"/>
      <c r="R230" s="76"/>
      <c r="S230" s="76"/>
      <c r="T230" s="76"/>
      <c r="U230" s="76"/>
    </row>
    <row r="231" spans="1:21" ht="41.25" customHeight="1" x14ac:dyDescent="0.25">
      <c r="A231" s="52" t="s">
        <v>82</v>
      </c>
      <c r="B231" s="305"/>
      <c r="C231" s="306"/>
      <c r="D231" s="306"/>
      <c r="E231" s="306"/>
      <c r="F231" s="306">
        <v>0</v>
      </c>
      <c r="G231" s="306">
        <v>0</v>
      </c>
      <c r="H231" s="306">
        <v>0</v>
      </c>
      <c r="I231" s="306">
        <v>0</v>
      </c>
      <c r="J231" s="306">
        <v>0</v>
      </c>
      <c r="K231" s="306">
        <v>0</v>
      </c>
      <c r="L231" s="306">
        <v>0</v>
      </c>
      <c r="M231" s="306">
        <v>0</v>
      </c>
      <c r="N231" s="307">
        <v>0</v>
      </c>
      <c r="O231" s="76"/>
      <c r="P231" s="76"/>
      <c r="Q231" s="76"/>
      <c r="R231" s="76"/>
      <c r="S231" s="76"/>
      <c r="T231" s="76"/>
      <c r="U231" s="76"/>
    </row>
    <row r="232" spans="1:21" x14ac:dyDescent="0.25">
      <c r="A232" s="55" t="s">
        <v>88</v>
      </c>
      <c r="B232" s="305">
        <v>0</v>
      </c>
      <c r="C232" s="306">
        <v>0</v>
      </c>
      <c r="D232" s="306">
        <v>0</v>
      </c>
      <c r="E232" s="306">
        <v>0</v>
      </c>
      <c r="F232" s="306">
        <v>0</v>
      </c>
      <c r="G232" s="306">
        <v>0</v>
      </c>
      <c r="H232" s="306">
        <v>0</v>
      </c>
      <c r="I232" s="306">
        <v>0</v>
      </c>
      <c r="J232" s="306">
        <v>0</v>
      </c>
      <c r="K232" s="306">
        <v>0</v>
      </c>
      <c r="L232" s="306">
        <v>0</v>
      </c>
      <c r="M232" s="306">
        <v>0</v>
      </c>
      <c r="N232" s="307">
        <v>0</v>
      </c>
      <c r="O232" s="76"/>
      <c r="P232" s="76"/>
      <c r="Q232" s="76"/>
      <c r="R232" s="76"/>
      <c r="S232" s="76"/>
      <c r="T232" s="76"/>
      <c r="U232" s="76"/>
    </row>
    <row r="233" spans="1:21" x14ac:dyDescent="0.25">
      <c r="A233" s="55" t="s">
        <v>89</v>
      </c>
      <c r="B233" s="305">
        <v>0</v>
      </c>
      <c r="C233" s="306">
        <v>0</v>
      </c>
      <c r="D233" s="306">
        <v>0</v>
      </c>
      <c r="E233" s="306">
        <v>0</v>
      </c>
      <c r="F233" s="306">
        <v>0</v>
      </c>
      <c r="G233" s="306">
        <v>0</v>
      </c>
      <c r="H233" s="306">
        <v>0</v>
      </c>
      <c r="I233" s="306">
        <v>0</v>
      </c>
      <c r="J233" s="306">
        <v>0</v>
      </c>
      <c r="K233" s="306">
        <v>0</v>
      </c>
      <c r="L233" s="306">
        <v>0</v>
      </c>
      <c r="M233" s="306">
        <v>0</v>
      </c>
      <c r="N233" s="307">
        <v>0</v>
      </c>
      <c r="O233" s="76"/>
      <c r="P233" s="76"/>
      <c r="Q233" s="76"/>
      <c r="R233" s="76"/>
      <c r="S233" s="76"/>
      <c r="T233" s="76"/>
      <c r="U233" s="76"/>
    </row>
    <row r="234" spans="1:21" ht="25.5" x14ac:dyDescent="0.25">
      <c r="A234" s="49" t="s">
        <v>90</v>
      </c>
      <c r="B234" s="296">
        <v>0</v>
      </c>
      <c r="C234" s="297">
        <v>0</v>
      </c>
      <c r="D234" s="297">
        <v>0</v>
      </c>
      <c r="E234" s="297">
        <v>0</v>
      </c>
      <c r="F234" s="297">
        <v>0</v>
      </c>
      <c r="G234" s="297">
        <v>0</v>
      </c>
      <c r="H234" s="297">
        <v>0</v>
      </c>
      <c r="I234" s="297">
        <v>0</v>
      </c>
      <c r="J234" s="297">
        <v>0</v>
      </c>
      <c r="K234" s="297">
        <v>0</v>
      </c>
      <c r="L234" s="297">
        <v>0</v>
      </c>
      <c r="M234" s="297">
        <v>0</v>
      </c>
      <c r="N234" s="298">
        <v>0</v>
      </c>
      <c r="O234" s="76"/>
      <c r="P234" s="76"/>
      <c r="Q234" s="76"/>
      <c r="R234" s="76"/>
      <c r="S234" s="76"/>
      <c r="T234" s="76"/>
      <c r="U234" s="76"/>
    </row>
    <row r="235" spans="1:21" x14ac:dyDescent="0.25">
      <c r="A235" s="49" t="s">
        <v>91</v>
      </c>
      <c r="B235" s="296">
        <v>1717.0518945101485</v>
      </c>
      <c r="C235" s="297">
        <v>1772.3835519450774</v>
      </c>
      <c r="D235" s="297">
        <v>2071.1969075009079</v>
      </c>
      <c r="E235" s="297">
        <v>1983.7502148317017</v>
      </c>
      <c r="F235" s="297">
        <v>2239.7900279532173</v>
      </c>
      <c r="G235" s="297">
        <v>2489.8447949407732</v>
      </c>
      <c r="H235" s="297">
        <v>2667.2237636293303</v>
      </c>
      <c r="I235" s="297">
        <v>2974.4815992922595</v>
      </c>
      <c r="J235" s="297">
        <v>3839.9492420003044</v>
      </c>
      <c r="K235" s="297">
        <v>3879.947562317921</v>
      </c>
      <c r="L235" s="297">
        <v>3901.9877558019475</v>
      </c>
      <c r="M235" s="297">
        <v>4028.0817210555047</v>
      </c>
      <c r="N235" s="298">
        <v>3854.4892432801485</v>
      </c>
      <c r="O235" s="76"/>
      <c r="P235" s="76"/>
      <c r="Q235" s="76"/>
      <c r="R235" s="76"/>
      <c r="S235" s="76"/>
      <c r="T235" s="76"/>
      <c r="U235" s="76"/>
    </row>
    <row r="236" spans="1:21" x14ac:dyDescent="0.25">
      <c r="A236" s="56" t="s">
        <v>92</v>
      </c>
      <c r="B236" s="317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>
        <v>4.0556712851134797</v>
      </c>
      <c r="M236" s="318">
        <v>4.3898561190864207</v>
      </c>
      <c r="N236" s="319">
        <v>4.3453474730780393</v>
      </c>
      <c r="O236" s="76"/>
      <c r="P236" s="76"/>
      <c r="Q236" s="76"/>
      <c r="R236" s="76"/>
      <c r="S236" s="76"/>
      <c r="T236" s="76"/>
      <c r="U236" s="76"/>
    </row>
    <row r="237" spans="1:21" x14ac:dyDescent="0.25">
      <c r="A237" s="56" t="s">
        <v>93</v>
      </c>
      <c r="B237" s="296">
        <v>55.175283015543343</v>
      </c>
      <c r="C237" s="297">
        <v>51.847895000000001</v>
      </c>
      <c r="D237" s="297">
        <v>73.656910999999994</v>
      </c>
      <c r="E237" s="297">
        <v>112.834217</v>
      </c>
      <c r="F237" s="297">
        <v>162.17778999999999</v>
      </c>
      <c r="G237" s="297">
        <v>174.03365149999999</v>
      </c>
      <c r="H237" s="297">
        <v>198.75894600000001</v>
      </c>
      <c r="I237" s="297">
        <v>195.81570289999999</v>
      </c>
      <c r="J237" s="297">
        <v>134.04459679999999</v>
      </c>
      <c r="K237" s="297">
        <v>198.65288830000003</v>
      </c>
      <c r="L237" s="297">
        <v>168.3942983</v>
      </c>
      <c r="M237" s="297">
        <v>157.6794725</v>
      </c>
      <c r="N237" s="298">
        <v>148.46789369999999</v>
      </c>
      <c r="O237" s="76"/>
      <c r="P237" s="76"/>
      <c r="Q237" s="76"/>
      <c r="R237" s="76"/>
      <c r="S237" s="76"/>
      <c r="T237" s="76"/>
      <c r="U237" s="76"/>
    </row>
    <row r="238" spans="1:21" x14ac:dyDescent="0.25">
      <c r="A238" s="57" t="s">
        <v>76</v>
      </c>
      <c r="B238" s="314">
        <v>0</v>
      </c>
      <c r="C238" s="315">
        <v>0</v>
      </c>
      <c r="D238" s="315">
        <v>0</v>
      </c>
      <c r="E238" s="315">
        <v>0</v>
      </c>
      <c r="F238" s="315">
        <v>0</v>
      </c>
      <c r="G238" s="315">
        <v>0</v>
      </c>
      <c r="H238" s="315">
        <v>0</v>
      </c>
      <c r="I238" s="315">
        <v>0</v>
      </c>
      <c r="J238" s="315">
        <v>0</v>
      </c>
      <c r="K238" s="315">
        <v>0</v>
      </c>
      <c r="L238" s="315">
        <v>0</v>
      </c>
      <c r="M238" s="315">
        <v>0</v>
      </c>
      <c r="N238" s="316">
        <v>0</v>
      </c>
      <c r="O238" s="76"/>
      <c r="P238" s="76"/>
      <c r="Q238" s="76"/>
      <c r="R238" s="76"/>
      <c r="S238" s="76"/>
      <c r="T238" s="76"/>
      <c r="U238" s="76"/>
    </row>
    <row r="239" spans="1:21" x14ac:dyDescent="0.25">
      <c r="A239" s="58" t="s">
        <v>88</v>
      </c>
      <c r="B239" s="305">
        <v>0</v>
      </c>
      <c r="C239" s="306">
        <v>0</v>
      </c>
      <c r="D239" s="306">
        <v>0</v>
      </c>
      <c r="E239" s="306">
        <v>0</v>
      </c>
      <c r="F239" s="306">
        <v>0</v>
      </c>
      <c r="G239" s="306">
        <v>0</v>
      </c>
      <c r="H239" s="306">
        <v>0</v>
      </c>
      <c r="I239" s="306">
        <v>0</v>
      </c>
      <c r="J239" s="306">
        <v>0</v>
      </c>
      <c r="K239" s="306">
        <v>0</v>
      </c>
      <c r="L239" s="306">
        <v>0</v>
      </c>
      <c r="M239" s="306">
        <v>0</v>
      </c>
      <c r="N239" s="307">
        <v>0</v>
      </c>
      <c r="O239" s="76"/>
      <c r="P239" s="76"/>
      <c r="Q239" s="76"/>
      <c r="R239" s="76"/>
      <c r="S239" s="76"/>
      <c r="T239" s="76"/>
      <c r="U239" s="76"/>
    </row>
    <row r="240" spans="1:21" x14ac:dyDescent="0.25">
      <c r="A240" s="58" t="s">
        <v>89</v>
      </c>
      <c r="B240" s="305">
        <v>0</v>
      </c>
      <c r="C240" s="306">
        <v>0</v>
      </c>
      <c r="D240" s="306">
        <v>0</v>
      </c>
      <c r="E240" s="306">
        <v>0</v>
      </c>
      <c r="F240" s="306">
        <v>0</v>
      </c>
      <c r="G240" s="306">
        <v>0</v>
      </c>
      <c r="H240" s="306">
        <v>0</v>
      </c>
      <c r="I240" s="306">
        <v>0</v>
      </c>
      <c r="J240" s="306">
        <v>0</v>
      </c>
      <c r="K240" s="306">
        <v>0</v>
      </c>
      <c r="L240" s="306">
        <v>0</v>
      </c>
      <c r="M240" s="306">
        <v>0</v>
      </c>
      <c r="N240" s="307">
        <v>0</v>
      </c>
      <c r="O240" s="76"/>
      <c r="P240" s="76"/>
      <c r="Q240" s="76"/>
      <c r="R240" s="76"/>
      <c r="S240" s="76"/>
      <c r="T240" s="76"/>
      <c r="U240" s="76"/>
    </row>
    <row r="241" spans="1:21" x14ac:dyDescent="0.25">
      <c r="A241" s="48" t="s">
        <v>77</v>
      </c>
      <c r="B241" s="305">
        <v>0</v>
      </c>
      <c r="C241" s="306">
        <v>0</v>
      </c>
      <c r="D241" s="306">
        <v>0</v>
      </c>
      <c r="E241" s="306">
        <v>0</v>
      </c>
      <c r="F241" s="306">
        <v>0</v>
      </c>
      <c r="G241" s="306">
        <v>0</v>
      </c>
      <c r="H241" s="306">
        <v>0</v>
      </c>
      <c r="I241" s="306">
        <v>0</v>
      </c>
      <c r="J241" s="306">
        <v>0</v>
      </c>
      <c r="K241" s="306">
        <v>0</v>
      </c>
      <c r="L241" s="306">
        <v>0</v>
      </c>
      <c r="M241" s="306">
        <v>0</v>
      </c>
      <c r="N241" s="307">
        <v>0</v>
      </c>
      <c r="O241" s="76"/>
      <c r="P241" s="76"/>
      <c r="Q241" s="76"/>
      <c r="R241" s="76"/>
      <c r="S241" s="76"/>
      <c r="T241" s="76"/>
      <c r="U241" s="76"/>
    </row>
    <row r="242" spans="1:21" x14ac:dyDescent="0.25">
      <c r="A242" s="58" t="s">
        <v>88</v>
      </c>
      <c r="B242" s="305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7"/>
      <c r="O242" s="76"/>
      <c r="P242" s="76"/>
      <c r="Q242" s="76"/>
      <c r="R242" s="76"/>
      <c r="S242" s="76"/>
      <c r="T242" s="76"/>
      <c r="U242" s="76"/>
    </row>
    <row r="243" spans="1:21" x14ac:dyDescent="0.25">
      <c r="A243" s="58" t="s">
        <v>89</v>
      </c>
      <c r="B243" s="305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7"/>
      <c r="O243" s="76"/>
      <c r="P243" s="76"/>
      <c r="Q243" s="76"/>
      <c r="R243" s="76"/>
      <c r="S243" s="76"/>
      <c r="T243" s="76"/>
      <c r="U243" s="76"/>
    </row>
    <row r="244" spans="1:21" ht="30.75" customHeight="1" x14ac:dyDescent="0.25">
      <c r="A244" s="51" t="s">
        <v>78</v>
      </c>
      <c r="B244" s="314">
        <v>55.175283015543343</v>
      </c>
      <c r="C244" s="315">
        <v>51.847895000000001</v>
      </c>
      <c r="D244" s="315">
        <v>73.656910999999994</v>
      </c>
      <c r="E244" s="315">
        <v>112.834217</v>
      </c>
      <c r="F244" s="315">
        <v>162.17778999999999</v>
      </c>
      <c r="G244" s="315">
        <v>174.03365149999999</v>
      </c>
      <c r="H244" s="315">
        <v>198.75894600000001</v>
      </c>
      <c r="I244" s="315">
        <v>195.81570289999999</v>
      </c>
      <c r="J244" s="315">
        <v>134.04459679999999</v>
      </c>
      <c r="K244" s="315">
        <v>198.65288830000003</v>
      </c>
      <c r="L244" s="315">
        <v>168.3942983</v>
      </c>
      <c r="M244" s="315">
        <v>157.6794725</v>
      </c>
      <c r="N244" s="316">
        <v>148.46789369999999</v>
      </c>
      <c r="O244" s="76"/>
      <c r="P244" s="76"/>
      <c r="Q244" s="76"/>
      <c r="R244" s="76"/>
      <c r="S244" s="76"/>
      <c r="T244" s="76"/>
      <c r="U244" s="76"/>
    </row>
    <row r="245" spans="1:21" x14ac:dyDescent="0.25">
      <c r="A245" s="58" t="s">
        <v>88</v>
      </c>
      <c r="B245" s="305"/>
      <c r="C245" s="306">
        <v>51.712778</v>
      </c>
      <c r="D245" s="306">
        <v>69.456520799999993</v>
      </c>
      <c r="E245" s="306">
        <v>104.70325699999999</v>
      </c>
      <c r="F245" s="306">
        <v>152.25854999999999</v>
      </c>
      <c r="G245" s="306">
        <v>162.45718579999999</v>
      </c>
      <c r="H245" s="306">
        <v>172.835656</v>
      </c>
      <c r="I245" s="306">
        <v>154.96236289999999</v>
      </c>
      <c r="J245" s="306">
        <v>103.3712968</v>
      </c>
      <c r="K245" s="306">
        <v>176.90704830000001</v>
      </c>
      <c r="L245" s="306">
        <v>119.03005829999999</v>
      </c>
      <c r="M245" s="306">
        <v>104.9962325</v>
      </c>
      <c r="N245" s="307">
        <v>123.3179937</v>
      </c>
      <c r="O245" s="76"/>
      <c r="P245" s="76"/>
      <c r="Q245" s="76"/>
      <c r="R245" s="76"/>
      <c r="S245" s="76"/>
      <c r="T245" s="76"/>
      <c r="U245" s="76"/>
    </row>
    <row r="246" spans="1:21" x14ac:dyDescent="0.25">
      <c r="A246" s="58" t="s">
        <v>89</v>
      </c>
      <c r="B246" s="305"/>
      <c r="C246" s="306">
        <v>0.13511699999999999</v>
      </c>
      <c r="D246" s="306">
        <v>4.2003902000000002</v>
      </c>
      <c r="E246" s="306">
        <v>8.13096</v>
      </c>
      <c r="F246" s="306">
        <v>9.9192400000000003</v>
      </c>
      <c r="G246" s="306">
        <v>11.5764657</v>
      </c>
      <c r="H246" s="306">
        <v>25.923290000000001</v>
      </c>
      <c r="I246" s="306">
        <v>40.853340000000003</v>
      </c>
      <c r="J246" s="306">
        <v>30.673300000000001</v>
      </c>
      <c r="K246" s="306">
        <v>21.745840000000001</v>
      </c>
      <c r="L246" s="306">
        <v>49.364240000000002</v>
      </c>
      <c r="M246" s="306">
        <v>52.683239999999998</v>
      </c>
      <c r="N246" s="307">
        <v>25.149899999999999</v>
      </c>
      <c r="O246" s="76"/>
      <c r="P246" s="76"/>
      <c r="Q246" s="76"/>
      <c r="R246" s="76"/>
      <c r="S246" s="76"/>
      <c r="T246" s="76"/>
      <c r="U246" s="76"/>
    </row>
    <row r="247" spans="1:21" x14ac:dyDescent="0.25">
      <c r="A247" s="59" t="s">
        <v>94</v>
      </c>
      <c r="B247" s="305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7"/>
      <c r="O247" s="76"/>
      <c r="P247" s="76"/>
      <c r="Q247" s="76"/>
      <c r="R247" s="76"/>
      <c r="S247" s="76"/>
      <c r="T247" s="76"/>
      <c r="U247" s="76"/>
    </row>
    <row r="248" spans="1:21" x14ac:dyDescent="0.25">
      <c r="A248" s="57" t="s">
        <v>79</v>
      </c>
      <c r="B248" s="314">
        <v>0</v>
      </c>
      <c r="C248" s="315">
        <v>0</v>
      </c>
      <c r="D248" s="315">
        <v>0</v>
      </c>
      <c r="E248" s="315">
        <v>0</v>
      </c>
      <c r="F248" s="315">
        <v>0</v>
      </c>
      <c r="G248" s="315">
        <v>0</v>
      </c>
      <c r="H248" s="315">
        <v>0</v>
      </c>
      <c r="I248" s="315">
        <v>0</v>
      </c>
      <c r="J248" s="315">
        <v>0</v>
      </c>
      <c r="K248" s="315">
        <v>0</v>
      </c>
      <c r="L248" s="315">
        <v>0</v>
      </c>
      <c r="M248" s="315">
        <v>0</v>
      </c>
      <c r="N248" s="316">
        <v>0</v>
      </c>
      <c r="O248" s="76"/>
      <c r="P248" s="76"/>
      <c r="Q248" s="76"/>
      <c r="R248" s="76"/>
      <c r="S248" s="76"/>
      <c r="T248" s="76"/>
      <c r="U248" s="76"/>
    </row>
    <row r="249" spans="1:21" x14ac:dyDescent="0.25">
      <c r="A249" s="58" t="s">
        <v>88</v>
      </c>
      <c r="B249" s="314">
        <v>0</v>
      </c>
      <c r="C249" s="315">
        <v>0</v>
      </c>
      <c r="D249" s="315">
        <v>0</v>
      </c>
      <c r="E249" s="315">
        <v>0</v>
      </c>
      <c r="F249" s="315">
        <v>0</v>
      </c>
      <c r="G249" s="315">
        <v>0</v>
      </c>
      <c r="H249" s="315">
        <v>0</v>
      </c>
      <c r="I249" s="315">
        <v>0</v>
      </c>
      <c r="J249" s="315">
        <v>0</v>
      </c>
      <c r="K249" s="315">
        <v>0</v>
      </c>
      <c r="L249" s="315">
        <v>0</v>
      </c>
      <c r="M249" s="315">
        <v>0</v>
      </c>
      <c r="N249" s="316">
        <v>0</v>
      </c>
      <c r="O249" s="76"/>
      <c r="P249" s="76"/>
      <c r="Q249" s="76"/>
      <c r="R249" s="76"/>
      <c r="S249" s="76"/>
      <c r="T249" s="76"/>
      <c r="U249" s="76"/>
    </row>
    <row r="250" spans="1:21" x14ac:dyDescent="0.25">
      <c r="A250" s="58" t="s">
        <v>89</v>
      </c>
      <c r="B250" s="314">
        <v>0</v>
      </c>
      <c r="C250" s="315">
        <v>0</v>
      </c>
      <c r="D250" s="315">
        <v>0</v>
      </c>
      <c r="E250" s="315">
        <v>0</v>
      </c>
      <c r="F250" s="315">
        <v>0</v>
      </c>
      <c r="G250" s="315">
        <v>0</v>
      </c>
      <c r="H250" s="315">
        <v>0</v>
      </c>
      <c r="I250" s="315">
        <v>0</v>
      </c>
      <c r="J250" s="315">
        <v>0</v>
      </c>
      <c r="K250" s="315">
        <v>0</v>
      </c>
      <c r="L250" s="315">
        <v>0</v>
      </c>
      <c r="M250" s="315">
        <v>0</v>
      </c>
      <c r="N250" s="316">
        <v>0</v>
      </c>
      <c r="O250" s="76"/>
      <c r="P250" s="76"/>
      <c r="Q250" s="76"/>
      <c r="R250" s="76"/>
      <c r="S250" s="76"/>
      <c r="T250" s="76"/>
      <c r="U250" s="76"/>
    </row>
    <row r="251" spans="1:21" x14ac:dyDescent="0.25">
      <c r="A251" s="57" t="s">
        <v>80</v>
      </c>
      <c r="B251" s="314">
        <v>0</v>
      </c>
      <c r="C251" s="315">
        <v>0</v>
      </c>
      <c r="D251" s="315">
        <v>0</v>
      </c>
      <c r="E251" s="315">
        <v>0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315">
        <v>0</v>
      </c>
      <c r="L251" s="315">
        <v>0</v>
      </c>
      <c r="M251" s="315">
        <v>0</v>
      </c>
      <c r="N251" s="316">
        <v>0</v>
      </c>
      <c r="O251" s="76"/>
      <c r="P251" s="76"/>
      <c r="Q251" s="76"/>
      <c r="R251" s="76"/>
      <c r="S251" s="76"/>
      <c r="T251" s="76"/>
      <c r="U251" s="76"/>
    </row>
    <row r="252" spans="1:21" x14ac:dyDescent="0.25">
      <c r="A252" s="58" t="s">
        <v>88</v>
      </c>
      <c r="B252" s="305">
        <v>0</v>
      </c>
      <c r="C252" s="306">
        <v>0</v>
      </c>
      <c r="D252" s="306">
        <v>0</v>
      </c>
      <c r="E252" s="306">
        <v>0</v>
      </c>
      <c r="F252" s="306">
        <v>0</v>
      </c>
      <c r="G252" s="306">
        <v>0</v>
      </c>
      <c r="H252" s="306">
        <v>0</v>
      </c>
      <c r="I252" s="306">
        <v>0</v>
      </c>
      <c r="J252" s="306">
        <v>0</v>
      </c>
      <c r="K252" s="306">
        <v>0</v>
      </c>
      <c r="L252" s="306">
        <v>0</v>
      </c>
      <c r="M252" s="306">
        <v>0</v>
      </c>
      <c r="N252" s="307">
        <v>0</v>
      </c>
      <c r="O252" s="76"/>
      <c r="P252" s="76"/>
      <c r="Q252" s="76"/>
      <c r="R252" s="76"/>
      <c r="S252" s="76"/>
      <c r="T252" s="76"/>
      <c r="U252" s="76"/>
    </row>
    <row r="253" spans="1:21" x14ac:dyDescent="0.25">
      <c r="A253" s="58" t="s">
        <v>89</v>
      </c>
      <c r="B253" s="305">
        <v>0</v>
      </c>
      <c r="C253" s="306">
        <v>0</v>
      </c>
      <c r="D253" s="306">
        <v>0</v>
      </c>
      <c r="E253" s="306">
        <v>0</v>
      </c>
      <c r="F253" s="306">
        <v>0</v>
      </c>
      <c r="G253" s="306">
        <v>0</v>
      </c>
      <c r="H253" s="306">
        <v>0</v>
      </c>
      <c r="I253" s="306">
        <v>0</v>
      </c>
      <c r="J253" s="306">
        <v>0</v>
      </c>
      <c r="K253" s="306">
        <v>0</v>
      </c>
      <c r="L253" s="306">
        <v>0</v>
      </c>
      <c r="M253" s="306">
        <v>0</v>
      </c>
      <c r="N253" s="307">
        <v>0</v>
      </c>
      <c r="O253" s="76"/>
      <c r="P253" s="76"/>
      <c r="Q253" s="76"/>
      <c r="R253" s="76"/>
      <c r="S253" s="76"/>
      <c r="T253" s="76"/>
      <c r="U253" s="76"/>
    </row>
    <row r="254" spans="1:21" x14ac:dyDescent="0.25">
      <c r="A254" s="58" t="s">
        <v>81</v>
      </c>
      <c r="B254" s="305">
        <v>0</v>
      </c>
      <c r="C254" s="306">
        <v>0</v>
      </c>
      <c r="D254" s="306">
        <v>0</v>
      </c>
      <c r="E254" s="306">
        <v>0</v>
      </c>
      <c r="F254" s="306">
        <v>0</v>
      </c>
      <c r="G254" s="306">
        <v>0</v>
      </c>
      <c r="H254" s="306">
        <v>0</v>
      </c>
      <c r="I254" s="306">
        <v>0</v>
      </c>
      <c r="J254" s="306">
        <v>0</v>
      </c>
      <c r="K254" s="306">
        <v>0</v>
      </c>
      <c r="L254" s="306">
        <v>0</v>
      </c>
      <c r="M254" s="306">
        <v>0</v>
      </c>
      <c r="N254" s="307">
        <v>0</v>
      </c>
      <c r="O254" s="76"/>
      <c r="P254" s="76"/>
      <c r="Q254" s="76"/>
      <c r="R254" s="76"/>
      <c r="S254" s="76"/>
      <c r="T254" s="76"/>
      <c r="U254" s="76"/>
    </row>
    <row r="255" spans="1:21" x14ac:dyDescent="0.25">
      <c r="A255" s="60" t="s">
        <v>88</v>
      </c>
      <c r="B255" s="305">
        <v>0</v>
      </c>
      <c r="C255" s="306">
        <v>0</v>
      </c>
      <c r="D255" s="306">
        <v>0</v>
      </c>
      <c r="E255" s="306">
        <v>0</v>
      </c>
      <c r="F255" s="306">
        <v>0</v>
      </c>
      <c r="G255" s="306">
        <v>0</v>
      </c>
      <c r="H255" s="306">
        <v>0</v>
      </c>
      <c r="I255" s="306">
        <v>0</v>
      </c>
      <c r="J255" s="306">
        <v>0</v>
      </c>
      <c r="K255" s="306">
        <v>0</v>
      </c>
      <c r="L255" s="306">
        <v>0</v>
      </c>
      <c r="M255" s="306">
        <v>0</v>
      </c>
      <c r="N255" s="307">
        <v>0</v>
      </c>
      <c r="O255" s="76"/>
      <c r="P255" s="76"/>
      <c r="Q255" s="76"/>
      <c r="R255" s="76"/>
      <c r="S255" s="76"/>
      <c r="T255" s="76"/>
      <c r="U255" s="76"/>
    </row>
    <row r="256" spans="1:21" x14ac:dyDescent="0.25">
      <c r="A256" s="60" t="s">
        <v>89</v>
      </c>
      <c r="B256" s="305">
        <v>0</v>
      </c>
      <c r="C256" s="306">
        <v>0</v>
      </c>
      <c r="D256" s="306">
        <v>0</v>
      </c>
      <c r="E256" s="306">
        <v>0</v>
      </c>
      <c r="F256" s="306">
        <v>0</v>
      </c>
      <c r="G256" s="306">
        <v>0</v>
      </c>
      <c r="H256" s="306">
        <v>0</v>
      </c>
      <c r="I256" s="306">
        <v>0</v>
      </c>
      <c r="J256" s="306">
        <v>0</v>
      </c>
      <c r="K256" s="306">
        <v>0</v>
      </c>
      <c r="L256" s="306">
        <v>0</v>
      </c>
      <c r="M256" s="306">
        <v>0</v>
      </c>
      <c r="N256" s="307">
        <v>0</v>
      </c>
      <c r="O256" s="76"/>
      <c r="P256" s="76"/>
      <c r="Q256" s="76"/>
      <c r="R256" s="76"/>
      <c r="S256" s="76"/>
      <c r="T256" s="76"/>
      <c r="U256" s="76"/>
    </row>
    <row r="257" spans="1:21" ht="41.25" customHeight="1" x14ac:dyDescent="0.25">
      <c r="A257" s="52" t="s">
        <v>82</v>
      </c>
      <c r="B257" s="305">
        <v>0</v>
      </c>
      <c r="C257" s="306">
        <v>0</v>
      </c>
      <c r="D257" s="306">
        <v>0</v>
      </c>
      <c r="E257" s="306">
        <v>0</v>
      </c>
      <c r="F257" s="306">
        <v>0</v>
      </c>
      <c r="G257" s="306">
        <v>0</v>
      </c>
      <c r="H257" s="306">
        <v>0</v>
      </c>
      <c r="I257" s="306">
        <v>0</v>
      </c>
      <c r="J257" s="306">
        <v>0</v>
      </c>
      <c r="K257" s="306">
        <v>0</v>
      </c>
      <c r="L257" s="306">
        <v>0</v>
      </c>
      <c r="M257" s="306">
        <v>0</v>
      </c>
      <c r="N257" s="307">
        <v>0</v>
      </c>
      <c r="O257" s="76"/>
      <c r="P257" s="76"/>
      <c r="Q257" s="76"/>
      <c r="R257" s="76"/>
      <c r="S257" s="76"/>
      <c r="T257" s="76"/>
      <c r="U257" s="76"/>
    </row>
    <row r="258" spans="1:21" x14ac:dyDescent="0.25">
      <c r="A258" s="60" t="s">
        <v>88</v>
      </c>
      <c r="B258" s="305">
        <v>0</v>
      </c>
      <c r="C258" s="306">
        <v>0</v>
      </c>
      <c r="D258" s="306">
        <v>0</v>
      </c>
      <c r="E258" s="306">
        <v>0</v>
      </c>
      <c r="F258" s="306">
        <v>0</v>
      </c>
      <c r="G258" s="306">
        <v>0</v>
      </c>
      <c r="H258" s="306">
        <v>0</v>
      </c>
      <c r="I258" s="306">
        <v>0</v>
      </c>
      <c r="J258" s="306">
        <v>0</v>
      </c>
      <c r="K258" s="306">
        <v>0</v>
      </c>
      <c r="L258" s="306">
        <v>0</v>
      </c>
      <c r="M258" s="306">
        <v>0</v>
      </c>
      <c r="N258" s="307">
        <v>0</v>
      </c>
      <c r="O258" s="76"/>
      <c r="P258" s="76"/>
      <c r="Q258" s="76"/>
      <c r="R258" s="76"/>
      <c r="S258" s="76"/>
      <c r="T258" s="76"/>
      <c r="U258" s="76"/>
    </row>
    <row r="259" spans="1:21" x14ac:dyDescent="0.25">
      <c r="A259" s="60" t="s">
        <v>89</v>
      </c>
      <c r="B259" s="305">
        <v>0</v>
      </c>
      <c r="C259" s="306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6">
        <v>0</v>
      </c>
      <c r="K259" s="306">
        <v>0</v>
      </c>
      <c r="L259" s="306">
        <v>0</v>
      </c>
      <c r="M259" s="306">
        <v>0</v>
      </c>
      <c r="N259" s="307">
        <v>0</v>
      </c>
      <c r="O259" s="76"/>
      <c r="P259" s="76"/>
      <c r="Q259" s="76"/>
      <c r="R259" s="76"/>
      <c r="S259" s="76"/>
      <c r="T259" s="76"/>
      <c r="U259" s="76"/>
    </row>
    <row r="260" spans="1:21" x14ac:dyDescent="0.25">
      <c r="A260" s="56" t="s">
        <v>95</v>
      </c>
      <c r="B260" s="296">
        <v>1326.1530161143749</v>
      </c>
      <c r="C260" s="297">
        <v>1314.404784381926</v>
      </c>
      <c r="D260" s="297">
        <v>1542.8966494528577</v>
      </c>
      <c r="E260" s="297">
        <v>1407.2177174902065</v>
      </c>
      <c r="F260" s="297">
        <v>1355.7638174027666</v>
      </c>
      <c r="G260" s="297">
        <v>1546.9313670615361</v>
      </c>
      <c r="H260" s="297">
        <v>1630.7204690190274</v>
      </c>
      <c r="I260" s="297">
        <v>2028.4549030899998</v>
      </c>
      <c r="J260" s="297">
        <v>2785.8969438457543</v>
      </c>
      <c r="K260" s="297">
        <v>2771.8331682413009</v>
      </c>
      <c r="L260" s="297">
        <v>2883.122565742744</v>
      </c>
      <c r="M260" s="297">
        <v>3024.4476726570283</v>
      </c>
      <c r="N260" s="298">
        <v>2961.7354485515903</v>
      </c>
      <c r="O260" s="76"/>
      <c r="P260" s="76"/>
      <c r="Q260" s="76"/>
      <c r="R260" s="76"/>
      <c r="S260" s="76"/>
      <c r="T260" s="76"/>
      <c r="U260" s="76"/>
    </row>
    <row r="261" spans="1:21" x14ac:dyDescent="0.25">
      <c r="A261" s="57" t="s">
        <v>76</v>
      </c>
      <c r="B261" s="314">
        <v>54.697529901408139</v>
      </c>
      <c r="C261" s="315">
        <v>45.97174529440548</v>
      </c>
      <c r="D261" s="315">
        <v>52.665970178773705</v>
      </c>
      <c r="E261" s="315">
        <v>42.391815621316859</v>
      </c>
      <c r="F261" s="315">
        <v>0</v>
      </c>
      <c r="G261" s="315">
        <v>0</v>
      </c>
      <c r="H261" s="315">
        <v>0</v>
      </c>
      <c r="I261" s="315">
        <v>0</v>
      </c>
      <c r="J261" s="315">
        <v>232.5333</v>
      </c>
      <c r="K261" s="315">
        <v>157.56732138999999</v>
      </c>
      <c r="L261" s="315">
        <v>0</v>
      </c>
      <c r="M261" s="315">
        <v>0</v>
      </c>
      <c r="N261" s="316">
        <v>0</v>
      </c>
      <c r="O261" s="76"/>
      <c r="P261" s="76"/>
      <c r="Q261" s="76"/>
      <c r="R261" s="76"/>
      <c r="S261" s="76"/>
      <c r="T261" s="76"/>
      <c r="U261" s="76"/>
    </row>
    <row r="262" spans="1:21" x14ac:dyDescent="0.25">
      <c r="A262" s="58" t="s">
        <v>122</v>
      </c>
      <c r="B262" s="314">
        <v>54.697529901408139</v>
      </c>
      <c r="C262" s="315">
        <v>45.97174529440548</v>
      </c>
      <c r="D262" s="315">
        <v>52.665970178773705</v>
      </c>
      <c r="E262" s="315">
        <v>42.391815621316859</v>
      </c>
      <c r="F262" s="315">
        <v>0</v>
      </c>
      <c r="G262" s="315">
        <v>0</v>
      </c>
      <c r="H262" s="315">
        <v>0</v>
      </c>
      <c r="I262" s="315">
        <v>0</v>
      </c>
      <c r="J262" s="315">
        <v>0</v>
      </c>
      <c r="K262" s="315">
        <v>0</v>
      </c>
      <c r="L262" s="315">
        <v>0</v>
      </c>
      <c r="M262" s="315">
        <v>0</v>
      </c>
      <c r="N262" s="316">
        <v>0</v>
      </c>
      <c r="O262" s="76"/>
      <c r="P262" s="76"/>
      <c r="Q262" s="76"/>
      <c r="R262" s="76"/>
      <c r="S262" s="76"/>
      <c r="T262" s="76"/>
      <c r="U262" s="76"/>
    </row>
    <row r="263" spans="1:21" x14ac:dyDescent="0.25">
      <c r="A263" s="58" t="s">
        <v>97</v>
      </c>
      <c r="B263" s="314">
        <v>0</v>
      </c>
      <c r="C263" s="315">
        <v>0</v>
      </c>
      <c r="D263" s="315">
        <v>0</v>
      </c>
      <c r="E263" s="315">
        <v>0</v>
      </c>
      <c r="F263" s="315">
        <v>0</v>
      </c>
      <c r="G263" s="315">
        <v>0</v>
      </c>
      <c r="H263" s="315">
        <v>0</v>
      </c>
      <c r="I263" s="315">
        <v>0</v>
      </c>
      <c r="J263" s="315">
        <v>232.5333</v>
      </c>
      <c r="K263" s="315">
        <v>157.56732138999999</v>
      </c>
      <c r="L263" s="315">
        <v>0</v>
      </c>
      <c r="M263" s="315">
        <v>0</v>
      </c>
      <c r="N263" s="316">
        <v>0</v>
      </c>
      <c r="O263" s="76"/>
      <c r="P263" s="76"/>
      <c r="Q263" s="76"/>
      <c r="R263" s="76"/>
      <c r="S263" s="76"/>
      <c r="T263" s="76"/>
      <c r="U263" s="76"/>
    </row>
    <row r="264" spans="1:21" x14ac:dyDescent="0.25">
      <c r="A264" s="58" t="s">
        <v>98</v>
      </c>
      <c r="B264" s="314">
        <v>0</v>
      </c>
      <c r="C264" s="315">
        <v>0</v>
      </c>
      <c r="D264" s="315">
        <v>0</v>
      </c>
      <c r="E264" s="315">
        <v>0</v>
      </c>
      <c r="F264" s="315">
        <v>0</v>
      </c>
      <c r="G264" s="315">
        <v>0</v>
      </c>
      <c r="H264" s="315">
        <v>0</v>
      </c>
      <c r="I264" s="315">
        <v>0</v>
      </c>
      <c r="J264" s="315">
        <v>0</v>
      </c>
      <c r="K264" s="315">
        <v>0</v>
      </c>
      <c r="L264" s="315">
        <v>0</v>
      </c>
      <c r="M264" s="315">
        <v>0</v>
      </c>
      <c r="N264" s="316">
        <v>0</v>
      </c>
      <c r="O264" s="76"/>
      <c r="P264" s="76"/>
      <c r="Q264" s="76"/>
      <c r="R264" s="76"/>
      <c r="S264" s="76"/>
      <c r="T264" s="76"/>
      <c r="U264" s="76"/>
    </row>
    <row r="265" spans="1:21" x14ac:dyDescent="0.25">
      <c r="A265" s="48" t="s">
        <v>77</v>
      </c>
      <c r="B265" s="305">
        <v>0</v>
      </c>
      <c r="C265" s="306">
        <v>0</v>
      </c>
      <c r="D265" s="306">
        <v>0</v>
      </c>
      <c r="E265" s="306">
        <v>0</v>
      </c>
      <c r="F265" s="306">
        <v>0</v>
      </c>
      <c r="G265" s="306">
        <v>0</v>
      </c>
      <c r="H265" s="306">
        <v>0</v>
      </c>
      <c r="I265" s="306">
        <v>0</v>
      </c>
      <c r="J265" s="306">
        <v>0</v>
      </c>
      <c r="K265" s="306">
        <v>0</v>
      </c>
      <c r="L265" s="306">
        <v>0</v>
      </c>
      <c r="M265" s="306">
        <v>0</v>
      </c>
      <c r="N265" s="307">
        <v>0</v>
      </c>
      <c r="O265" s="76"/>
      <c r="P265" s="76"/>
      <c r="Q265" s="76"/>
      <c r="R265" s="76"/>
      <c r="S265" s="76"/>
      <c r="T265" s="76"/>
      <c r="U265" s="76"/>
    </row>
    <row r="266" spans="1:21" x14ac:dyDescent="0.25">
      <c r="A266" s="58" t="s">
        <v>123</v>
      </c>
      <c r="B266" s="305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7"/>
      <c r="O266" s="76"/>
      <c r="P266" s="76"/>
      <c r="Q266" s="76"/>
      <c r="R266" s="76"/>
      <c r="S266" s="76"/>
      <c r="T266" s="76"/>
      <c r="U266" s="76"/>
    </row>
    <row r="267" spans="1:21" x14ac:dyDescent="0.25">
      <c r="A267" s="58" t="s">
        <v>97</v>
      </c>
      <c r="B267" s="305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7"/>
      <c r="O267" s="76"/>
      <c r="P267" s="76"/>
      <c r="Q267" s="76"/>
      <c r="R267" s="76"/>
      <c r="S267" s="76"/>
      <c r="T267" s="76"/>
      <c r="U267" s="76"/>
    </row>
    <row r="268" spans="1:21" x14ac:dyDescent="0.25">
      <c r="A268" s="58" t="s">
        <v>98</v>
      </c>
      <c r="B268" s="305"/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7"/>
      <c r="O268" s="76"/>
      <c r="P268" s="76"/>
      <c r="Q268" s="76"/>
      <c r="R268" s="76"/>
      <c r="S268" s="76"/>
      <c r="T268" s="76"/>
      <c r="U268" s="76"/>
    </row>
    <row r="269" spans="1:21" ht="30.75" customHeight="1" x14ac:dyDescent="0.25">
      <c r="A269" s="51" t="s">
        <v>78</v>
      </c>
      <c r="B269" s="314">
        <v>72.759318487725366</v>
      </c>
      <c r="C269" s="315">
        <v>62.827292999999997</v>
      </c>
      <c r="D269" s="315">
        <v>107.702367</v>
      </c>
      <c r="E269" s="315">
        <v>146.30985047593668</v>
      </c>
      <c r="F269" s="315">
        <v>216.30813442785808</v>
      </c>
      <c r="G269" s="315">
        <v>201.14</v>
      </c>
      <c r="H269" s="315">
        <v>260.10000000000002</v>
      </c>
      <c r="I269" s="315">
        <v>382.96462059999999</v>
      </c>
      <c r="J269" s="315">
        <v>430.70999888</v>
      </c>
      <c r="K269" s="315">
        <v>420.16258325000001</v>
      </c>
      <c r="L269" s="315">
        <v>440.94838291000002</v>
      </c>
      <c r="M269" s="315">
        <v>456.76432776999997</v>
      </c>
      <c r="N269" s="316">
        <v>437.46549447000001</v>
      </c>
      <c r="O269" s="76"/>
      <c r="P269" s="76"/>
      <c r="Q269" s="76"/>
      <c r="R269" s="76"/>
      <c r="S269" s="76"/>
      <c r="T269" s="76"/>
      <c r="U269" s="76"/>
    </row>
    <row r="270" spans="1:21" x14ac:dyDescent="0.25">
      <c r="A270" s="58" t="s">
        <v>88</v>
      </c>
      <c r="B270" s="314">
        <v>8.714792986486243</v>
      </c>
      <c r="C270" s="315">
        <v>7.0350000000000001</v>
      </c>
      <c r="D270" s="315">
        <v>1.3</v>
      </c>
      <c r="E270" s="315">
        <v>0</v>
      </c>
      <c r="F270" s="315">
        <v>16.498770228229326</v>
      </c>
      <c r="G270" s="315">
        <v>0</v>
      </c>
      <c r="H270" s="315">
        <v>40</v>
      </c>
      <c r="I270" s="315">
        <v>3.7089463</v>
      </c>
      <c r="J270" s="315">
        <v>0</v>
      </c>
      <c r="K270" s="315">
        <v>0</v>
      </c>
      <c r="L270" s="315">
        <v>0</v>
      </c>
      <c r="M270" s="315">
        <v>0</v>
      </c>
      <c r="N270" s="316">
        <v>2.0068665000000001</v>
      </c>
      <c r="O270" s="76"/>
      <c r="P270" s="76"/>
      <c r="Q270" s="76"/>
      <c r="R270" s="76"/>
      <c r="S270" s="76"/>
      <c r="T270" s="76"/>
      <c r="U270" s="76"/>
    </row>
    <row r="271" spans="1:21" x14ac:dyDescent="0.25">
      <c r="A271" s="58" t="s">
        <v>89</v>
      </c>
      <c r="B271" s="314">
        <v>64.044525501239121</v>
      </c>
      <c r="C271" s="315">
        <v>55.792293000000001</v>
      </c>
      <c r="D271" s="315">
        <v>106.402367</v>
      </c>
      <c r="E271" s="315">
        <v>146.30985047593668</v>
      </c>
      <c r="F271" s="315">
        <v>199.80936419962876</v>
      </c>
      <c r="G271" s="315">
        <v>201.14</v>
      </c>
      <c r="H271" s="315">
        <v>220.1</v>
      </c>
      <c r="I271" s="315">
        <v>379.25567430000001</v>
      </c>
      <c r="J271" s="315">
        <v>430.70999888</v>
      </c>
      <c r="K271" s="315">
        <v>420.16258325000001</v>
      </c>
      <c r="L271" s="315">
        <v>440.94838291000002</v>
      </c>
      <c r="M271" s="315">
        <v>456.76432776999997</v>
      </c>
      <c r="N271" s="316">
        <v>435.45862797000001</v>
      </c>
      <c r="O271" s="76"/>
      <c r="P271" s="76"/>
      <c r="Q271" s="76"/>
      <c r="R271" s="76"/>
      <c r="S271" s="76"/>
      <c r="T271" s="76"/>
      <c r="U271" s="76"/>
    </row>
    <row r="272" spans="1:21" x14ac:dyDescent="0.25">
      <c r="A272" s="57" t="s">
        <v>79</v>
      </c>
      <c r="B272" s="314">
        <v>1005.538262936611</v>
      </c>
      <c r="C272" s="315">
        <v>993.19993051704455</v>
      </c>
      <c r="D272" s="315">
        <v>1095.356</v>
      </c>
      <c r="E272" s="315">
        <v>875.18636076378709</v>
      </c>
      <c r="F272" s="315">
        <v>727.21869121068733</v>
      </c>
      <c r="G272" s="315">
        <v>771.22</v>
      </c>
      <c r="H272" s="315">
        <v>777.6</v>
      </c>
      <c r="I272" s="315">
        <v>852.56781104999993</v>
      </c>
      <c r="J272" s="315">
        <v>1256.7559937799999</v>
      </c>
      <c r="K272" s="315">
        <v>1292.8813001800002</v>
      </c>
      <c r="L272" s="315">
        <v>1453.20330676</v>
      </c>
      <c r="M272" s="315">
        <v>1449.84834303</v>
      </c>
      <c r="N272" s="316">
        <v>1334.5550128599998</v>
      </c>
      <c r="O272" s="76"/>
      <c r="P272" s="76"/>
      <c r="Q272" s="76"/>
      <c r="R272" s="76"/>
      <c r="S272" s="76"/>
      <c r="T272" s="76"/>
      <c r="U272" s="76"/>
    </row>
    <row r="273" spans="1:69" s="67" customFormat="1" x14ac:dyDescent="0.25">
      <c r="A273" s="58" t="s">
        <v>123</v>
      </c>
      <c r="B273" s="314">
        <v>0</v>
      </c>
      <c r="C273" s="315">
        <v>0</v>
      </c>
      <c r="D273" s="315">
        <v>0</v>
      </c>
      <c r="E273" s="315">
        <v>0</v>
      </c>
      <c r="F273" s="315">
        <v>0</v>
      </c>
      <c r="G273" s="315">
        <v>0</v>
      </c>
      <c r="H273" s="315">
        <v>0</v>
      </c>
      <c r="I273" s="315">
        <v>0</v>
      </c>
      <c r="J273" s="315">
        <v>235.42799103000002</v>
      </c>
      <c r="K273" s="315">
        <v>230.57884060000001</v>
      </c>
      <c r="L273" s="315">
        <v>220.13040980000002</v>
      </c>
      <c r="M273" s="315">
        <v>147.00571273</v>
      </c>
      <c r="N273" s="316">
        <v>0</v>
      </c>
      <c r="O273" s="76"/>
      <c r="P273" s="76"/>
      <c r="Q273" s="76"/>
      <c r="R273" s="76"/>
      <c r="S273" s="76"/>
      <c r="T273" s="76"/>
      <c r="U273" s="76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</row>
    <row r="274" spans="1:69" x14ac:dyDescent="0.25">
      <c r="A274" s="58" t="s">
        <v>97</v>
      </c>
      <c r="B274" s="314">
        <v>0</v>
      </c>
      <c r="C274" s="315">
        <v>0</v>
      </c>
      <c r="D274" s="315">
        <v>0</v>
      </c>
      <c r="E274" s="315">
        <v>0</v>
      </c>
      <c r="F274" s="315">
        <v>0</v>
      </c>
      <c r="G274" s="315">
        <v>0</v>
      </c>
      <c r="H274" s="315">
        <v>0</v>
      </c>
      <c r="I274" s="315">
        <v>0</v>
      </c>
      <c r="J274" s="315">
        <v>0</v>
      </c>
      <c r="K274" s="315">
        <v>0</v>
      </c>
      <c r="L274" s="315">
        <v>0</v>
      </c>
      <c r="M274" s="315">
        <v>0</v>
      </c>
      <c r="N274" s="316">
        <v>0</v>
      </c>
      <c r="O274" s="76"/>
      <c r="P274" s="76"/>
      <c r="Q274" s="76"/>
      <c r="R274" s="76"/>
      <c r="S274" s="76"/>
      <c r="T274" s="76"/>
      <c r="U274" s="76"/>
    </row>
    <row r="275" spans="1:69" x14ac:dyDescent="0.25">
      <c r="A275" s="58" t="s">
        <v>98</v>
      </c>
      <c r="B275" s="314">
        <v>1005.538262936611</v>
      </c>
      <c r="C275" s="315">
        <v>993.19993051704455</v>
      </c>
      <c r="D275" s="315">
        <v>1095.356</v>
      </c>
      <c r="E275" s="315">
        <v>875.18636076378709</v>
      </c>
      <c r="F275" s="315">
        <v>727.21869121068733</v>
      </c>
      <c r="G275" s="315">
        <v>771.22</v>
      </c>
      <c r="H275" s="315">
        <v>777.6</v>
      </c>
      <c r="I275" s="315">
        <v>852.56781104999993</v>
      </c>
      <c r="J275" s="315">
        <v>1021.3280027499999</v>
      </c>
      <c r="K275" s="315">
        <v>1062.3024595800002</v>
      </c>
      <c r="L275" s="315">
        <v>1233.07289696</v>
      </c>
      <c r="M275" s="315">
        <v>1302.8426303000001</v>
      </c>
      <c r="N275" s="316">
        <v>1334.5550128599998</v>
      </c>
      <c r="O275" s="76"/>
      <c r="P275" s="76"/>
      <c r="Q275" s="76"/>
      <c r="R275" s="76"/>
      <c r="S275" s="76"/>
      <c r="T275" s="76"/>
      <c r="U275" s="76"/>
    </row>
    <row r="276" spans="1:69" x14ac:dyDescent="0.25">
      <c r="A276" s="57" t="s">
        <v>80</v>
      </c>
      <c r="B276" s="314">
        <v>193.15790478863033</v>
      </c>
      <c r="C276" s="315">
        <v>212.4058155704758</v>
      </c>
      <c r="D276" s="315">
        <v>287.17231227408422</v>
      </c>
      <c r="E276" s="315">
        <v>343.3296906291659</v>
      </c>
      <c r="F276" s="315">
        <v>412.2369917642211</v>
      </c>
      <c r="G276" s="315">
        <v>574.57136706153619</v>
      </c>
      <c r="H276" s="315">
        <v>593.02046901902736</v>
      </c>
      <c r="I276" s="315">
        <v>792.92247143999987</v>
      </c>
      <c r="J276" s="315">
        <v>865.89765118575474</v>
      </c>
      <c r="K276" s="315">
        <v>901.22196342130076</v>
      </c>
      <c r="L276" s="315">
        <v>988.97087607274386</v>
      </c>
      <c r="M276" s="315">
        <v>1117.8350018570286</v>
      </c>
      <c r="N276" s="316">
        <v>1189.7149412215904</v>
      </c>
      <c r="O276" s="76"/>
      <c r="P276" s="76"/>
      <c r="Q276" s="76"/>
      <c r="R276" s="76"/>
      <c r="S276" s="76"/>
      <c r="T276" s="76"/>
      <c r="U276" s="76"/>
    </row>
    <row r="277" spans="1:69" x14ac:dyDescent="0.25">
      <c r="A277" s="58" t="s">
        <v>88</v>
      </c>
      <c r="B277" s="314">
        <v>17.221519290099536</v>
      </c>
      <c r="C277" s="315">
        <v>4.7751659999999996</v>
      </c>
      <c r="D277" s="315">
        <v>53.033399363463801</v>
      </c>
      <c r="E277" s="315">
        <v>11.653145112796953</v>
      </c>
      <c r="F277" s="315">
        <v>39.320903219644997</v>
      </c>
      <c r="G277" s="315">
        <v>14.906506307943598</v>
      </c>
      <c r="H277" s="315">
        <v>7.5941696321028171</v>
      </c>
      <c r="I277" s="315">
        <v>68.283222239999986</v>
      </c>
      <c r="J277" s="315">
        <v>25.697893959999998</v>
      </c>
      <c r="K277" s="315">
        <v>56.466347977967494</v>
      </c>
      <c r="L277" s="315">
        <v>48.805459369219328</v>
      </c>
      <c r="M277" s="315">
        <v>53.98505580275944</v>
      </c>
      <c r="N277" s="316">
        <v>53.677290971465482</v>
      </c>
      <c r="O277" s="76"/>
      <c r="P277" s="76"/>
      <c r="Q277" s="76"/>
      <c r="R277" s="76"/>
      <c r="S277" s="76"/>
      <c r="T277" s="76"/>
      <c r="U277" s="76"/>
    </row>
    <row r="278" spans="1:69" x14ac:dyDescent="0.25">
      <c r="A278" s="58" t="s">
        <v>89</v>
      </c>
      <c r="B278" s="314">
        <v>175.9363854985308</v>
      </c>
      <c r="C278" s="315">
        <v>207.63064957047578</v>
      </c>
      <c r="D278" s="315">
        <v>234.13891291062043</v>
      </c>
      <c r="E278" s="315">
        <v>331.67654551636895</v>
      </c>
      <c r="F278" s="315">
        <v>372.9160885445761</v>
      </c>
      <c r="G278" s="315">
        <v>559.66486075359262</v>
      </c>
      <c r="H278" s="315">
        <v>585.4262993869246</v>
      </c>
      <c r="I278" s="315">
        <v>724.63924919999988</v>
      </c>
      <c r="J278" s="315">
        <v>840.19975722575475</v>
      </c>
      <c r="K278" s="315">
        <v>844.75561544333323</v>
      </c>
      <c r="L278" s="315">
        <v>940.16541670352456</v>
      </c>
      <c r="M278" s="315">
        <v>1063.8499460542691</v>
      </c>
      <c r="N278" s="316">
        <v>1136.0376502501249</v>
      </c>
      <c r="O278" s="76"/>
      <c r="P278" s="76"/>
      <c r="Q278" s="76"/>
      <c r="R278" s="76"/>
      <c r="S278" s="76"/>
      <c r="T278" s="76"/>
      <c r="U278" s="76"/>
    </row>
    <row r="279" spans="1:69" x14ac:dyDescent="0.25">
      <c r="A279" s="58" t="s">
        <v>81</v>
      </c>
      <c r="B279" s="305">
        <v>0</v>
      </c>
      <c r="C279" s="306">
        <v>4.7762310184961674</v>
      </c>
      <c r="D279" s="306">
        <v>6.8327804866602007</v>
      </c>
      <c r="E279" s="306">
        <v>7.5472170772355458</v>
      </c>
      <c r="F279" s="306">
        <v>57.897825430435759</v>
      </c>
      <c r="G279" s="306">
        <v>73.609417100540966</v>
      </c>
      <c r="H279" s="306">
        <v>68.011366059534453</v>
      </c>
      <c r="I279" s="306">
        <v>117.42620588</v>
      </c>
      <c r="J279" s="306">
        <v>103.71746329000001</v>
      </c>
      <c r="K279" s="306">
        <v>91.10681532000001</v>
      </c>
      <c r="L279" s="306">
        <v>52.467836590000005</v>
      </c>
      <c r="M279" s="306">
        <v>33.474018080000008</v>
      </c>
      <c r="N279" s="307">
        <v>39.153813439999993</v>
      </c>
      <c r="O279" s="76"/>
      <c r="P279" s="76"/>
      <c r="Q279" s="76"/>
      <c r="R279" s="76"/>
      <c r="S279" s="76"/>
      <c r="T279" s="76"/>
      <c r="U279" s="76"/>
    </row>
    <row r="280" spans="1:69" x14ac:dyDescent="0.25">
      <c r="A280" s="60" t="s">
        <v>88</v>
      </c>
      <c r="B280" s="305"/>
      <c r="C280" s="306">
        <v>0</v>
      </c>
      <c r="D280" s="306">
        <v>8.6E-3</v>
      </c>
      <c r="E280" s="306">
        <v>0</v>
      </c>
      <c r="F280" s="306">
        <v>7.8708410000000006E-2</v>
      </c>
      <c r="G280" s="306">
        <v>0</v>
      </c>
      <c r="H280" s="306">
        <v>0</v>
      </c>
      <c r="I280" s="306">
        <v>0.27063735999999999</v>
      </c>
      <c r="J280" s="306">
        <v>0.22409595000000002</v>
      </c>
      <c r="K280" s="306">
        <v>23.055948950000001</v>
      </c>
      <c r="L280" s="306">
        <v>0.13780000000000001</v>
      </c>
      <c r="M280" s="306">
        <v>0.47724439000000002</v>
      </c>
      <c r="N280" s="307">
        <v>5.17276472</v>
      </c>
      <c r="O280" s="76"/>
      <c r="P280" s="76"/>
      <c r="Q280" s="76"/>
      <c r="R280" s="76"/>
      <c r="S280" s="76"/>
      <c r="T280" s="76"/>
      <c r="U280" s="76"/>
    </row>
    <row r="281" spans="1:69" x14ac:dyDescent="0.25">
      <c r="A281" s="60" t="s">
        <v>89</v>
      </c>
      <c r="B281" s="305"/>
      <c r="C281" s="306">
        <v>4.7762310184961674</v>
      </c>
      <c r="D281" s="306">
        <v>6.8241804866602003</v>
      </c>
      <c r="E281" s="306">
        <v>7.5472170772355458</v>
      </c>
      <c r="F281" s="306">
        <v>57.819117020435762</v>
      </c>
      <c r="G281" s="306">
        <v>73.609417100540966</v>
      </c>
      <c r="H281" s="306">
        <v>68.011366059534453</v>
      </c>
      <c r="I281" s="306">
        <v>117.15556852</v>
      </c>
      <c r="J281" s="306">
        <v>103.49336734000001</v>
      </c>
      <c r="K281" s="306">
        <v>68.050866370000008</v>
      </c>
      <c r="L281" s="306">
        <v>52.330036590000006</v>
      </c>
      <c r="M281" s="306">
        <v>32.996773690000005</v>
      </c>
      <c r="N281" s="307">
        <v>33.981048719999997</v>
      </c>
      <c r="O281" s="76"/>
      <c r="P281" s="76"/>
      <c r="Q281" s="76"/>
      <c r="R281" s="76"/>
      <c r="S281" s="76"/>
      <c r="T281" s="76"/>
      <c r="U281" s="76"/>
    </row>
    <row r="282" spans="1:69" ht="41.25" customHeight="1" x14ac:dyDescent="0.25">
      <c r="A282" s="52" t="s">
        <v>82</v>
      </c>
      <c r="B282" s="305">
        <v>0</v>
      </c>
      <c r="C282" s="306">
        <v>207.62958455197963</v>
      </c>
      <c r="D282" s="306">
        <v>280.33953178742405</v>
      </c>
      <c r="E282" s="306">
        <v>335.78247355193037</v>
      </c>
      <c r="F282" s="306">
        <v>354.33916633378533</v>
      </c>
      <c r="G282" s="306">
        <v>500.96194996099524</v>
      </c>
      <c r="H282" s="306">
        <v>525.00910295949291</v>
      </c>
      <c r="I282" s="306">
        <v>675.49626555999987</v>
      </c>
      <c r="J282" s="306">
        <v>762.18018789575478</v>
      </c>
      <c r="K282" s="306">
        <v>810.11514810130075</v>
      </c>
      <c r="L282" s="306">
        <v>936.50303948274393</v>
      </c>
      <c r="M282" s="306">
        <v>1084.3609837770284</v>
      </c>
      <c r="N282" s="307">
        <v>1150.5611277815904</v>
      </c>
      <c r="O282" s="76"/>
      <c r="P282" s="76"/>
      <c r="Q282" s="76"/>
      <c r="R282" s="76"/>
      <c r="S282" s="76"/>
      <c r="T282" s="76"/>
      <c r="U282" s="76"/>
    </row>
    <row r="283" spans="1:69" x14ac:dyDescent="0.25">
      <c r="A283" s="60" t="s">
        <v>88</v>
      </c>
      <c r="B283" s="305"/>
      <c r="C283" s="306">
        <v>4.7751659999999996</v>
      </c>
      <c r="D283" s="306">
        <v>53.024799363463799</v>
      </c>
      <c r="E283" s="306">
        <v>11.653145112796953</v>
      </c>
      <c r="F283" s="306">
        <v>39.242194809645</v>
      </c>
      <c r="G283" s="306">
        <v>14.906506307943598</v>
      </c>
      <c r="H283" s="306">
        <v>7.5941696321028171</v>
      </c>
      <c r="I283" s="306">
        <v>68.012584879999991</v>
      </c>
      <c r="J283" s="306">
        <v>25.473798009999999</v>
      </c>
      <c r="K283" s="306">
        <v>33.410399027967493</v>
      </c>
      <c r="L283" s="306">
        <v>48.667659369219329</v>
      </c>
      <c r="M283" s="306">
        <v>53.507811412759438</v>
      </c>
      <c r="N283" s="307">
        <v>48.504526251465478</v>
      </c>
      <c r="O283" s="76"/>
      <c r="P283" s="76"/>
      <c r="Q283" s="76"/>
      <c r="R283" s="76"/>
      <c r="S283" s="76"/>
      <c r="T283" s="76"/>
      <c r="U283" s="76"/>
    </row>
    <row r="284" spans="1:69" x14ac:dyDescent="0.25">
      <c r="A284" s="60" t="s">
        <v>89</v>
      </c>
      <c r="B284" s="305"/>
      <c r="C284" s="306">
        <v>202.85441855197962</v>
      </c>
      <c r="D284" s="306">
        <v>227.31473242396024</v>
      </c>
      <c r="E284" s="306">
        <v>324.12932843913342</v>
      </c>
      <c r="F284" s="306">
        <v>315.09697152414032</v>
      </c>
      <c r="G284" s="306">
        <v>486.05544365305167</v>
      </c>
      <c r="H284" s="306">
        <v>517.41493332739014</v>
      </c>
      <c r="I284" s="306">
        <v>607.48368067999991</v>
      </c>
      <c r="J284" s="306">
        <v>736.70638988575479</v>
      </c>
      <c r="K284" s="306">
        <v>776.70474907333323</v>
      </c>
      <c r="L284" s="306">
        <v>887.83538011352459</v>
      </c>
      <c r="M284" s="306">
        <v>1030.8531723642691</v>
      </c>
      <c r="N284" s="307">
        <v>1102.0566015301249</v>
      </c>
      <c r="O284" s="76"/>
      <c r="P284" s="76"/>
      <c r="Q284" s="76"/>
      <c r="R284" s="76"/>
      <c r="S284" s="76"/>
      <c r="T284" s="76"/>
      <c r="U284" s="76"/>
    </row>
    <row r="285" spans="1:69" ht="25.5" x14ac:dyDescent="0.25">
      <c r="A285" s="56" t="s">
        <v>99</v>
      </c>
      <c r="B285" s="296">
        <v>0</v>
      </c>
      <c r="C285" s="297">
        <v>0</v>
      </c>
      <c r="D285" s="297">
        <v>0</v>
      </c>
      <c r="E285" s="297">
        <v>0</v>
      </c>
      <c r="F285" s="297">
        <v>0</v>
      </c>
      <c r="G285" s="297">
        <v>0</v>
      </c>
      <c r="H285" s="297">
        <v>0</v>
      </c>
      <c r="I285" s="297">
        <v>0</v>
      </c>
      <c r="J285" s="297">
        <v>0</v>
      </c>
      <c r="K285" s="297">
        <v>0</v>
      </c>
      <c r="L285" s="297">
        <v>0</v>
      </c>
      <c r="M285" s="297">
        <v>0</v>
      </c>
      <c r="N285" s="298">
        <v>0</v>
      </c>
      <c r="O285" s="76"/>
      <c r="P285" s="76"/>
      <c r="Q285" s="76"/>
      <c r="R285" s="76"/>
      <c r="S285" s="76"/>
      <c r="T285" s="76"/>
      <c r="U285" s="76"/>
    </row>
    <row r="286" spans="1:69" x14ac:dyDescent="0.25">
      <c r="A286" s="56" t="s">
        <v>100</v>
      </c>
      <c r="B286" s="296">
        <v>318.6301171257449</v>
      </c>
      <c r="C286" s="297">
        <v>345.34190558061317</v>
      </c>
      <c r="D286" s="297">
        <v>373.89651096818233</v>
      </c>
      <c r="E286" s="297">
        <v>369.18736196365001</v>
      </c>
      <c r="F286" s="297">
        <v>581.60803916082125</v>
      </c>
      <c r="G286" s="297">
        <v>648.6039550365108</v>
      </c>
      <c r="H286" s="297">
        <v>637.86260390906659</v>
      </c>
      <c r="I286" s="297">
        <v>673.7922259722601</v>
      </c>
      <c r="J286" s="297">
        <v>841.72161690454993</v>
      </c>
      <c r="K286" s="297">
        <v>832.78793988661994</v>
      </c>
      <c r="L286" s="297">
        <v>773.21603430408993</v>
      </c>
      <c r="M286" s="297">
        <v>763.3787826393899</v>
      </c>
      <c r="N286" s="298">
        <v>656.71265081548006</v>
      </c>
      <c r="O286" s="76"/>
      <c r="P286" s="76"/>
      <c r="Q286" s="76"/>
      <c r="R286" s="76"/>
      <c r="S286" s="76"/>
      <c r="T286" s="76"/>
      <c r="U286" s="76"/>
    </row>
    <row r="287" spans="1:69" x14ac:dyDescent="0.25">
      <c r="A287" s="57" t="s">
        <v>76</v>
      </c>
      <c r="B287" s="305">
        <v>0</v>
      </c>
      <c r="C287" s="306">
        <v>0</v>
      </c>
      <c r="D287" s="306">
        <v>0</v>
      </c>
      <c r="E287" s="306">
        <v>0</v>
      </c>
      <c r="F287" s="306">
        <v>0</v>
      </c>
      <c r="G287" s="306">
        <v>0</v>
      </c>
      <c r="H287" s="306">
        <v>0</v>
      </c>
      <c r="I287" s="306">
        <v>0</v>
      </c>
      <c r="J287" s="306">
        <v>0</v>
      </c>
      <c r="K287" s="306">
        <v>0</v>
      </c>
      <c r="L287" s="306">
        <v>0</v>
      </c>
      <c r="M287" s="306">
        <v>0</v>
      </c>
      <c r="N287" s="307">
        <v>0</v>
      </c>
      <c r="O287" s="76"/>
      <c r="P287" s="76"/>
      <c r="Q287" s="76"/>
      <c r="R287" s="76"/>
      <c r="S287" s="76"/>
      <c r="T287" s="76"/>
      <c r="U287" s="76"/>
    </row>
    <row r="288" spans="1:69" x14ac:dyDescent="0.25">
      <c r="A288" s="58" t="s">
        <v>88</v>
      </c>
      <c r="B288" s="305"/>
      <c r="C288" s="306"/>
      <c r="D288" s="306"/>
      <c r="E288" s="306"/>
      <c r="F288" s="306">
        <v>0</v>
      </c>
      <c r="G288" s="306">
        <v>0</v>
      </c>
      <c r="H288" s="306">
        <v>0</v>
      </c>
      <c r="I288" s="306">
        <v>0</v>
      </c>
      <c r="J288" s="306">
        <v>0</v>
      </c>
      <c r="K288" s="306">
        <v>0</v>
      </c>
      <c r="L288" s="306">
        <v>0</v>
      </c>
      <c r="M288" s="306">
        <v>0</v>
      </c>
      <c r="N288" s="307">
        <v>0</v>
      </c>
      <c r="O288" s="76"/>
      <c r="P288" s="76"/>
      <c r="Q288" s="76"/>
      <c r="R288" s="76"/>
      <c r="S288" s="76"/>
      <c r="T288" s="76"/>
      <c r="U288" s="76"/>
    </row>
    <row r="289" spans="1:21" x14ac:dyDescent="0.25">
      <c r="A289" s="58" t="s">
        <v>89</v>
      </c>
      <c r="B289" s="305"/>
      <c r="C289" s="306"/>
      <c r="D289" s="306"/>
      <c r="E289" s="306"/>
      <c r="F289" s="306">
        <v>0</v>
      </c>
      <c r="G289" s="306">
        <v>0</v>
      </c>
      <c r="H289" s="306">
        <v>0</v>
      </c>
      <c r="I289" s="306">
        <v>0</v>
      </c>
      <c r="J289" s="306">
        <v>0</v>
      </c>
      <c r="K289" s="306">
        <v>0</v>
      </c>
      <c r="L289" s="306">
        <v>0</v>
      </c>
      <c r="M289" s="306">
        <v>0</v>
      </c>
      <c r="N289" s="307">
        <v>0</v>
      </c>
      <c r="O289" s="76"/>
      <c r="P289" s="76"/>
      <c r="Q289" s="76"/>
      <c r="R289" s="76"/>
      <c r="S289" s="76"/>
      <c r="T289" s="76"/>
      <c r="U289" s="76"/>
    </row>
    <row r="290" spans="1:21" x14ac:dyDescent="0.25">
      <c r="A290" s="48" t="s">
        <v>77</v>
      </c>
      <c r="B290" s="305">
        <v>0</v>
      </c>
      <c r="C290" s="306">
        <v>0</v>
      </c>
      <c r="D290" s="306">
        <v>0</v>
      </c>
      <c r="E290" s="306">
        <v>0</v>
      </c>
      <c r="F290" s="306">
        <v>0</v>
      </c>
      <c r="G290" s="306">
        <v>0</v>
      </c>
      <c r="H290" s="306">
        <v>0</v>
      </c>
      <c r="I290" s="306">
        <v>0</v>
      </c>
      <c r="J290" s="306">
        <v>0</v>
      </c>
      <c r="K290" s="306">
        <v>0</v>
      </c>
      <c r="L290" s="306">
        <v>0</v>
      </c>
      <c r="M290" s="306">
        <v>0</v>
      </c>
      <c r="N290" s="307">
        <v>0</v>
      </c>
      <c r="O290" s="76"/>
      <c r="P290" s="76"/>
      <c r="Q290" s="76"/>
      <c r="R290" s="76"/>
      <c r="S290" s="76"/>
      <c r="T290" s="76"/>
      <c r="U290" s="76"/>
    </row>
    <row r="291" spans="1:21" x14ac:dyDescent="0.25">
      <c r="A291" s="58" t="s">
        <v>88</v>
      </c>
      <c r="B291" s="305"/>
      <c r="C291" s="306"/>
      <c r="D291" s="306"/>
      <c r="E291" s="306"/>
      <c r="F291" s="306"/>
      <c r="G291" s="306"/>
      <c r="H291" s="306"/>
      <c r="I291" s="306"/>
      <c r="J291" s="306"/>
      <c r="K291" s="306"/>
      <c r="L291" s="306"/>
      <c r="M291" s="306"/>
      <c r="N291" s="307"/>
      <c r="O291" s="76"/>
      <c r="P291" s="76"/>
      <c r="Q291" s="76"/>
      <c r="R291" s="76"/>
      <c r="S291" s="76"/>
      <c r="T291" s="76"/>
      <c r="U291" s="76"/>
    </row>
    <row r="292" spans="1:21" x14ac:dyDescent="0.25">
      <c r="A292" s="58" t="s">
        <v>89</v>
      </c>
      <c r="B292" s="305"/>
      <c r="C292" s="306"/>
      <c r="D292" s="306"/>
      <c r="E292" s="306"/>
      <c r="F292" s="306"/>
      <c r="G292" s="306"/>
      <c r="H292" s="306"/>
      <c r="I292" s="306"/>
      <c r="J292" s="306"/>
      <c r="K292" s="306"/>
      <c r="L292" s="306"/>
      <c r="M292" s="306"/>
      <c r="N292" s="307"/>
      <c r="O292" s="76"/>
      <c r="P292" s="76"/>
      <c r="Q292" s="76"/>
      <c r="R292" s="76"/>
      <c r="S292" s="76"/>
      <c r="T292" s="76"/>
      <c r="U292" s="76"/>
    </row>
    <row r="293" spans="1:21" ht="30.75" customHeight="1" x14ac:dyDescent="0.25">
      <c r="A293" s="51" t="s">
        <v>78</v>
      </c>
      <c r="B293" s="314">
        <v>0</v>
      </c>
      <c r="C293" s="315">
        <v>0</v>
      </c>
      <c r="D293" s="315">
        <v>0</v>
      </c>
      <c r="E293" s="315">
        <v>0</v>
      </c>
      <c r="F293" s="315">
        <v>0</v>
      </c>
      <c r="G293" s="315">
        <v>0</v>
      </c>
      <c r="H293" s="315">
        <v>0</v>
      </c>
      <c r="I293" s="315">
        <v>0</v>
      </c>
      <c r="J293" s="315">
        <v>0</v>
      </c>
      <c r="K293" s="315">
        <v>0</v>
      </c>
      <c r="L293" s="315">
        <v>0</v>
      </c>
      <c r="M293" s="315">
        <v>0</v>
      </c>
      <c r="N293" s="316">
        <v>0</v>
      </c>
      <c r="O293" s="76"/>
      <c r="P293" s="76"/>
      <c r="Q293" s="76"/>
      <c r="R293" s="76"/>
      <c r="S293" s="76"/>
      <c r="T293" s="76"/>
      <c r="U293" s="76"/>
    </row>
    <row r="294" spans="1:21" x14ac:dyDescent="0.25">
      <c r="A294" s="58" t="s">
        <v>88</v>
      </c>
      <c r="B294" s="305"/>
      <c r="C294" s="306"/>
      <c r="D294" s="306"/>
      <c r="E294" s="306"/>
      <c r="F294" s="306">
        <v>0</v>
      </c>
      <c r="G294" s="306">
        <v>0</v>
      </c>
      <c r="H294" s="306">
        <v>0</v>
      </c>
      <c r="I294" s="306">
        <v>0</v>
      </c>
      <c r="J294" s="306">
        <v>0</v>
      </c>
      <c r="K294" s="306">
        <v>0</v>
      </c>
      <c r="L294" s="306">
        <v>0</v>
      </c>
      <c r="M294" s="306">
        <v>0</v>
      </c>
      <c r="N294" s="307">
        <v>0</v>
      </c>
      <c r="O294" s="76"/>
      <c r="P294" s="76"/>
      <c r="Q294" s="76"/>
      <c r="R294" s="76"/>
      <c r="S294" s="76"/>
      <c r="T294" s="76"/>
      <c r="U294" s="76"/>
    </row>
    <row r="295" spans="1:21" x14ac:dyDescent="0.25">
      <c r="A295" s="58" t="s">
        <v>89</v>
      </c>
      <c r="B295" s="305"/>
      <c r="C295" s="306"/>
      <c r="D295" s="306"/>
      <c r="E295" s="306"/>
      <c r="F295" s="306">
        <v>0</v>
      </c>
      <c r="G295" s="306">
        <v>0</v>
      </c>
      <c r="H295" s="306">
        <v>0</v>
      </c>
      <c r="I295" s="306">
        <v>0</v>
      </c>
      <c r="J295" s="306">
        <v>0</v>
      </c>
      <c r="K295" s="306">
        <v>0</v>
      </c>
      <c r="L295" s="306">
        <v>0</v>
      </c>
      <c r="M295" s="306">
        <v>0</v>
      </c>
      <c r="N295" s="307">
        <v>0</v>
      </c>
      <c r="O295" s="76"/>
      <c r="P295" s="76"/>
      <c r="Q295" s="76"/>
      <c r="R295" s="76"/>
      <c r="S295" s="76"/>
      <c r="T295" s="76"/>
      <c r="U295" s="76"/>
    </row>
    <row r="296" spans="1:21" x14ac:dyDescent="0.25">
      <c r="A296" s="57" t="s">
        <v>79</v>
      </c>
      <c r="B296" s="314">
        <v>0</v>
      </c>
      <c r="C296" s="315">
        <v>0</v>
      </c>
      <c r="D296" s="315">
        <v>0</v>
      </c>
      <c r="E296" s="315">
        <v>0</v>
      </c>
      <c r="F296" s="315">
        <v>0</v>
      </c>
      <c r="G296" s="315">
        <v>3.49</v>
      </c>
      <c r="H296" s="315">
        <v>2.4630000000000001</v>
      </c>
      <c r="I296" s="315">
        <v>2.5760779999999999</v>
      </c>
      <c r="J296" s="315">
        <v>5.02324913</v>
      </c>
      <c r="K296" s="315">
        <v>3.1437762599999997</v>
      </c>
      <c r="L296" s="315">
        <v>3.2681371000000001</v>
      </c>
      <c r="M296" s="315">
        <v>1.3789142299999999</v>
      </c>
      <c r="N296" s="316">
        <v>0.78912920999999991</v>
      </c>
      <c r="O296" s="76"/>
      <c r="P296" s="76"/>
      <c r="Q296" s="76"/>
      <c r="R296" s="76"/>
      <c r="S296" s="76"/>
      <c r="T296" s="76"/>
      <c r="U296" s="76"/>
    </row>
    <row r="297" spans="1:21" x14ac:dyDescent="0.25">
      <c r="A297" s="58" t="s">
        <v>88</v>
      </c>
      <c r="B297" s="305">
        <v>0</v>
      </c>
      <c r="C297" s="306">
        <v>0</v>
      </c>
      <c r="D297" s="306">
        <v>0</v>
      </c>
      <c r="E297" s="306">
        <v>0</v>
      </c>
      <c r="F297" s="306">
        <v>0</v>
      </c>
      <c r="G297" s="306">
        <v>0</v>
      </c>
      <c r="H297" s="306">
        <v>0</v>
      </c>
      <c r="I297" s="306">
        <v>0</v>
      </c>
      <c r="J297" s="306">
        <v>0</v>
      </c>
      <c r="K297" s="306">
        <v>0</v>
      </c>
      <c r="L297" s="306">
        <v>0</v>
      </c>
      <c r="M297" s="306">
        <v>0</v>
      </c>
      <c r="N297" s="307">
        <v>0</v>
      </c>
      <c r="O297" s="76"/>
      <c r="P297" s="76"/>
      <c r="Q297" s="76"/>
      <c r="R297" s="76"/>
      <c r="S297" s="76"/>
      <c r="T297" s="76"/>
      <c r="U297" s="76"/>
    </row>
    <row r="298" spans="1:21" x14ac:dyDescent="0.25">
      <c r="A298" s="68" t="s">
        <v>89</v>
      </c>
      <c r="B298" s="314">
        <v>0</v>
      </c>
      <c r="C298" s="315">
        <v>0</v>
      </c>
      <c r="D298" s="315">
        <v>0</v>
      </c>
      <c r="E298" s="315">
        <v>0</v>
      </c>
      <c r="F298" s="315">
        <v>0</v>
      </c>
      <c r="G298" s="315">
        <v>3.49</v>
      </c>
      <c r="H298" s="315">
        <v>2.4630000000000001</v>
      </c>
      <c r="I298" s="303">
        <v>2.5760779999999999</v>
      </c>
      <c r="J298" s="303">
        <v>5.02324913</v>
      </c>
      <c r="K298" s="303">
        <v>3.1437762599999997</v>
      </c>
      <c r="L298" s="303">
        <v>3.2681371000000001</v>
      </c>
      <c r="M298" s="303">
        <v>1.3789142299999999</v>
      </c>
      <c r="N298" s="304">
        <v>0.78912920999999991</v>
      </c>
      <c r="O298" s="76"/>
      <c r="P298" s="76"/>
      <c r="Q298" s="76"/>
      <c r="R298" s="76"/>
      <c r="S298" s="76"/>
      <c r="T298" s="76"/>
      <c r="U298" s="76"/>
    </row>
    <row r="299" spans="1:21" x14ac:dyDescent="0.25">
      <c r="A299" s="57" t="s">
        <v>80</v>
      </c>
      <c r="B299" s="326">
        <v>318.6301171257449</v>
      </c>
      <c r="C299" s="327">
        <v>345.34190558061317</v>
      </c>
      <c r="D299" s="327">
        <v>373.89651096818233</v>
      </c>
      <c r="E299" s="327">
        <v>369.18736196365001</v>
      </c>
      <c r="F299" s="327">
        <v>581.60803916082125</v>
      </c>
      <c r="G299" s="327">
        <v>645.11395503651079</v>
      </c>
      <c r="H299" s="327">
        <v>635.39960390906663</v>
      </c>
      <c r="I299" s="327">
        <v>671.21614797226005</v>
      </c>
      <c r="J299" s="327">
        <v>836.69836777454998</v>
      </c>
      <c r="K299" s="327">
        <v>829.64416362661996</v>
      </c>
      <c r="L299" s="327">
        <v>769.94789720408994</v>
      </c>
      <c r="M299" s="327">
        <v>761.99986840938993</v>
      </c>
      <c r="N299" s="328">
        <v>655.92352160548</v>
      </c>
      <c r="O299" s="76"/>
      <c r="P299" s="76"/>
      <c r="Q299" s="76"/>
      <c r="R299" s="76"/>
      <c r="S299" s="76"/>
      <c r="T299" s="76"/>
      <c r="U299" s="76"/>
    </row>
    <row r="300" spans="1:21" x14ac:dyDescent="0.25">
      <c r="A300" s="58" t="s">
        <v>88</v>
      </c>
      <c r="B300" s="302">
        <v>269.20627737869347</v>
      </c>
      <c r="C300" s="303">
        <v>322.58326765819697</v>
      </c>
      <c r="D300" s="303">
        <v>362.85921300000001</v>
      </c>
      <c r="E300" s="303">
        <v>349.59238800000003</v>
      </c>
      <c r="F300" s="303">
        <v>567.07000000000005</v>
      </c>
      <c r="G300" s="303">
        <v>621.54604717999996</v>
      </c>
      <c r="H300" s="303">
        <v>616.23217499999987</v>
      </c>
      <c r="I300" s="303">
        <v>642.22707247226003</v>
      </c>
      <c r="J300" s="303">
        <v>810.45530123455001</v>
      </c>
      <c r="K300" s="303">
        <v>807.68692159661998</v>
      </c>
      <c r="L300" s="303">
        <v>748.36266909408994</v>
      </c>
      <c r="M300" s="303">
        <v>737.96356839938994</v>
      </c>
      <c r="N300" s="304">
        <v>629.68259294548</v>
      </c>
      <c r="O300" s="76"/>
      <c r="P300" s="76"/>
      <c r="Q300" s="76"/>
      <c r="R300" s="76"/>
      <c r="S300" s="76"/>
      <c r="T300" s="76"/>
      <c r="U300" s="76"/>
    </row>
    <row r="301" spans="1:21" x14ac:dyDescent="0.25">
      <c r="A301" s="58" t="s">
        <v>89</v>
      </c>
      <c r="B301" s="314">
        <v>49.423839747051453</v>
      </c>
      <c r="C301" s="315">
        <v>22.758637922416206</v>
      </c>
      <c r="D301" s="315">
        <v>11.037297968182331</v>
      </c>
      <c r="E301" s="315">
        <v>19.594973963649963</v>
      </c>
      <c r="F301" s="315">
        <v>14.538039160821169</v>
      </c>
      <c r="G301" s="315">
        <v>23.567907856510772</v>
      </c>
      <c r="H301" s="315">
        <v>19.167428909066722</v>
      </c>
      <c r="I301" s="315">
        <v>28.989075499999998</v>
      </c>
      <c r="J301" s="315">
        <v>26.243066539999997</v>
      </c>
      <c r="K301" s="315">
        <v>21.95724203</v>
      </c>
      <c r="L301" s="315">
        <v>21.585228109999999</v>
      </c>
      <c r="M301" s="315">
        <v>24.036300010000001</v>
      </c>
      <c r="N301" s="316">
        <v>26.240928660000002</v>
      </c>
      <c r="O301" s="76"/>
      <c r="P301" s="76"/>
      <c r="Q301" s="76"/>
      <c r="R301" s="76"/>
      <c r="S301" s="76"/>
      <c r="T301" s="76"/>
      <c r="U301" s="76"/>
    </row>
    <row r="302" spans="1:21" x14ac:dyDescent="0.25">
      <c r="A302" s="58" t="s">
        <v>81</v>
      </c>
      <c r="B302" s="305">
        <v>0</v>
      </c>
      <c r="C302" s="306">
        <v>0</v>
      </c>
      <c r="D302" s="306">
        <v>0</v>
      </c>
      <c r="E302" s="306">
        <v>0</v>
      </c>
      <c r="F302" s="306">
        <v>0</v>
      </c>
      <c r="G302" s="306">
        <v>0</v>
      </c>
      <c r="H302" s="306">
        <v>0</v>
      </c>
      <c r="I302" s="306">
        <v>0</v>
      </c>
      <c r="J302" s="306">
        <v>0</v>
      </c>
      <c r="K302" s="306">
        <v>0</v>
      </c>
      <c r="L302" s="306">
        <v>0</v>
      </c>
      <c r="M302" s="306">
        <v>0</v>
      </c>
      <c r="N302" s="307">
        <v>0</v>
      </c>
      <c r="O302" s="76"/>
      <c r="P302" s="76"/>
      <c r="Q302" s="76"/>
      <c r="R302" s="76"/>
      <c r="S302" s="76"/>
      <c r="T302" s="76"/>
      <c r="U302" s="76"/>
    </row>
    <row r="303" spans="1:21" x14ac:dyDescent="0.25">
      <c r="A303" s="60" t="s">
        <v>88</v>
      </c>
      <c r="B303" s="305"/>
      <c r="C303" s="306">
        <v>0</v>
      </c>
      <c r="D303" s="306">
        <v>0</v>
      </c>
      <c r="E303" s="306">
        <v>0</v>
      </c>
      <c r="F303" s="306">
        <v>0</v>
      </c>
      <c r="G303" s="306">
        <v>0</v>
      </c>
      <c r="H303" s="306">
        <v>0</v>
      </c>
      <c r="I303" s="306">
        <v>0</v>
      </c>
      <c r="J303" s="306">
        <v>0</v>
      </c>
      <c r="K303" s="306">
        <v>0</v>
      </c>
      <c r="L303" s="306">
        <v>0</v>
      </c>
      <c r="M303" s="306">
        <v>0</v>
      </c>
      <c r="N303" s="307">
        <v>0</v>
      </c>
      <c r="O303" s="76"/>
      <c r="P303" s="76"/>
      <c r="Q303" s="76"/>
      <c r="R303" s="76"/>
      <c r="S303" s="76"/>
      <c r="T303" s="76"/>
      <c r="U303" s="76"/>
    </row>
    <row r="304" spans="1:21" x14ac:dyDescent="0.25">
      <c r="A304" s="60" t="s">
        <v>89</v>
      </c>
      <c r="B304" s="305"/>
      <c r="C304" s="306">
        <v>0</v>
      </c>
      <c r="D304" s="306">
        <v>0</v>
      </c>
      <c r="E304" s="306">
        <v>0</v>
      </c>
      <c r="F304" s="306">
        <v>0</v>
      </c>
      <c r="G304" s="306">
        <v>0</v>
      </c>
      <c r="H304" s="306">
        <v>0</v>
      </c>
      <c r="I304" s="306">
        <v>0</v>
      </c>
      <c r="J304" s="306">
        <v>0</v>
      </c>
      <c r="K304" s="306">
        <v>0</v>
      </c>
      <c r="L304" s="306">
        <v>0</v>
      </c>
      <c r="M304" s="306">
        <v>0</v>
      </c>
      <c r="N304" s="307">
        <v>0</v>
      </c>
      <c r="O304" s="76"/>
      <c r="P304" s="76"/>
      <c r="Q304" s="76"/>
      <c r="R304" s="76"/>
      <c r="S304" s="76"/>
      <c r="T304" s="76"/>
      <c r="U304" s="76"/>
    </row>
    <row r="305" spans="1:21" ht="41.25" customHeight="1" x14ac:dyDescent="0.25">
      <c r="A305" s="52" t="s">
        <v>82</v>
      </c>
      <c r="B305" s="305">
        <v>0</v>
      </c>
      <c r="C305" s="306">
        <v>345.34190558061317</v>
      </c>
      <c r="D305" s="306">
        <v>373.89651096818233</v>
      </c>
      <c r="E305" s="306">
        <v>369.18736196365001</v>
      </c>
      <c r="F305" s="306">
        <v>581.60803916082125</v>
      </c>
      <c r="G305" s="306">
        <v>645.11395503651079</v>
      </c>
      <c r="H305" s="306">
        <v>635.39960390906663</v>
      </c>
      <c r="I305" s="306">
        <v>671.21614797226005</v>
      </c>
      <c r="J305" s="306">
        <v>836.69836777454998</v>
      </c>
      <c r="K305" s="306">
        <v>829.64416362661996</v>
      </c>
      <c r="L305" s="306">
        <v>769.94789720408994</v>
      </c>
      <c r="M305" s="306">
        <v>761.99986840938993</v>
      </c>
      <c r="N305" s="307">
        <v>655.92352160548</v>
      </c>
      <c r="O305" s="76"/>
      <c r="P305" s="76"/>
      <c r="Q305" s="76"/>
      <c r="R305" s="76"/>
      <c r="S305" s="76"/>
      <c r="T305" s="76"/>
      <c r="U305" s="76"/>
    </row>
    <row r="306" spans="1:21" x14ac:dyDescent="0.25">
      <c r="A306" s="60" t="s">
        <v>88</v>
      </c>
      <c r="B306" s="326"/>
      <c r="C306" s="327">
        <v>322.58326765819697</v>
      </c>
      <c r="D306" s="327">
        <v>362.85921300000001</v>
      </c>
      <c r="E306" s="327">
        <v>349.59238800000003</v>
      </c>
      <c r="F306" s="327">
        <v>567.07000000000005</v>
      </c>
      <c r="G306" s="327">
        <v>621.54604717999996</v>
      </c>
      <c r="H306" s="327">
        <v>616.23217499999987</v>
      </c>
      <c r="I306" s="327">
        <v>642.22707247226003</v>
      </c>
      <c r="J306" s="327">
        <v>810.45530123455001</v>
      </c>
      <c r="K306" s="327">
        <v>807.68692159661998</v>
      </c>
      <c r="L306" s="327">
        <v>748.36266909408994</v>
      </c>
      <c r="M306" s="327">
        <v>737.96356839938994</v>
      </c>
      <c r="N306" s="328">
        <v>629.68259294548</v>
      </c>
      <c r="O306" s="76"/>
      <c r="P306" s="76"/>
      <c r="Q306" s="76"/>
      <c r="R306" s="76"/>
      <c r="S306" s="76"/>
      <c r="T306" s="76"/>
      <c r="U306" s="76"/>
    </row>
    <row r="307" spans="1:21" x14ac:dyDescent="0.25">
      <c r="A307" s="60" t="s">
        <v>89</v>
      </c>
      <c r="B307" s="326"/>
      <c r="C307" s="327">
        <v>22.758637922416206</v>
      </c>
      <c r="D307" s="327">
        <v>11.037297968182331</v>
      </c>
      <c r="E307" s="327">
        <v>19.594973963649963</v>
      </c>
      <c r="F307" s="327">
        <v>14.538039160821169</v>
      </c>
      <c r="G307" s="327">
        <v>23.567907856510772</v>
      </c>
      <c r="H307" s="327">
        <v>19.167428909066722</v>
      </c>
      <c r="I307" s="327">
        <v>28.989075499999998</v>
      </c>
      <c r="J307" s="327">
        <v>26.243066539999997</v>
      </c>
      <c r="K307" s="327">
        <v>21.95724203</v>
      </c>
      <c r="L307" s="327">
        <v>21.585228109999999</v>
      </c>
      <c r="M307" s="327">
        <v>24.036300010000001</v>
      </c>
      <c r="N307" s="328">
        <v>26.240928660000002</v>
      </c>
      <c r="O307" s="76"/>
      <c r="P307" s="76"/>
      <c r="Q307" s="76"/>
      <c r="R307" s="76"/>
      <c r="S307" s="76"/>
      <c r="T307" s="76"/>
      <c r="U307" s="76"/>
    </row>
    <row r="308" spans="1:21" x14ac:dyDescent="0.25">
      <c r="A308" s="56" t="s">
        <v>124</v>
      </c>
      <c r="B308" s="296">
        <v>17.093478254485412</v>
      </c>
      <c r="C308" s="297">
        <v>51.224966982537921</v>
      </c>
      <c r="D308" s="297">
        <v>70.602160079867872</v>
      </c>
      <c r="E308" s="297">
        <v>84.912218377844923</v>
      </c>
      <c r="F308" s="297">
        <v>131.22840038962934</v>
      </c>
      <c r="G308" s="297">
        <v>111.12582134272652</v>
      </c>
      <c r="H308" s="297">
        <v>128.13774470123616</v>
      </c>
      <c r="I308" s="297">
        <v>0</v>
      </c>
      <c r="J308" s="297">
        <v>0</v>
      </c>
      <c r="K308" s="297">
        <v>0</v>
      </c>
      <c r="L308" s="297">
        <v>0</v>
      </c>
      <c r="M308" s="297">
        <v>0</v>
      </c>
      <c r="N308" s="298">
        <v>0</v>
      </c>
      <c r="O308" s="76"/>
      <c r="P308" s="76"/>
      <c r="Q308" s="76"/>
      <c r="R308" s="76"/>
      <c r="S308" s="76"/>
      <c r="T308" s="76"/>
      <c r="U308" s="76"/>
    </row>
    <row r="309" spans="1:21" x14ac:dyDescent="0.25">
      <c r="A309" s="57" t="s">
        <v>76</v>
      </c>
      <c r="B309" s="314">
        <v>0</v>
      </c>
      <c r="C309" s="315">
        <v>0</v>
      </c>
      <c r="D309" s="315">
        <v>0</v>
      </c>
      <c r="E309" s="315">
        <v>0</v>
      </c>
      <c r="F309" s="315">
        <v>0</v>
      </c>
      <c r="G309" s="315">
        <v>0</v>
      </c>
      <c r="H309" s="315">
        <v>0</v>
      </c>
      <c r="I309" s="315">
        <v>0</v>
      </c>
      <c r="J309" s="315">
        <v>0</v>
      </c>
      <c r="K309" s="315">
        <v>0</v>
      </c>
      <c r="L309" s="315">
        <v>0</v>
      </c>
      <c r="M309" s="315">
        <v>0</v>
      </c>
      <c r="N309" s="316">
        <v>0</v>
      </c>
      <c r="O309" s="76"/>
      <c r="P309" s="76"/>
      <c r="Q309" s="76"/>
      <c r="R309" s="76"/>
      <c r="S309" s="76"/>
      <c r="T309" s="76"/>
      <c r="U309" s="76"/>
    </row>
    <row r="310" spans="1:21" x14ac:dyDescent="0.25">
      <c r="A310" s="58" t="s">
        <v>88</v>
      </c>
      <c r="B310" s="314">
        <v>0</v>
      </c>
      <c r="C310" s="315">
        <v>0</v>
      </c>
      <c r="D310" s="315">
        <v>0</v>
      </c>
      <c r="E310" s="315">
        <v>0</v>
      </c>
      <c r="F310" s="315">
        <v>0</v>
      </c>
      <c r="G310" s="315">
        <v>0</v>
      </c>
      <c r="H310" s="315">
        <v>0</v>
      </c>
      <c r="I310" s="315">
        <v>0</v>
      </c>
      <c r="J310" s="315">
        <v>0</v>
      </c>
      <c r="K310" s="315">
        <v>0</v>
      </c>
      <c r="L310" s="315">
        <v>0</v>
      </c>
      <c r="M310" s="315">
        <v>0</v>
      </c>
      <c r="N310" s="316">
        <v>0</v>
      </c>
      <c r="O310" s="76"/>
      <c r="P310" s="76"/>
      <c r="Q310" s="76"/>
      <c r="R310" s="76"/>
      <c r="S310" s="76"/>
      <c r="T310" s="76"/>
      <c r="U310" s="76"/>
    </row>
    <row r="311" spans="1:21" x14ac:dyDescent="0.25">
      <c r="A311" s="58" t="s">
        <v>89</v>
      </c>
      <c r="B311" s="314">
        <v>0</v>
      </c>
      <c r="C311" s="315">
        <v>0</v>
      </c>
      <c r="D311" s="315">
        <v>0</v>
      </c>
      <c r="E311" s="315">
        <v>0</v>
      </c>
      <c r="F311" s="315">
        <v>0</v>
      </c>
      <c r="G311" s="315">
        <v>0</v>
      </c>
      <c r="H311" s="315">
        <v>0</v>
      </c>
      <c r="I311" s="315">
        <v>0</v>
      </c>
      <c r="J311" s="315">
        <v>0</v>
      </c>
      <c r="K311" s="315">
        <v>0</v>
      </c>
      <c r="L311" s="315">
        <v>0</v>
      </c>
      <c r="M311" s="315">
        <v>0</v>
      </c>
      <c r="N311" s="316">
        <v>0</v>
      </c>
      <c r="O311" s="76"/>
      <c r="P311" s="76"/>
      <c r="Q311" s="76"/>
      <c r="R311" s="76"/>
      <c r="S311" s="76"/>
      <c r="T311" s="76"/>
      <c r="U311" s="76"/>
    </row>
    <row r="312" spans="1:21" x14ac:dyDescent="0.25">
      <c r="A312" s="48" t="s">
        <v>77</v>
      </c>
      <c r="B312" s="305">
        <v>0</v>
      </c>
      <c r="C312" s="306">
        <v>0</v>
      </c>
      <c r="D312" s="306">
        <v>0</v>
      </c>
      <c r="E312" s="306">
        <v>0</v>
      </c>
      <c r="F312" s="306">
        <v>0</v>
      </c>
      <c r="G312" s="306">
        <v>0</v>
      </c>
      <c r="H312" s="306">
        <v>0</v>
      </c>
      <c r="I312" s="306">
        <v>0</v>
      </c>
      <c r="J312" s="306">
        <v>0</v>
      </c>
      <c r="K312" s="306">
        <v>0</v>
      </c>
      <c r="L312" s="306">
        <v>0</v>
      </c>
      <c r="M312" s="306">
        <v>0</v>
      </c>
      <c r="N312" s="307">
        <v>0</v>
      </c>
      <c r="O312" s="76"/>
      <c r="P312" s="76"/>
      <c r="Q312" s="76"/>
      <c r="R312" s="76"/>
      <c r="S312" s="76"/>
      <c r="T312" s="76"/>
      <c r="U312" s="76"/>
    </row>
    <row r="313" spans="1:21" x14ac:dyDescent="0.25">
      <c r="A313" s="58" t="s">
        <v>88</v>
      </c>
      <c r="B313" s="314"/>
      <c r="C313" s="315"/>
      <c r="D313" s="315"/>
      <c r="E313" s="315"/>
      <c r="F313" s="315"/>
      <c r="G313" s="315"/>
      <c r="H313" s="315"/>
      <c r="I313" s="315"/>
      <c r="J313" s="315"/>
      <c r="K313" s="315"/>
      <c r="L313" s="315"/>
      <c r="M313" s="315"/>
      <c r="N313" s="316"/>
      <c r="O313" s="76"/>
      <c r="P313" s="76"/>
      <c r="Q313" s="76"/>
      <c r="R313" s="76"/>
      <c r="S313" s="76"/>
      <c r="T313" s="76"/>
      <c r="U313" s="76"/>
    </row>
    <row r="314" spans="1:21" x14ac:dyDescent="0.25">
      <c r="A314" s="58" t="s">
        <v>89</v>
      </c>
      <c r="B314" s="314"/>
      <c r="C314" s="315"/>
      <c r="D314" s="315"/>
      <c r="E314" s="315"/>
      <c r="F314" s="315"/>
      <c r="G314" s="315"/>
      <c r="H314" s="315"/>
      <c r="I314" s="315"/>
      <c r="J314" s="315"/>
      <c r="K314" s="315"/>
      <c r="L314" s="315"/>
      <c r="M314" s="315"/>
      <c r="N314" s="316"/>
      <c r="O314" s="76"/>
      <c r="P314" s="76"/>
      <c r="Q314" s="76"/>
      <c r="R314" s="76"/>
      <c r="S314" s="76"/>
      <c r="T314" s="76"/>
      <c r="U314" s="76"/>
    </row>
    <row r="315" spans="1:21" ht="30.75" customHeight="1" x14ac:dyDescent="0.25">
      <c r="A315" s="51" t="s">
        <v>78</v>
      </c>
      <c r="B315" s="314">
        <v>0</v>
      </c>
      <c r="C315" s="315">
        <v>8.5680999999999994</v>
      </c>
      <c r="D315" s="315">
        <v>10.657999999999999</v>
      </c>
      <c r="E315" s="315">
        <v>10.7407</v>
      </c>
      <c r="F315" s="315">
        <v>9.3646999999999991</v>
      </c>
      <c r="G315" s="315">
        <v>8.9</v>
      </c>
      <c r="H315" s="315">
        <v>9.359</v>
      </c>
      <c r="I315" s="315">
        <v>0</v>
      </c>
      <c r="J315" s="315">
        <v>0</v>
      </c>
      <c r="K315" s="315">
        <v>0</v>
      </c>
      <c r="L315" s="315">
        <v>0</v>
      </c>
      <c r="M315" s="315">
        <v>0</v>
      </c>
      <c r="N315" s="316">
        <v>0</v>
      </c>
      <c r="O315" s="76"/>
      <c r="P315" s="76"/>
      <c r="Q315" s="76"/>
      <c r="R315" s="76"/>
      <c r="S315" s="76"/>
      <c r="T315" s="76"/>
      <c r="U315" s="76"/>
    </row>
    <row r="316" spans="1:21" x14ac:dyDescent="0.25">
      <c r="A316" s="58" t="s">
        <v>88</v>
      </c>
      <c r="B316" s="314">
        <v>0</v>
      </c>
      <c r="C316" s="315">
        <v>8.5680999999999994</v>
      </c>
      <c r="D316" s="315">
        <v>10.657999999999999</v>
      </c>
      <c r="E316" s="315">
        <v>10.7407</v>
      </c>
      <c r="F316" s="315">
        <v>9.3646999999999991</v>
      </c>
      <c r="G316" s="315">
        <v>8.9</v>
      </c>
      <c r="H316" s="315">
        <v>9.359</v>
      </c>
      <c r="I316" s="315">
        <v>0</v>
      </c>
      <c r="J316" s="315">
        <v>0</v>
      </c>
      <c r="K316" s="315">
        <v>0</v>
      </c>
      <c r="L316" s="315">
        <v>0</v>
      </c>
      <c r="M316" s="315">
        <v>0</v>
      </c>
      <c r="N316" s="316">
        <v>0</v>
      </c>
      <c r="O316" s="76"/>
      <c r="P316" s="76"/>
      <c r="Q316" s="76"/>
      <c r="R316" s="76"/>
      <c r="S316" s="76"/>
      <c r="T316" s="76"/>
      <c r="U316" s="76"/>
    </row>
    <row r="317" spans="1:21" x14ac:dyDescent="0.25">
      <c r="A317" s="58" t="s">
        <v>89</v>
      </c>
      <c r="B317" s="305">
        <v>0</v>
      </c>
      <c r="C317" s="306">
        <v>0</v>
      </c>
      <c r="D317" s="306">
        <v>0</v>
      </c>
      <c r="E317" s="306">
        <v>0</v>
      </c>
      <c r="F317" s="306">
        <v>0</v>
      </c>
      <c r="G317" s="306">
        <v>0</v>
      </c>
      <c r="H317" s="306">
        <v>0</v>
      </c>
      <c r="I317" s="306">
        <v>0</v>
      </c>
      <c r="J317" s="306">
        <v>0</v>
      </c>
      <c r="K317" s="306">
        <v>0</v>
      </c>
      <c r="L317" s="306">
        <v>0</v>
      </c>
      <c r="M317" s="306">
        <v>0</v>
      </c>
      <c r="N317" s="307">
        <v>0</v>
      </c>
      <c r="O317" s="76"/>
      <c r="P317" s="76"/>
      <c r="Q317" s="76"/>
      <c r="R317" s="76"/>
      <c r="S317" s="76"/>
      <c r="T317" s="76"/>
      <c r="U317" s="76"/>
    </row>
    <row r="318" spans="1:21" x14ac:dyDescent="0.25">
      <c r="A318" s="69" t="s">
        <v>79</v>
      </c>
      <c r="B318" s="314">
        <v>0</v>
      </c>
      <c r="C318" s="315">
        <v>0</v>
      </c>
      <c r="D318" s="315">
        <v>0</v>
      </c>
      <c r="E318" s="315">
        <v>0</v>
      </c>
      <c r="F318" s="315">
        <v>0</v>
      </c>
      <c r="G318" s="315">
        <v>0</v>
      </c>
      <c r="H318" s="315">
        <v>0.21</v>
      </c>
      <c r="I318" s="315">
        <v>0</v>
      </c>
      <c r="J318" s="315">
        <v>0</v>
      </c>
      <c r="K318" s="315">
        <v>0</v>
      </c>
      <c r="L318" s="315">
        <v>0</v>
      </c>
      <c r="M318" s="315">
        <v>0</v>
      </c>
      <c r="N318" s="316">
        <v>0</v>
      </c>
      <c r="O318" s="76"/>
      <c r="P318" s="76"/>
      <c r="Q318" s="76"/>
      <c r="R318" s="76"/>
      <c r="S318" s="76"/>
      <c r="T318" s="76"/>
      <c r="U318" s="76"/>
    </row>
    <row r="319" spans="1:21" x14ac:dyDescent="0.25">
      <c r="A319" s="68" t="s">
        <v>88</v>
      </c>
      <c r="B319" s="314">
        <v>0</v>
      </c>
      <c r="C319" s="315">
        <v>0</v>
      </c>
      <c r="D319" s="315">
        <v>0</v>
      </c>
      <c r="E319" s="315">
        <v>0</v>
      </c>
      <c r="F319" s="315">
        <v>0</v>
      </c>
      <c r="G319" s="315">
        <v>0</v>
      </c>
      <c r="H319" s="315">
        <v>0.21</v>
      </c>
      <c r="I319" s="315">
        <v>0</v>
      </c>
      <c r="J319" s="315">
        <v>0</v>
      </c>
      <c r="K319" s="315">
        <v>0</v>
      </c>
      <c r="L319" s="315">
        <v>0</v>
      </c>
      <c r="M319" s="315">
        <v>0</v>
      </c>
      <c r="N319" s="316">
        <v>0</v>
      </c>
      <c r="O319" s="76"/>
      <c r="P319" s="76"/>
      <c r="Q319" s="76"/>
      <c r="R319" s="76"/>
      <c r="S319" s="76"/>
      <c r="T319" s="76"/>
      <c r="U319" s="76"/>
    </row>
    <row r="320" spans="1:21" x14ac:dyDescent="0.25">
      <c r="A320" s="68" t="s">
        <v>89</v>
      </c>
      <c r="B320" s="305">
        <v>0</v>
      </c>
      <c r="C320" s="306">
        <v>0</v>
      </c>
      <c r="D320" s="306">
        <v>0</v>
      </c>
      <c r="E320" s="306">
        <v>0</v>
      </c>
      <c r="F320" s="306">
        <v>0</v>
      </c>
      <c r="G320" s="306">
        <v>0</v>
      </c>
      <c r="H320" s="306">
        <v>0</v>
      </c>
      <c r="I320" s="306">
        <v>0</v>
      </c>
      <c r="J320" s="306">
        <v>0</v>
      </c>
      <c r="K320" s="306">
        <v>0</v>
      </c>
      <c r="L320" s="306">
        <v>0</v>
      </c>
      <c r="M320" s="306">
        <v>0</v>
      </c>
      <c r="N320" s="307">
        <v>0</v>
      </c>
      <c r="O320" s="76"/>
      <c r="P320" s="76"/>
      <c r="Q320" s="76"/>
      <c r="R320" s="76"/>
      <c r="S320" s="76"/>
      <c r="T320" s="76"/>
      <c r="U320" s="76"/>
    </row>
    <row r="321" spans="1:69" x14ac:dyDescent="0.25">
      <c r="A321" s="57" t="s">
        <v>80</v>
      </c>
      <c r="B321" s="314">
        <v>17.093478254485412</v>
      </c>
      <c r="C321" s="315">
        <v>42.65686698253792</v>
      </c>
      <c r="D321" s="315">
        <v>59.944160079867878</v>
      </c>
      <c r="E321" s="315">
        <v>74.171518377844919</v>
      </c>
      <c r="F321" s="315">
        <v>121.86370038962934</v>
      </c>
      <c r="G321" s="315">
        <v>102.22582134272652</v>
      </c>
      <c r="H321" s="315">
        <v>118.56874470123617</v>
      </c>
      <c r="I321" s="315">
        <v>0</v>
      </c>
      <c r="J321" s="315">
        <v>0</v>
      </c>
      <c r="K321" s="315">
        <v>0</v>
      </c>
      <c r="L321" s="315">
        <v>0</v>
      </c>
      <c r="M321" s="315">
        <v>0</v>
      </c>
      <c r="N321" s="316">
        <v>0</v>
      </c>
      <c r="O321" s="76"/>
      <c r="P321" s="76"/>
      <c r="Q321" s="76"/>
      <c r="R321" s="76"/>
      <c r="S321" s="76"/>
      <c r="T321" s="76"/>
      <c r="U321" s="76"/>
    </row>
    <row r="322" spans="1:69" x14ac:dyDescent="0.25">
      <c r="A322" s="58" t="s">
        <v>88</v>
      </c>
      <c r="B322" s="314">
        <v>17.093478254485412</v>
      </c>
      <c r="C322" s="315">
        <v>42.65686698253792</v>
      </c>
      <c r="D322" s="315">
        <v>59.944160079867878</v>
      </c>
      <c r="E322" s="315">
        <v>74.171518377844919</v>
      </c>
      <c r="F322" s="315">
        <v>121.50370038962934</v>
      </c>
      <c r="G322" s="315">
        <v>101.86582134272652</v>
      </c>
      <c r="H322" s="315">
        <v>118.20874470123617</v>
      </c>
      <c r="I322" s="315">
        <v>0</v>
      </c>
      <c r="J322" s="315">
        <v>0</v>
      </c>
      <c r="K322" s="315">
        <v>0</v>
      </c>
      <c r="L322" s="315">
        <v>0</v>
      </c>
      <c r="M322" s="315">
        <v>0</v>
      </c>
      <c r="N322" s="316">
        <v>0</v>
      </c>
      <c r="O322" s="76"/>
      <c r="P322" s="76"/>
      <c r="Q322" s="76"/>
      <c r="R322" s="76"/>
      <c r="S322" s="76"/>
      <c r="T322" s="76"/>
      <c r="U322" s="76"/>
    </row>
    <row r="323" spans="1:69" x14ac:dyDescent="0.25">
      <c r="A323" s="58" t="s">
        <v>89</v>
      </c>
      <c r="B323" s="314">
        <v>0</v>
      </c>
      <c r="C323" s="315">
        <v>0</v>
      </c>
      <c r="D323" s="315">
        <v>0</v>
      </c>
      <c r="E323" s="315">
        <v>0</v>
      </c>
      <c r="F323" s="315">
        <v>0.36</v>
      </c>
      <c r="G323" s="315">
        <v>0.36</v>
      </c>
      <c r="H323" s="315">
        <v>0.36</v>
      </c>
      <c r="I323" s="315">
        <v>0</v>
      </c>
      <c r="J323" s="315">
        <v>0</v>
      </c>
      <c r="K323" s="315">
        <v>0</v>
      </c>
      <c r="L323" s="315">
        <v>0</v>
      </c>
      <c r="M323" s="315">
        <v>0</v>
      </c>
      <c r="N323" s="316">
        <v>0</v>
      </c>
      <c r="O323" s="76"/>
      <c r="P323" s="76"/>
      <c r="Q323" s="76"/>
      <c r="R323" s="76"/>
      <c r="S323" s="76"/>
      <c r="T323" s="76"/>
      <c r="U323" s="76"/>
    </row>
    <row r="324" spans="1:69" x14ac:dyDescent="0.25">
      <c r="A324" s="58" t="s">
        <v>81</v>
      </c>
      <c r="B324" s="305">
        <v>0</v>
      </c>
      <c r="C324" s="306">
        <v>0</v>
      </c>
      <c r="D324" s="306">
        <v>2.0371680251855651E-2</v>
      </c>
      <c r="E324" s="306">
        <v>0</v>
      </c>
      <c r="F324" s="306">
        <v>0.183667092479259</v>
      </c>
      <c r="G324" s="306">
        <v>1.536681944600446</v>
      </c>
      <c r="H324" s="306">
        <v>8.4153086172454608E-2</v>
      </c>
      <c r="I324" s="306">
        <v>0</v>
      </c>
      <c r="J324" s="306">
        <v>0</v>
      </c>
      <c r="K324" s="306">
        <v>0</v>
      </c>
      <c r="L324" s="306">
        <v>0</v>
      </c>
      <c r="M324" s="306">
        <v>0</v>
      </c>
      <c r="N324" s="307">
        <v>0</v>
      </c>
      <c r="O324" s="76"/>
      <c r="P324" s="76"/>
      <c r="Q324" s="76"/>
      <c r="R324" s="76"/>
      <c r="S324" s="76"/>
      <c r="T324" s="76"/>
      <c r="U324" s="76"/>
    </row>
    <row r="325" spans="1:69" x14ac:dyDescent="0.25">
      <c r="A325" s="60" t="s">
        <v>88</v>
      </c>
      <c r="B325" s="305"/>
      <c r="C325" s="306">
        <v>0</v>
      </c>
      <c r="D325" s="306">
        <v>2.0371680251855651E-2</v>
      </c>
      <c r="E325" s="306">
        <v>0</v>
      </c>
      <c r="F325" s="306">
        <v>0.183667092479259</v>
      </c>
      <c r="G325" s="306">
        <v>1.536681944600446</v>
      </c>
      <c r="H325" s="306">
        <v>8.4153086172454608E-2</v>
      </c>
      <c r="I325" s="306">
        <v>0</v>
      </c>
      <c r="J325" s="306">
        <v>0</v>
      </c>
      <c r="K325" s="306">
        <v>0</v>
      </c>
      <c r="L325" s="306">
        <v>0</v>
      </c>
      <c r="M325" s="306">
        <v>0</v>
      </c>
      <c r="N325" s="307">
        <v>0</v>
      </c>
      <c r="O325" s="76"/>
      <c r="P325" s="76"/>
      <c r="Q325" s="76"/>
      <c r="R325" s="76"/>
      <c r="S325" s="76"/>
      <c r="T325" s="76"/>
      <c r="U325" s="76"/>
    </row>
    <row r="326" spans="1:69" x14ac:dyDescent="0.25">
      <c r="A326" s="60" t="s">
        <v>89</v>
      </c>
      <c r="B326" s="305"/>
      <c r="C326" s="306">
        <v>0</v>
      </c>
      <c r="D326" s="306">
        <v>0</v>
      </c>
      <c r="E326" s="306">
        <v>0</v>
      </c>
      <c r="F326" s="306">
        <v>0</v>
      </c>
      <c r="G326" s="306">
        <v>0</v>
      </c>
      <c r="H326" s="306">
        <v>0</v>
      </c>
      <c r="I326" s="306">
        <v>0</v>
      </c>
      <c r="J326" s="306">
        <v>0</v>
      </c>
      <c r="K326" s="306">
        <v>0</v>
      </c>
      <c r="L326" s="306">
        <v>0</v>
      </c>
      <c r="M326" s="306">
        <v>0</v>
      </c>
      <c r="N326" s="307">
        <v>0</v>
      </c>
      <c r="O326" s="76"/>
      <c r="P326" s="76"/>
      <c r="Q326" s="76"/>
      <c r="R326" s="76"/>
      <c r="S326" s="76"/>
      <c r="T326" s="76"/>
      <c r="U326" s="76"/>
    </row>
    <row r="327" spans="1:69" ht="41.25" customHeight="1" x14ac:dyDescent="0.25">
      <c r="A327" s="52" t="s">
        <v>82</v>
      </c>
      <c r="B327" s="305">
        <v>0</v>
      </c>
      <c r="C327" s="306">
        <v>42.65686698253792</v>
      </c>
      <c r="D327" s="306">
        <v>59.923788399616022</v>
      </c>
      <c r="E327" s="306">
        <v>74.171518377844919</v>
      </c>
      <c r="F327" s="306">
        <v>121.68003329715009</v>
      </c>
      <c r="G327" s="306">
        <v>100.68913939812607</v>
      </c>
      <c r="H327" s="306">
        <v>118.48459161506372</v>
      </c>
      <c r="I327" s="306">
        <v>0</v>
      </c>
      <c r="J327" s="306">
        <v>0</v>
      </c>
      <c r="K327" s="306">
        <v>0</v>
      </c>
      <c r="L327" s="306">
        <v>0</v>
      </c>
      <c r="M327" s="306">
        <v>0</v>
      </c>
      <c r="N327" s="307">
        <v>0</v>
      </c>
      <c r="O327" s="76"/>
      <c r="P327" s="76"/>
      <c r="Q327" s="76"/>
      <c r="R327" s="76"/>
      <c r="S327" s="76"/>
      <c r="T327" s="76"/>
      <c r="U327" s="76"/>
    </row>
    <row r="328" spans="1:69" x14ac:dyDescent="0.25">
      <c r="A328" s="60" t="s">
        <v>88</v>
      </c>
      <c r="B328" s="305"/>
      <c r="C328" s="306">
        <v>42.65686698253792</v>
      </c>
      <c r="D328" s="306">
        <v>59.923788399616022</v>
      </c>
      <c r="E328" s="306">
        <v>74.171518377844919</v>
      </c>
      <c r="F328" s="306">
        <v>121.32003329715009</v>
      </c>
      <c r="G328" s="306">
        <v>100.32913939812607</v>
      </c>
      <c r="H328" s="306">
        <v>118.12459161506372</v>
      </c>
      <c r="I328" s="306">
        <v>0</v>
      </c>
      <c r="J328" s="306">
        <v>0</v>
      </c>
      <c r="K328" s="306">
        <v>0</v>
      </c>
      <c r="L328" s="306">
        <v>0</v>
      </c>
      <c r="M328" s="306">
        <v>0</v>
      </c>
      <c r="N328" s="307">
        <v>0</v>
      </c>
      <c r="O328" s="76"/>
      <c r="P328" s="76"/>
      <c r="Q328" s="76"/>
      <c r="R328" s="76"/>
      <c r="S328" s="76"/>
      <c r="T328" s="76"/>
      <c r="U328" s="76"/>
    </row>
    <row r="329" spans="1:69" x14ac:dyDescent="0.25">
      <c r="A329" s="60" t="s">
        <v>89</v>
      </c>
      <c r="B329" s="305"/>
      <c r="C329" s="306">
        <v>0</v>
      </c>
      <c r="D329" s="306">
        <v>0</v>
      </c>
      <c r="E329" s="306">
        <v>0</v>
      </c>
      <c r="F329" s="306">
        <v>0.36</v>
      </c>
      <c r="G329" s="306">
        <v>0.36</v>
      </c>
      <c r="H329" s="306">
        <v>0.36</v>
      </c>
      <c r="I329" s="306">
        <v>0</v>
      </c>
      <c r="J329" s="306">
        <v>0</v>
      </c>
      <c r="K329" s="306">
        <v>0</v>
      </c>
      <c r="L329" s="306">
        <v>0</v>
      </c>
      <c r="M329" s="306">
        <v>0</v>
      </c>
      <c r="N329" s="307">
        <v>0</v>
      </c>
      <c r="O329" s="76"/>
      <c r="P329" s="76"/>
      <c r="Q329" s="76"/>
      <c r="R329" s="76"/>
      <c r="S329" s="76"/>
      <c r="T329" s="76"/>
      <c r="U329" s="76"/>
    </row>
    <row r="330" spans="1:69" ht="25.5" x14ac:dyDescent="0.25">
      <c r="A330" s="70" t="s">
        <v>125</v>
      </c>
      <c r="B330" s="329">
        <v>0</v>
      </c>
      <c r="C330" s="330">
        <v>9.5640000000000001</v>
      </c>
      <c r="D330" s="330">
        <v>10.144676</v>
      </c>
      <c r="E330" s="330">
        <v>9.5986999999999991</v>
      </c>
      <c r="F330" s="330">
        <v>9.0119810000000005</v>
      </c>
      <c r="G330" s="330">
        <v>9.15</v>
      </c>
      <c r="H330" s="330">
        <v>71.744</v>
      </c>
      <c r="I330" s="330">
        <v>76.418767329999994</v>
      </c>
      <c r="J330" s="330">
        <v>78.286084450000004</v>
      </c>
      <c r="K330" s="330">
        <v>76.673565890000006</v>
      </c>
      <c r="L330" s="330">
        <v>73.199186170000004</v>
      </c>
      <c r="M330" s="330">
        <v>78.185937140000007</v>
      </c>
      <c r="N330" s="331">
        <v>83.22790273999999</v>
      </c>
      <c r="O330" s="76"/>
      <c r="P330" s="76"/>
      <c r="Q330" s="76"/>
      <c r="R330" s="76"/>
      <c r="S330" s="76"/>
      <c r="T330" s="76"/>
      <c r="U330" s="76"/>
    </row>
    <row r="331" spans="1:69" ht="9.75" customHeight="1" thickBot="1" x14ac:dyDescent="0.3">
      <c r="A331" s="72"/>
      <c r="B331" s="332"/>
      <c r="C331" s="332"/>
      <c r="D331" s="332"/>
      <c r="E331" s="332"/>
      <c r="F331" s="332"/>
      <c r="G331" s="332"/>
      <c r="H331" s="332"/>
      <c r="I331" s="332"/>
      <c r="J331" s="332"/>
      <c r="K331" s="332"/>
      <c r="L331" s="332"/>
      <c r="M331" s="332"/>
      <c r="N331" s="332"/>
      <c r="R331" s="76"/>
      <c r="S331" s="76"/>
      <c r="T331" s="76"/>
    </row>
    <row r="332" spans="1:69" s="74" customFormat="1" ht="15" customHeight="1" thickTop="1" x14ac:dyDescent="0.25">
      <c r="A332" s="240" t="s">
        <v>126</v>
      </c>
      <c r="B332" s="333"/>
      <c r="C332" s="333"/>
      <c r="D332" s="333"/>
      <c r="E332" s="333"/>
      <c r="F332" s="333"/>
      <c r="G332" s="333"/>
      <c r="H332" s="333"/>
      <c r="I332" s="333"/>
      <c r="J332" s="333"/>
      <c r="K332" s="333"/>
      <c r="L332" s="333"/>
      <c r="M332" s="333"/>
      <c r="N332" s="333"/>
      <c r="O332" s="37"/>
      <c r="P332" s="37"/>
      <c r="Q332" s="37"/>
      <c r="R332" s="76"/>
      <c r="S332" s="76"/>
      <c r="T332" s="76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</row>
    <row r="333" spans="1:69" s="74" customFormat="1" ht="15" customHeight="1" x14ac:dyDescent="0.25">
      <c r="A333" s="77" t="s">
        <v>127</v>
      </c>
      <c r="B333" s="334">
        <v>33.582762872166683</v>
      </c>
      <c r="C333" s="334">
        <v>39.848550401239592</v>
      </c>
      <c r="D333" s="334">
        <v>52.599003952407649</v>
      </c>
      <c r="E333" s="334">
        <v>29.14961064698949</v>
      </c>
      <c r="F333" s="334">
        <v>45.995322968883571</v>
      </c>
      <c r="G333" s="334">
        <v>60.8696004518252</v>
      </c>
      <c r="H333" s="334">
        <v>66.709600451825196</v>
      </c>
      <c r="I333" s="334">
        <v>74.714501131975197</v>
      </c>
      <c r="J333" s="334">
        <v>94.281691353965201</v>
      </c>
      <c r="K333" s="334">
        <v>72.286954443495205</v>
      </c>
      <c r="L333" s="334">
        <v>112.10282426494199</v>
      </c>
      <c r="M333" s="334">
        <v>120.91489269515876</v>
      </c>
      <c r="N333" s="334">
        <v>103.75600192917061</v>
      </c>
      <c r="O333" s="37"/>
      <c r="P333" s="37"/>
      <c r="Q333" s="37"/>
      <c r="R333" s="76"/>
      <c r="S333" s="76"/>
      <c r="T333" s="76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</row>
    <row r="334" spans="1:69" s="74" customFormat="1" ht="15" customHeight="1" x14ac:dyDescent="0.25">
      <c r="A334" s="78" t="s">
        <v>128</v>
      </c>
      <c r="B334" s="335">
        <v>28.579559405544828</v>
      </c>
      <c r="C334" s="335">
        <v>32.27651685532539</v>
      </c>
      <c r="D334" s="335">
        <v>36.950098826537037</v>
      </c>
      <c r="E334" s="335">
        <v>27.619600451825196</v>
      </c>
      <c r="F334" s="335">
        <v>35.099600451825197</v>
      </c>
      <c r="G334" s="335">
        <v>48.9396004518252</v>
      </c>
      <c r="H334" s="335">
        <v>49.599600451825197</v>
      </c>
      <c r="I334" s="335">
        <v>50.620280451825195</v>
      </c>
      <c r="J334" s="335">
        <v>69.950400451825203</v>
      </c>
      <c r="K334" s="335">
        <v>46.210320451825204</v>
      </c>
      <c r="L334" s="335">
        <v>79.031064406052252</v>
      </c>
      <c r="M334" s="335">
        <v>115.34227854277876</v>
      </c>
      <c r="N334" s="335">
        <v>120.62977675027233</v>
      </c>
      <c r="O334" s="37"/>
      <c r="P334" s="37"/>
      <c r="Q334" s="37"/>
      <c r="R334" s="76"/>
      <c r="S334" s="76"/>
      <c r="T334" s="76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</row>
    <row r="335" spans="1:69" s="74" customFormat="1" ht="15" customHeight="1" x14ac:dyDescent="0.25">
      <c r="A335" s="79" t="s">
        <v>73</v>
      </c>
      <c r="B335" s="335">
        <v>5.0032034666218541</v>
      </c>
      <c r="C335" s="335">
        <v>7.5720335459142047</v>
      </c>
      <c r="D335" s="335">
        <v>15.648905125870614</v>
      </c>
      <c r="E335" s="335">
        <v>1.5300101951642944</v>
      </c>
      <c r="F335" s="335">
        <v>10.895722517058378</v>
      </c>
      <c r="G335" s="335">
        <v>11.929999999999998</v>
      </c>
      <c r="H335" s="335">
        <v>17.11</v>
      </c>
      <c r="I335" s="335">
        <v>24.094220680149999</v>
      </c>
      <c r="J335" s="335">
        <v>24.331290902139997</v>
      </c>
      <c r="K335" s="335">
        <v>26.076633991669997</v>
      </c>
      <c r="L335" s="335">
        <v>33.071759858889735</v>
      </c>
      <c r="M335" s="335">
        <v>5.5726141523799981</v>
      </c>
      <c r="N335" s="335">
        <v>-16.873774821101719</v>
      </c>
      <c r="O335" s="37"/>
      <c r="P335" s="37"/>
      <c r="Q335" s="37"/>
      <c r="R335" s="76"/>
      <c r="S335" s="76"/>
      <c r="T335" s="76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</row>
    <row r="336" spans="1:69" s="74" customFormat="1" ht="15" customHeight="1" x14ac:dyDescent="0.25">
      <c r="A336" s="80" t="s">
        <v>62</v>
      </c>
      <c r="B336" s="335">
        <v>8.6155611838852977</v>
      </c>
      <c r="C336" s="335">
        <v>11.276823545914205</v>
      </c>
      <c r="D336" s="335">
        <v>21.330014608216363</v>
      </c>
      <c r="E336" s="335">
        <v>14.69</v>
      </c>
      <c r="F336" s="335">
        <v>17.004487483987347</v>
      </c>
      <c r="G336" s="335">
        <v>19.329999999999998</v>
      </c>
      <c r="H336" s="335">
        <v>24.6</v>
      </c>
      <c r="I336" s="335">
        <v>36.06174341026</v>
      </c>
      <c r="J336" s="335">
        <v>39.081460352119997</v>
      </c>
      <c r="K336" s="335">
        <v>43.957983828829995</v>
      </c>
      <c r="L336" s="335">
        <v>59.124397306059734</v>
      </c>
      <c r="M336" s="335">
        <v>60.121215211739994</v>
      </c>
      <c r="N336" s="335">
        <v>67.457133702408285</v>
      </c>
      <c r="O336" s="37"/>
      <c r="P336" s="37"/>
      <c r="Q336" s="37"/>
      <c r="R336" s="76"/>
      <c r="S336" s="76"/>
      <c r="T336" s="76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</row>
    <row r="337" spans="1:69" s="74" customFormat="1" ht="15" customHeight="1" x14ac:dyDescent="0.25">
      <c r="A337" s="80" t="s">
        <v>121</v>
      </c>
      <c r="B337" s="335">
        <v>3.6123577172634436</v>
      </c>
      <c r="C337" s="335">
        <v>3.70479</v>
      </c>
      <c r="D337" s="335">
        <v>5.6811094823457484</v>
      </c>
      <c r="E337" s="335">
        <v>13.159989804835705</v>
      </c>
      <c r="F337" s="335">
        <v>6.1087649669289688</v>
      </c>
      <c r="G337" s="335">
        <v>7.4</v>
      </c>
      <c r="H337" s="335">
        <v>7.49</v>
      </c>
      <c r="I337" s="335">
        <v>11.967522730110002</v>
      </c>
      <c r="J337" s="335">
        <v>14.75016944998</v>
      </c>
      <c r="K337" s="335">
        <v>17.881349837159998</v>
      </c>
      <c r="L337" s="335">
        <v>26.05263744717</v>
      </c>
      <c r="M337" s="335">
        <v>54.548601059359996</v>
      </c>
      <c r="N337" s="335">
        <v>84.330908523510004</v>
      </c>
      <c r="O337" s="37"/>
      <c r="P337" s="37"/>
      <c r="Q337" s="37"/>
      <c r="R337" s="76"/>
      <c r="S337" s="76"/>
      <c r="T337" s="76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</row>
    <row r="338" spans="1:69" s="74" customFormat="1" ht="15" customHeight="1" x14ac:dyDescent="0.25">
      <c r="A338" s="77" t="s">
        <v>129</v>
      </c>
      <c r="B338" s="334">
        <v>1292.1357139775928</v>
      </c>
      <c r="C338" s="334">
        <v>1610.2210228282497</v>
      </c>
      <c r="D338" s="334">
        <v>1768.9747496432533</v>
      </c>
      <c r="E338" s="334">
        <v>2098.5725498601532</v>
      </c>
      <c r="F338" s="334">
        <v>2545.166045456328</v>
      </c>
      <c r="G338" s="334">
        <v>2968.7459031463222</v>
      </c>
      <c r="H338" s="334">
        <v>3141.3779031463232</v>
      </c>
      <c r="I338" s="334">
        <v>3255.9748114024915</v>
      </c>
      <c r="J338" s="334">
        <v>3615.0843649513386</v>
      </c>
      <c r="K338" s="334">
        <v>3685.5434587097079</v>
      </c>
      <c r="L338" s="334">
        <v>3979.967084380406</v>
      </c>
      <c r="M338" s="334">
        <v>4023.6359303961531</v>
      </c>
      <c r="N338" s="334">
        <v>4400.0979345332617</v>
      </c>
      <c r="O338" s="37"/>
      <c r="P338" s="37"/>
      <c r="Q338" s="37"/>
      <c r="R338" s="76"/>
      <c r="S338" s="76"/>
      <c r="T338" s="76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</row>
    <row r="339" spans="1:69" s="74" customFormat="1" ht="15" customHeight="1" x14ac:dyDescent="0.25">
      <c r="A339" s="78" t="s">
        <v>128</v>
      </c>
      <c r="B339" s="336">
        <v>1181.9780097563998</v>
      </c>
      <c r="C339" s="336">
        <v>1366.1084090360462</v>
      </c>
      <c r="D339" s="336">
        <v>1579.6188440188366</v>
      </c>
      <c r="E339" s="336">
        <v>1863.3469481234704</v>
      </c>
      <c r="F339" s="336">
        <v>2226.615903146323</v>
      </c>
      <c r="G339" s="336">
        <v>2407.4159031463223</v>
      </c>
      <c r="H339" s="336">
        <v>2481.2679031463231</v>
      </c>
      <c r="I339" s="336">
        <v>2642.5227031463237</v>
      </c>
      <c r="J339" s="336">
        <v>3110.1655031463233</v>
      </c>
      <c r="K339" s="336">
        <v>3148.8883031463229</v>
      </c>
      <c r="L339" s="336">
        <v>3316.2990723167945</v>
      </c>
      <c r="M339" s="336">
        <v>3084.1550789181779</v>
      </c>
      <c r="N339" s="336">
        <v>3266.6031479981284</v>
      </c>
      <c r="O339" s="37"/>
      <c r="P339" s="37"/>
      <c r="Q339" s="37"/>
      <c r="R339" s="76"/>
      <c r="S339" s="76"/>
      <c r="T339" s="76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</row>
    <row r="340" spans="1:69" s="74" customFormat="1" ht="15" customHeight="1" x14ac:dyDescent="0.25">
      <c r="A340" s="79" t="s">
        <v>73</v>
      </c>
      <c r="B340" s="335">
        <v>110.15770422119292</v>
      </c>
      <c r="C340" s="335">
        <v>244.1126137922036</v>
      </c>
      <c r="D340" s="335">
        <v>189.35590562441666</v>
      </c>
      <c r="E340" s="335">
        <v>235.22560173668265</v>
      </c>
      <c r="F340" s="335">
        <v>318.55014231000496</v>
      </c>
      <c r="G340" s="335">
        <v>561.32999999999993</v>
      </c>
      <c r="H340" s="335">
        <v>660.11</v>
      </c>
      <c r="I340" s="335">
        <v>613.452108256168</v>
      </c>
      <c r="J340" s="335">
        <v>504.91886180501535</v>
      </c>
      <c r="K340" s="335">
        <v>536.65515556338494</v>
      </c>
      <c r="L340" s="335">
        <v>663.6680120636114</v>
      </c>
      <c r="M340" s="335">
        <v>939.48085147797508</v>
      </c>
      <c r="N340" s="335">
        <v>1133.4947865351332</v>
      </c>
      <c r="O340" s="37"/>
      <c r="P340" s="37"/>
      <c r="Q340" s="37"/>
      <c r="R340" s="76"/>
      <c r="S340" s="76"/>
      <c r="T340" s="76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</row>
    <row r="341" spans="1:69" ht="15" customHeight="1" x14ac:dyDescent="0.25">
      <c r="A341" s="80" t="s">
        <v>62</v>
      </c>
      <c r="B341" s="337">
        <v>47.979376814029628</v>
      </c>
      <c r="C341" s="337">
        <v>36.703888488011742</v>
      </c>
      <c r="D341" s="337">
        <v>74.535105292924399</v>
      </c>
      <c r="E341" s="337">
        <v>80.911951718129075</v>
      </c>
      <c r="F341" s="337">
        <v>106.11009827847637</v>
      </c>
      <c r="G341" s="337">
        <v>113.96</v>
      </c>
      <c r="H341" s="337">
        <v>169.96</v>
      </c>
      <c r="I341" s="337">
        <v>246.8785305335721</v>
      </c>
      <c r="J341" s="337">
        <v>284.53140948840462</v>
      </c>
      <c r="K341" s="337">
        <v>443.40524952732324</v>
      </c>
      <c r="L341" s="337">
        <v>479.67028453326168</v>
      </c>
      <c r="M341" s="337">
        <v>300.15388030201177</v>
      </c>
      <c r="N341" s="337">
        <v>466.90509082590688</v>
      </c>
      <c r="R341" s="76"/>
      <c r="S341" s="76"/>
      <c r="T341" s="76"/>
    </row>
    <row r="342" spans="1:69" ht="15" customHeight="1" thickBot="1" x14ac:dyDescent="0.3">
      <c r="A342" s="241" t="s">
        <v>121</v>
      </c>
      <c r="B342" s="338">
        <v>158.13708103522254</v>
      </c>
      <c r="C342" s="338">
        <v>280.81650228021533</v>
      </c>
      <c r="D342" s="338">
        <v>263.89101091734108</v>
      </c>
      <c r="E342" s="338">
        <v>316.13755345481172</v>
      </c>
      <c r="F342" s="338">
        <v>424.66024058848132</v>
      </c>
      <c r="G342" s="338">
        <v>675.29</v>
      </c>
      <c r="H342" s="338">
        <v>830.07</v>
      </c>
      <c r="I342" s="338">
        <v>860.33063878974008</v>
      </c>
      <c r="J342" s="338">
        <v>789.45027129341997</v>
      </c>
      <c r="K342" s="338">
        <v>980.06040509070817</v>
      </c>
      <c r="L342" s="338">
        <v>1143.3382965968731</v>
      </c>
      <c r="M342" s="338">
        <v>1239.6347317799869</v>
      </c>
      <c r="N342" s="338">
        <v>1600.3998773610401</v>
      </c>
      <c r="R342" s="76"/>
      <c r="S342" s="76"/>
      <c r="T342" s="76"/>
    </row>
    <row r="343" spans="1:69" ht="15" customHeight="1" thickTop="1" x14ac:dyDescent="0.25">
      <c r="A343" s="81" t="s">
        <v>44</v>
      </c>
      <c r="B343" s="242"/>
      <c r="C343" s="242"/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76"/>
      <c r="P343" s="76"/>
      <c r="Q343" s="76"/>
      <c r="R343" s="76"/>
      <c r="S343" s="76"/>
      <c r="T343" s="76"/>
      <c r="U343" s="76"/>
      <c r="V343" s="76"/>
      <c r="W343" s="76"/>
    </row>
    <row r="344" spans="1:69" ht="10.5" customHeight="1" x14ac:dyDescent="0.25">
      <c r="A344" s="71"/>
      <c r="O344" s="76"/>
      <c r="P344" s="76"/>
      <c r="Q344" s="76"/>
      <c r="R344" s="76"/>
      <c r="S344" s="76"/>
      <c r="T344" s="76"/>
      <c r="U344" s="76"/>
      <c r="V344" s="76"/>
      <c r="W344" s="76"/>
    </row>
    <row r="345" spans="1:69" ht="13.5" customHeight="1" x14ac:dyDescent="0.25">
      <c r="A345" s="81" t="s">
        <v>416</v>
      </c>
      <c r="O345" s="76"/>
      <c r="P345" s="76"/>
      <c r="Q345" s="76"/>
      <c r="R345" s="76"/>
      <c r="S345" s="76"/>
      <c r="T345" s="76"/>
      <c r="U345" s="76"/>
      <c r="V345" s="76"/>
      <c r="W345" s="76"/>
    </row>
    <row r="346" spans="1:69" ht="15" customHeight="1" x14ac:dyDescent="0.25">
      <c r="A346" s="81" t="s">
        <v>417</v>
      </c>
      <c r="B346" s="243"/>
      <c r="C346" s="243"/>
      <c r="D346" s="243"/>
      <c r="E346" s="243"/>
      <c r="F346" s="243"/>
      <c r="G346" s="243"/>
      <c r="H346" s="243"/>
      <c r="I346" s="243"/>
      <c r="J346" s="243"/>
      <c r="K346" s="243"/>
      <c r="L346" s="243"/>
      <c r="M346" s="243"/>
      <c r="N346" s="243"/>
      <c r="O346" s="76"/>
      <c r="P346" s="76"/>
      <c r="Q346" s="76"/>
      <c r="R346" s="76"/>
      <c r="S346" s="76"/>
      <c r="T346" s="76"/>
      <c r="U346" s="76"/>
      <c r="V346" s="76"/>
      <c r="W346" s="76"/>
    </row>
    <row r="347" spans="1:69" ht="13.5" customHeight="1" x14ac:dyDescent="0.25">
      <c r="A347" s="270" t="s">
        <v>551</v>
      </c>
      <c r="B347" s="243"/>
      <c r="C347" s="243"/>
      <c r="D347" s="243"/>
      <c r="E347" s="243"/>
      <c r="F347" s="243"/>
      <c r="G347" s="243"/>
      <c r="H347" s="243"/>
      <c r="I347" s="243"/>
      <c r="J347" s="243"/>
      <c r="K347" s="243"/>
      <c r="L347" s="243"/>
      <c r="M347" s="243"/>
      <c r="N347" s="243"/>
      <c r="O347" s="76"/>
      <c r="P347" s="76"/>
      <c r="Q347" s="76"/>
      <c r="R347" s="76"/>
      <c r="S347" s="76"/>
      <c r="T347" s="76"/>
      <c r="U347" s="76"/>
      <c r="V347" s="76"/>
      <c r="W347" s="76"/>
    </row>
    <row r="348" spans="1:69" ht="16.5" customHeight="1" x14ac:dyDescent="0.25">
      <c r="A348" s="270" t="s">
        <v>418</v>
      </c>
      <c r="O348" s="76"/>
      <c r="P348" s="76"/>
      <c r="Q348" s="76"/>
      <c r="R348" s="76"/>
      <c r="S348" s="76"/>
      <c r="T348" s="76"/>
      <c r="U348" s="76"/>
      <c r="V348" s="76"/>
      <c r="W348" s="76"/>
    </row>
    <row r="349" spans="1:69" ht="12.75" customHeight="1" x14ac:dyDescent="0.25">
      <c r="A349" s="271" t="s">
        <v>419</v>
      </c>
      <c r="B349" s="272"/>
      <c r="C349" s="272"/>
      <c r="D349" s="272"/>
      <c r="O349" s="76"/>
      <c r="P349" s="76"/>
      <c r="Q349" s="76"/>
      <c r="R349" s="76"/>
      <c r="S349" s="76"/>
      <c r="T349" s="76"/>
      <c r="U349" s="76"/>
      <c r="V349" s="76"/>
      <c r="W349" s="76"/>
    </row>
    <row r="350" spans="1:69" ht="12.75" customHeight="1" x14ac:dyDescent="0.25">
      <c r="A350" s="271" t="s">
        <v>420</v>
      </c>
      <c r="B350" s="272"/>
      <c r="C350" s="272"/>
      <c r="D350" s="272"/>
      <c r="O350" s="76"/>
      <c r="P350" s="76"/>
      <c r="Q350" s="76"/>
      <c r="R350" s="76"/>
      <c r="S350" s="76"/>
      <c r="T350" s="76"/>
      <c r="U350" s="76"/>
      <c r="V350" s="76"/>
      <c r="W350" s="76"/>
    </row>
    <row r="351" spans="1:69" ht="12.75" customHeight="1" x14ac:dyDescent="0.25">
      <c r="A351" s="273" t="s">
        <v>421</v>
      </c>
      <c r="B351" s="272"/>
      <c r="C351" s="272"/>
      <c r="D351" s="272"/>
      <c r="O351" s="76"/>
      <c r="P351" s="76"/>
      <c r="Q351" s="76"/>
      <c r="R351" s="76"/>
      <c r="S351" s="76"/>
      <c r="T351" s="76"/>
      <c r="U351" s="76"/>
      <c r="V351" s="76"/>
      <c r="W351" s="76"/>
    </row>
    <row r="352" spans="1:69" ht="12.75" customHeight="1" x14ac:dyDescent="0.25">
      <c r="A352" s="274" t="s">
        <v>130</v>
      </c>
      <c r="B352" s="272"/>
      <c r="C352" s="272"/>
      <c r="D352" s="272"/>
      <c r="O352" s="76"/>
      <c r="P352" s="76"/>
      <c r="Q352" s="76"/>
      <c r="R352" s="76"/>
      <c r="S352" s="76"/>
      <c r="T352" s="76"/>
      <c r="U352" s="76"/>
      <c r="V352" s="76"/>
      <c r="W352" s="76"/>
    </row>
    <row r="353" spans="1:23" ht="15" customHeight="1" x14ac:dyDescent="0.25">
      <c r="A353" s="276" t="s">
        <v>429</v>
      </c>
      <c r="B353" s="272"/>
      <c r="C353" s="272"/>
      <c r="D353" s="272"/>
      <c r="O353" s="76"/>
      <c r="P353" s="76"/>
      <c r="Q353" s="76"/>
      <c r="R353" s="76"/>
      <c r="S353" s="76"/>
      <c r="T353" s="76"/>
      <c r="U353" s="76"/>
      <c r="V353" s="76"/>
      <c r="W353" s="76"/>
    </row>
    <row r="354" spans="1:23" ht="15" customHeight="1" x14ac:dyDescent="0.25">
      <c r="A354" s="275"/>
      <c r="B354" s="272"/>
      <c r="C354" s="272"/>
      <c r="D354" s="272"/>
      <c r="O354" s="76"/>
      <c r="P354" s="76"/>
      <c r="Q354" s="76"/>
      <c r="R354" s="76"/>
      <c r="S354" s="76"/>
      <c r="T354" s="76"/>
      <c r="U354" s="76"/>
      <c r="V354" s="76"/>
      <c r="W354" s="76"/>
    </row>
    <row r="355" spans="1:23" ht="15" customHeight="1" x14ac:dyDescent="0.25">
      <c r="O355" s="76"/>
      <c r="P355" s="76"/>
      <c r="Q355" s="76"/>
      <c r="R355" s="76"/>
      <c r="S355" s="76"/>
      <c r="T355" s="76"/>
      <c r="U355" s="76"/>
      <c r="V355" s="76"/>
      <c r="W355" s="76"/>
    </row>
  </sheetData>
  <hyperlinks>
    <hyperlink ref="A352" r:id="rId1"/>
  </hyperlinks>
  <pageMargins left="0.2" right="0.2" top="0.17" bottom="0.26" header="0.17" footer="0.17"/>
  <pageSetup paperSize="9" scale="49" orientation="portrait" r:id="rId2"/>
  <rowBreaks count="3" manualBreakCount="3">
    <brk id="90" max="13" man="1"/>
    <brk id="179" max="13" man="1"/>
    <brk id="25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8" zoomScaleNormal="98" zoomScaleSheetLayoutView="86" workbookViewId="0">
      <selection activeCell="A2" sqref="A2"/>
    </sheetView>
  </sheetViews>
  <sheetFormatPr defaultRowHeight="15" x14ac:dyDescent="0.25"/>
  <cols>
    <col min="1" max="1" width="52.85546875" style="94" customWidth="1"/>
    <col min="2" max="14" width="9.7109375" style="94" customWidth="1"/>
    <col min="15" max="15" width="9.140625" style="94"/>
    <col min="16" max="16" width="10.140625" style="94" bestFit="1" customWidth="1"/>
    <col min="17" max="234" width="9.140625" style="94"/>
    <col min="235" max="235" width="52.85546875" style="94" customWidth="1"/>
    <col min="236" max="238" width="0" style="94" hidden="1" customWidth="1"/>
    <col min="239" max="239" width="9.42578125" style="94" customWidth="1"/>
    <col min="240" max="242" width="0" style="94" hidden="1" customWidth="1"/>
    <col min="243" max="243" width="9.42578125" style="94" customWidth="1"/>
    <col min="244" max="246" width="0" style="94" hidden="1" customWidth="1"/>
    <col min="247" max="252" width="9.42578125" style="94" customWidth="1"/>
    <col min="253" max="490" width="9.140625" style="94"/>
    <col min="491" max="491" width="52.85546875" style="94" customWidth="1"/>
    <col min="492" max="494" width="0" style="94" hidden="1" customWidth="1"/>
    <col min="495" max="495" width="9.42578125" style="94" customWidth="1"/>
    <col min="496" max="498" width="0" style="94" hidden="1" customWidth="1"/>
    <col min="499" max="499" width="9.42578125" style="94" customWidth="1"/>
    <col min="500" max="502" width="0" style="94" hidden="1" customWidth="1"/>
    <col min="503" max="508" width="9.42578125" style="94" customWidth="1"/>
    <col min="509" max="746" width="9.140625" style="94"/>
    <col min="747" max="747" width="52.85546875" style="94" customWidth="1"/>
    <col min="748" max="750" width="0" style="94" hidden="1" customWidth="1"/>
    <col min="751" max="751" width="9.42578125" style="94" customWidth="1"/>
    <col min="752" max="754" width="0" style="94" hidden="1" customWidth="1"/>
    <col min="755" max="755" width="9.42578125" style="94" customWidth="1"/>
    <col min="756" max="758" width="0" style="94" hidden="1" customWidth="1"/>
    <col min="759" max="764" width="9.42578125" style="94" customWidth="1"/>
    <col min="765" max="1002" width="9.140625" style="94"/>
    <col min="1003" max="1003" width="52.85546875" style="94" customWidth="1"/>
    <col min="1004" max="1006" width="0" style="94" hidden="1" customWidth="1"/>
    <col min="1007" max="1007" width="9.42578125" style="94" customWidth="1"/>
    <col min="1008" max="1010" width="0" style="94" hidden="1" customWidth="1"/>
    <col min="1011" max="1011" width="9.42578125" style="94" customWidth="1"/>
    <col min="1012" max="1014" width="0" style="94" hidden="1" customWidth="1"/>
    <col min="1015" max="1020" width="9.42578125" style="94" customWidth="1"/>
    <col min="1021" max="1258" width="9.140625" style="94"/>
    <col min="1259" max="1259" width="52.85546875" style="94" customWidth="1"/>
    <col min="1260" max="1262" width="0" style="94" hidden="1" customWidth="1"/>
    <col min="1263" max="1263" width="9.42578125" style="94" customWidth="1"/>
    <col min="1264" max="1266" width="0" style="94" hidden="1" customWidth="1"/>
    <col min="1267" max="1267" width="9.42578125" style="94" customWidth="1"/>
    <col min="1268" max="1270" width="0" style="94" hidden="1" customWidth="1"/>
    <col min="1271" max="1276" width="9.42578125" style="94" customWidth="1"/>
    <col min="1277" max="1514" width="9.140625" style="94"/>
    <col min="1515" max="1515" width="52.85546875" style="94" customWidth="1"/>
    <col min="1516" max="1518" width="0" style="94" hidden="1" customWidth="1"/>
    <col min="1519" max="1519" width="9.42578125" style="94" customWidth="1"/>
    <col min="1520" max="1522" width="0" style="94" hidden="1" customWidth="1"/>
    <col min="1523" max="1523" width="9.42578125" style="94" customWidth="1"/>
    <col min="1524" max="1526" width="0" style="94" hidden="1" customWidth="1"/>
    <col min="1527" max="1532" width="9.42578125" style="94" customWidth="1"/>
    <col min="1533" max="1770" width="9.140625" style="94"/>
    <col min="1771" max="1771" width="52.85546875" style="94" customWidth="1"/>
    <col min="1772" max="1774" width="0" style="94" hidden="1" customWidth="1"/>
    <col min="1775" max="1775" width="9.42578125" style="94" customWidth="1"/>
    <col min="1776" max="1778" width="0" style="94" hidden="1" customWidth="1"/>
    <col min="1779" max="1779" width="9.42578125" style="94" customWidth="1"/>
    <col min="1780" max="1782" width="0" style="94" hidden="1" customWidth="1"/>
    <col min="1783" max="1788" width="9.42578125" style="94" customWidth="1"/>
    <col min="1789" max="2026" width="9.140625" style="94"/>
    <col min="2027" max="2027" width="52.85546875" style="94" customWidth="1"/>
    <col min="2028" max="2030" width="0" style="94" hidden="1" customWidth="1"/>
    <col min="2031" max="2031" width="9.42578125" style="94" customWidth="1"/>
    <col min="2032" max="2034" width="0" style="94" hidden="1" customWidth="1"/>
    <col min="2035" max="2035" width="9.42578125" style="94" customWidth="1"/>
    <col min="2036" max="2038" width="0" style="94" hidden="1" customWidth="1"/>
    <col min="2039" max="2044" width="9.42578125" style="94" customWidth="1"/>
    <col min="2045" max="2282" width="9.140625" style="94"/>
    <col min="2283" max="2283" width="52.85546875" style="94" customWidth="1"/>
    <col min="2284" max="2286" width="0" style="94" hidden="1" customWidth="1"/>
    <col min="2287" max="2287" width="9.42578125" style="94" customWidth="1"/>
    <col min="2288" max="2290" width="0" style="94" hidden="1" customWidth="1"/>
    <col min="2291" max="2291" width="9.42578125" style="94" customWidth="1"/>
    <col min="2292" max="2294" width="0" style="94" hidden="1" customWidth="1"/>
    <col min="2295" max="2300" width="9.42578125" style="94" customWidth="1"/>
    <col min="2301" max="2538" width="9.140625" style="94"/>
    <col min="2539" max="2539" width="52.85546875" style="94" customWidth="1"/>
    <col min="2540" max="2542" width="0" style="94" hidden="1" customWidth="1"/>
    <col min="2543" max="2543" width="9.42578125" style="94" customWidth="1"/>
    <col min="2544" max="2546" width="0" style="94" hidden="1" customWidth="1"/>
    <col min="2547" max="2547" width="9.42578125" style="94" customWidth="1"/>
    <col min="2548" max="2550" width="0" style="94" hidden="1" customWidth="1"/>
    <col min="2551" max="2556" width="9.42578125" style="94" customWidth="1"/>
    <col min="2557" max="2794" width="9.140625" style="94"/>
    <col min="2795" max="2795" width="52.85546875" style="94" customWidth="1"/>
    <col min="2796" max="2798" width="0" style="94" hidden="1" customWidth="1"/>
    <col min="2799" max="2799" width="9.42578125" style="94" customWidth="1"/>
    <col min="2800" max="2802" width="0" style="94" hidden="1" customWidth="1"/>
    <col min="2803" max="2803" width="9.42578125" style="94" customWidth="1"/>
    <col min="2804" max="2806" width="0" style="94" hidden="1" customWidth="1"/>
    <col min="2807" max="2812" width="9.42578125" style="94" customWidth="1"/>
    <col min="2813" max="3050" width="9.140625" style="94"/>
    <col min="3051" max="3051" width="52.85546875" style="94" customWidth="1"/>
    <col min="3052" max="3054" width="0" style="94" hidden="1" customWidth="1"/>
    <col min="3055" max="3055" width="9.42578125" style="94" customWidth="1"/>
    <col min="3056" max="3058" width="0" style="94" hidden="1" customWidth="1"/>
    <col min="3059" max="3059" width="9.42578125" style="94" customWidth="1"/>
    <col min="3060" max="3062" width="0" style="94" hidden="1" customWidth="1"/>
    <col min="3063" max="3068" width="9.42578125" style="94" customWidth="1"/>
    <col min="3069" max="3306" width="9.140625" style="94"/>
    <col min="3307" max="3307" width="52.85546875" style="94" customWidth="1"/>
    <col min="3308" max="3310" width="0" style="94" hidden="1" customWidth="1"/>
    <col min="3311" max="3311" width="9.42578125" style="94" customWidth="1"/>
    <col min="3312" max="3314" width="0" style="94" hidden="1" customWidth="1"/>
    <col min="3315" max="3315" width="9.42578125" style="94" customWidth="1"/>
    <col min="3316" max="3318" width="0" style="94" hidden="1" customWidth="1"/>
    <col min="3319" max="3324" width="9.42578125" style="94" customWidth="1"/>
    <col min="3325" max="3562" width="9.140625" style="94"/>
    <col min="3563" max="3563" width="52.85546875" style="94" customWidth="1"/>
    <col min="3564" max="3566" width="0" style="94" hidden="1" customWidth="1"/>
    <col min="3567" max="3567" width="9.42578125" style="94" customWidth="1"/>
    <col min="3568" max="3570" width="0" style="94" hidden="1" customWidth="1"/>
    <col min="3571" max="3571" width="9.42578125" style="94" customWidth="1"/>
    <col min="3572" max="3574" width="0" style="94" hidden="1" customWidth="1"/>
    <col min="3575" max="3580" width="9.42578125" style="94" customWidth="1"/>
    <col min="3581" max="3818" width="9.140625" style="94"/>
    <col min="3819" max="3819" width="52.85546875" style="94" customWidth="1"/>
    <col min="3820" max="3822" width="0" style="94" hidden="1" customWidth="1"/>
    <col min="3823" max="3823" width="9.42578125" style="94" customWidth="1"/>
    <col min="3824" max="3826" width="0" style="94" hidden="1" customWidth="1"/>
    <col min="3827" max="3827" width="9.42578125" style="94" customWidth="1"/>
    <col min="3828" max="3830" width="0" style="94" hidden="1" customWidth="1"/>
    <col min="3831" max="3836" width="9.42578125" style="94" customWidth="1"/>
    <col min="3837" max="4074" width="9.140625" style="94"/>
    <col min="4075" max="4075" width="52.85546875" style="94" customWidth="1"/>
    <col min="4076" max="4078" width="0" style="94" hidden="1" customWidth="1"/>
    <col min="4079" max="4079" width="9.42578125" style="94" customWidth="1"/>
    <col min="4080" max="4082" width="0" style="94" hidden="1" customWidth="1"/>
    <col min="4083" max="4083" width="9.42578125" style="94" customWidth="1"/>
    <col min="4084" max="4086" width="0" style="94" hidden="1" customWidth="1"/>
    <col min="4087" max="4092" width="9.42578125" style="94" customWidth="1"/>
    <col min="4093" max="4330" width="9.140625" style="94"/>
    <col min="4331" max="4331" width="52.85546875" style="94" customWidth="1"/>
    <col min="4332" max="4334" width="0" style="94" hidden="1" customWidth="1"/>
    <col min="4335" max="4335" width="9.42578125" style="94" customWidth="1"/>
    <col min="4336" max="4338" width="0" style="94" hidden="1" customWidth="1"/>
    <col min="4339" max="4339" width="9.42578125" style="94" customWidth="1"/>
    <col min="4340" max="4342" width="0" style="94" hidden="1" customWidth="1"/>
    <col min="4343" max="4348" width="9.42578125" style="94" customWidth="1"/>
    <col min="4349" max="4586" width="9.140625" style="94"/>
    <col min="4587" max="4587" width="52.85546875" style="94" customWidth="1"/>
    <col min="4588" max="4590" width="0" style="94" hidden="1" customWidth="1"/>
    <col min="4591" max="4591" width="9.42578125" style="94" customWidth="1"/>
    <col min="4592" max="4594" width="0" style="94" hidden="1" customWidth="1"/>
    <col min="4595" max="4595" width="9.42578125" style="94" customWidth="1"/>
    <col min="4596" max="4598" width="0" style="94" hidden="1" customWidth="1"/>
    <col min="4599" max="4604" width="9.42578125" style="94" customWidth="1"/>
    <col min="4605" max="4842" width="9.140625" style="94"/>
    <col min="4843" max="4843" width="52.85546875" style="94" customWidth="1"/>
    <col min="4844" max="4846" width="0" style="94" hidden="1" customWidth="1"/>
    <col min="4847" max="4847" width="9.42578125" style="94" customWidth="1"/>
    <col min="4848" max="4850" width="0" style="94" hidden="1" customWidth="1"/>
    <col min="4851" max="4851" width="9.42578125" style="94" customWidth="1"/>
    <col min="4852" max="4854" width="0" style="94" hidden="1" customWidth="1"/>
    <col min="4855" max="4860" width="9.42578125" style="94" customWidth="1"/>
    <col min="4861" max="5098" width="9.140625" style="94"/>
    <col min="5099" max="5099" width="52.85546875" style="94" customWidth="1"/>
    <col min="5100" max="5102" width="0" style="94" hidden="1" customWidth="1"/>
    <col min="5103" max="5103" width="9.42578125" style="94" customWidth="1"/>
    <col min="5104" max="5106" width="0" style="94" hidden="1" customWidth="1"/>
    <col min="5107" max="5107" width="9.42578125" style="94" customWidth="1"/>
    <col min="5108" max="5110" width="0" style="94" hidden="1" customWidth="1"/>
    <col min="5111" max="5116" width="9.42578125" style="94" customWidth="1"/>
    <col min="5117" max="5354" width="9.140625" style="94"/>
    <col min="5355" max="5355" width="52.85546875" style="94" customWidth="1"/>
    <col min="5356" max="5358" width="0" style="94" hidden="1" customWidth="1"/>
    <col min="5359" max="5359" width="9.42578125" style="94" customWidth="1"/>
    <col min="5360" max="5362" width="0" style="94" hidden="1" customWidth="1"/>
    <col min="5363" max="5363" width="9.42578125" style="94" customWidth="1"/>
    <col min="5364" max="5366" width="0" style="94" hidden="1" customWidth="1"/>
    <col min="5367" max="5372" width="9.42578125" style="94" customWidth="1"/>
    <col min="5373" max="5610" width="9.140625" style="94"/>
    <col min="5611" max="5611" width="52.85546875" style="94" customWidth="1"/>
    <col min="5612" max="5614" width="0" style="94" hidden="1" customWidth="1"/>
    <col min="5615" max="5615" width="9.42578125" style="94" customWidth="1"/>
    <col min="5616" max="5618" width="0" style="94" hidden="1" customWidth="1"/>
    <col min="5619" max="5619" width="9.42578125" style="94" customWidth="1"/>
    <col min="5620" max="5622" width="0" style="94" hidden="1" customWidth="1"/>
    <col min="5623" max="5628" width="9.42578125" style="94" customWidth="1"/>
    <col min="5629" max="5866" width="9.140625" style="94"/>
    <col min="5867" max="5867" width="52.85546875" style="94" customWidth="1"/>
    <col min="5868" max="5870" width="0" style="94" hidden="1" customWidth="1"/>
    <col min="5871" max="5871" width="9.42578125" style="94" customWidth="1"/>
    <col min="5872" max="5874" width="0" style="94" hidden="1" customWidth="1"/>
    <col min="5875" max="5875" width="9.42578125" style="94" customWidth="1"/>
    <col min="5876" max="5878" width="0" style="94" hidden="1" customWidth="1"/>
    <col min="5879" max="5884" width="9.42578125" style="94" customWidth="1"/>
    <col min="5885" max="6122" width="9.140625" style="94"/>
    <col min="6123" max="6123" width="52.85546875" style="94" customWidth="1"/>
    <col min="6124" max="6126" width="0" style="94" hidden="1" customWidth="1"/>
    <col min="6127" max="6127" width="9.42578125" style="94" customWidth="1"/>
    <col min="6128" max="6130" width="0" style="94" hidden="1" customWidth="1"/>
    <col min="6131" max="6131" width="9.42578125" style="94" customWidth="1"/>
    <col min="6132" max="6134" width="0" style="94" hidden="1" customWidth="1"/>
    <col min="6135" max="6140" width="9.42578125" style="94" customWidth="1"/>
    <col min="6141" max="6378" width="9.140625" style="94"/>
    <col min="6379" max="6379" width="52.85546875" style="94" customWidth="1"/>
    <col min="6380" max="6382" width="0" style="94" hidden="1" customWidth="1"/>
    <col min="6383" max="6383" width="9.42578125" style="94" customWidth="1"/>
    <col min="6384" max="6386" width="0" style="94" hidden="1" customWidth="1"/>
    <col min="6387" max="6387" width="9.42578125" style="94" customWidth="1"/>
    <col min="6388" max="6390" width="0" style="94" hidden="1" customWidth="1"/>
    <col min="6391" max="6396" width="9.42578125" style="94" customWidth="1"/>
    <col min="6397" max="6634" width="9.140625" style="94"/>
    <col min="6635" max="6635" width="52.85546875" style="94" customWidth="1"/>
    <col min="6636" max="6638" width="0" style="94" hidden="1" customWidth="1"/>
    <col min="6639" max="6639" width="9.42578125" style="94" customWidth="1"/>
    <col min="6640" max="6642" width="0" style="94" hidden="1" customWidth="1"/>
    <col min="6643" max="6643" width="9.42578125" style="94" customWidth="1"/>
    <col min="6644" max="6646" width="0" style="94" hidden="1" customWidth="1"/>
    <col min="6647" max="6652" width="9.42578125" style="94" customWidth="1"/>
    <col min="6653" max="6890" width="9.140625" style="94"/>
    <col min="6891" max="6891" width="52.85546875" style="94" customWidth="1"/>
    <col min="6892" max="6894" width="0" style="94" hidden="1" customWidth="1"/>
    <col min="6895" max="6895" width="9.42578125" style="94" customWidth="1"/>
    <col min="6896" max="6898" width="0" style="94" hidden="1" customWidth="1"/>
    <col min="6899" max="6899" width="9.42578125" style="94" customWidth="1"/>
    <col min="6900" max="6902" width="0" style="94" hidden="1" customWidth="1"/>
    <col min="6903" max="6908" width="9.42578125" style="94" customWidth="1"/>
    <col min="6909" max="7146" width="9.140625" style="94"/>
    <col min="7147" max="7147" width="52.85546875" style="94" customWidth="1"/>
    <col min="7148" max="7150" width="0" style="94" hidden="1" customWidth="1"/>
    <col min="7151" max="7151" width="9.42578125" style="94" customWidth="1"/>
    <col min="7152" max="7154" width="0" style="94" hidden="1" customWidth="1"/>
    <col min="7155" max="7155" width="9.42578125" style="94" customWidth="1"/>
    <col min="7156" max="7158" width="0" style="94" hidden="1" customWidth="1"/>
    <col min="7159" max="7164" width="9.42578125" style="94" customWidth="1"/>
    <col min="7165" max="7402" width="9.140625" style="94"/>
    <col min="7403" max="7403" width="52.85546875" style="94" customWidth="1"/>
    <col min="7404" max="7406" width="0" style="94" hidden="1" customWidth="1"/>
    <col min="7407" max="7407" width="9.42578125" style="94" customWidth="1"/>
    <col min="7408" max="7410" width="0" style="94" hidden="1" customWidth="1"/>
    <col min="7411" max="7411" width="9.42578125" style="94" customWidth="1"/>
    <col min="7412" max="7414" width="0" style="94" hidden="1" customWidth="1"/>
    <col min="7415" max="7420" width="9.42578125" style="94" customWidth="1"/>
    <col min="7421" max="7658" width="9.140625" style="94"/>
    <col min="7659" max="7659" width="52.85546875" style="94" customWidth="1"/>
    <col min="7660" max="7662" width="0" style="94" hidden="1" customWidth="1"/>
    <col min="7663" max="7663" width="9.42578125" style="94" customWidth="1"/>
    <col min="7664" max="7666" width="0" style="94" hidden="1" customWidth="1"/>
    <col min="7667" max="7667" width="9.42578125" style="94" customWidth="1"/>
    <col min="7668" max="7670" width="0" style="94" hidden="1" customWidth="1"/>
    <col min="7671" max="7676" width="9.42578125" style="94" customWidth="1"/>
    <col min="7677" max="7914" width="9.140625" style="94"/>
    <col min="7915" max="7915" width="52.85546875" style="94" customWidth="1"/>
    <col min="7916" max="7918" width="0" style="94" hidden="1" customWidth="1"/>
    <col min="7919" max="7919" width="9.42578125" style="94" customWidth="1"/>
    <col min="7920" max="7922" width="0" style="94" hidden="1" customWidth="1"/>
    <col min="7923" max="7923" width="9.42578125" style="94" customWidth="1"/>
    <col min="7924" max="7926" width="0" style="94" hidden="1" customWidth="1"/>
    <col min="7927" max="7932" width="9.42578125" style="94" customWidth="1"/>
    <col min="7933" max="8170" width="9.140625" style="94"/>
    <col min="8171" max="8171" width="52.85546875" style="94" customWidth="1"/>
    <col min="8172" max="8174" width="0" style="94" hidden="1" customWidth="1"/>
    <col min="8175" max="8175" width="9.42578125" style="94" customWidth="1"/>
    <col min="8176" max="8178" width="0" style="94" hidden="1" customWidth="1"/>
    <col min="8179" max="8179" width="9.42578125" style="94" customWidth="1"/>
    <col min="8180" max="8182" width="0" style="94" hidden="1" customWidth="1"/>
    <col min="8183" max="8188" width="9.42578125" style="94" customWidth="1"/>
    <col min="8189" max="8426" width="9.140625" style="94"/>
    <col min="8427" max="8427" width="52.85546875" style="94" customWidth="1"/>
    <col min="8428" max="8430" width="0" style="94" hidden="1" customWidth="1"/>
    <col min="8431" max="8431" width="9.42578125" style="94" customWidth="1"/>
    <col min="8432" max="8434" width="0" style="94" hidden="1" customWidth="1"/>
    <col min="8435" max="8435" width="9.42578125" style="94" customWidth="1"/>
    <col min="8436" max="8438" width="0" style="94" hidden="1" customWidth="1"/>
    <col min="8439" max="8444" width="9.42578125" style="94" customWidth="1"/>
    <col min="8445" max="8682" width="9.140625" style="94"/>
    <col min="8683" max="8683" width="52.85546875" style="94" customWidth="1"/>
    <col min="8684" max="8686" width="0" style="94" hidden="1" customWidth="1"/>
    <col min="8687" max="8687" width="9.42578125" style="94" customWidth="1"/>
    <col min="8688" max="8690" width="0" style="94" hidden="1" customWidth="1"/>
    <col min="8691" max="8691" width="9.42578125" style="94" customWidth="1"/>
    <col min="8692" max="8694" width="0" style="94" hidden="1" customWidth="1"/>
    <col min="8695" max="8700" width="9.42578125" style="94" customWidth="1"/>
    <col min="8701" max="8938" width="9.140625" style="94"/>
    <col min="8939" max="8939" width="52.85546875" style="94" customWidth="1"/>
    <col min="8940" max="8942" width="0" style="94" hidden="1" customWidth="1"/>
    <col min="8943" max="8943" width="9.42578125" style="94" customWidth="1"/>
    <col min="8944" max="8946" width="0" style="94" hidden="1" customWidth="1"/>
    <col min="8947" max="8947" width="9.42578125" style="94" customWidth="1"/>
    <col min="8948" max="8950" width="0" style="94" hidden="1" customWidth="1"/>
    <col min="8951" max="8956" width="9.42578125" style="94" customWidth="1"/>
    <col min="8957" max="9194" width="9.140625" style="94"/>
    <col min="9195" max="9195" width="52.85546875" style="94" customWidth="1"/>
    <col min="9196" max="9198" width="0" style="94" hidden="1" customWidth="1"/>
    <col min="9199" max="9199" width="9.42578125" style="94" customWidth="1"/>
    <col min="9200" max="9202" width="0" style="94" hidden="1" customWidth="1"/>
    <col min="9203" max="9203" width="9.42578125" style="94" customWidth="1"/>
    <col min="9204" max="9206" width="0" style="94" hidden="1" customWidth="1"/>
    <col min="9207" max="9212" width="9.42578125" style="94" customWidth="1"/>
    <col min="9213" max="9450" width="9.140625" style="94"/>
    <col min="9451" max="9451" width="52.85546875" style="94" customWidth="1"/>
    <col min="9452" max="9454" width="0" style="94" hidden="1" customWidth="1"/>
    <col min="9455" max="9455" width="9.42578125" style="94" customWidth="1"/>
    <col min="9456" max="9458" width="0" style="94" hidden="1" customWidth="1"/>
    <col min="9459" max="9459" width="9.42578125" style="94" customWidth="1"/>
    <col min="9460" max="9462" width="0" style="94" hidden="1" customWidth="1"/>
    <col min="9463" max="9468" width="9.42578125" style="94" customWidth="1"/>
    <col min="9469" max="9706" width="9.140625" style="94"/>
    <col min="9707" max="9707" width="52.85546875" style="94" customWidth="1"/>
    <col min="9708" max="9710" width="0" style="94" hidden="1" customWidth="1"/>
    <col min="9711" max="9711" width="9.42578125" style="94" customWidth="1"/>
    <col min="9712" max="9714" width="0" style="94" hidden="1" customWidth="1"/>
    <col min="9715" max="9715" width="9.42578125" style="94" customWidth="1"/>
    <col min="9716" max="9718" width="0" style="94" hidden="1" customWidth="1"/>
    <col min="9719" max="9724" width="9.42578125" style="94" customWidth="1"/>
    <col min="9725" max="9962" width="9.140625" style="94"/>
    <col min="9963" max="9963" width="52.85546875" style="94" customWidth="1"/>
    <col min="9964" max="9966" width="0" style="94" hidden="1" customWidth="1"/>
    <col min="9967" max="9967" width="9.42578125" style="94" customWidth="1"/>
    <col min="9968" max="9970" width="0" style="94" hidden="1" customWidth="1"/>
    <col min="9971" max="9971" width="9.42578125" style="94" customWidth="1"/>
    <col min="9972" max="9974" width="0" style="94" hidden="1" customWidth="1"/>
    <col min="9975" max="9980" width="9.42578125" style="94" customWidth="1"/>
    <col min="9981" max="10218" width="9.140625" style="94"/>
    <col min="10219" max="10219" width="52.85546875" style="94" customWidth="1"/>
    <col min="10220" max="10222" width="0" style="94" hidden="1" customWidth="1"/>
    <col min="10223" max="10223" width="9.42578125" style="94" customWidth="1"/>
    <col min="10224" max="10226" width="0" style="94" hidden="1" customWidth="1"/>
    <col min="10227" max="10227" width="9.42578125" style="94" customWidth="1"/>
    <col min="10228" max="10230" width="0" style="94" hidden="1" customWidth="1"/>
    <col min="10231" max="10236" width="9.42578125" style="94" customWidth="1"/>
    <col min="10237" max="10474" width="9.140625" style="94"/>
    <col min="10475" max="10475" width="52.85546875" style="94" customWidth="1"/>
    <col min="10476" max="10478" width="0" style="94" hidden="1" customWidth="1"/>
    <col min="10479" max="10479" width="9.42578125" style="94" customWidth="1"/>
    <col min="10480" max="10482" width="0" style="94" hidden="1" customWidth="1"/>
    <col min="10483" max="10483" width="9.42578125" style="94" customWidth="1"/>
    <col min="10484" max="10486" width="0" style="94" hidden="1" customWidth="1"/>
    <col min="10487" max="10492" width="9.42578125" style="94" customWidth="1"/>
    <col min="10493" max="10730" width="9.140625" style="94"/>
    <col min="10731" max="10731" width="52.85546875" style="94" customWidth="1"/>
    <col min="10732" max="10734" width="0" style="94" hidden="1" customWidth="1"/>
    <col min="10735" max="10735" width="9.42578125" style="94" customWidth="1"/>
    <col min="10736" max="10738" width="0" style="94" hidden="1" customWidth="1"/>
    <col min="10739" max="10739" width="9.42578125" style="94" customWidth="1"/>
    <col min="10740" max="10742" width="0" style="94" hidden="1" customWidth="1"/>
    <col min="10743" max="10748" width="9.42578125" style="94" customWidth="1"/>
    <col min="10749" max="10986" width="9.140625" style="94"/>
    <col min="10987" max="10987" width="52.85546875" style="94" customWidth="1"/>
    <col min="10988" max="10990" width="0" style="94" hidden="1" customWidth="1"/>
    <col min="10991" max="10991" width="9.42578125" style="94" customWidth="1"/>
    <col min="10992" max="10994" width="0" style="94" hidden="1" customWidth="1"/>
    <col min="10995" max="10995" width="9.42578125" style="94" customWidth="1"/>
    <col min="10996" max="10998" width="0" style="94" hidden="1" customWidth="1"/>
    <col min="10999" max="11004" width="9.42578125" style="94" customWidth="1"/>
    <col min="11005" max="11242" width="9.140625" style="94"/>
    <col min="11243" max="11243" width="52.85546875" style="94" customWidth="1"/>
    <col min="11244" max="11246" width="0" style="94" hidden="1" customWidth="1"/>
    <col min="11247" max="11247" width="9.42578125" style="94" customWidth="1"/>
    <col min="11248" max="11250" width="0" style="94" hidden="1" customWidth="1"/>
    <col min="11251" max="11251" width="9.42578125" style="94" customWidth="1"/>
    <col min="11252" max="11254" width="0" style="94" hidden="1" customWidth="1"/>
    <col min="11255" max="11260" width="9.42578125" style="94" customWidth="1"/>
    <col min="11261" max="11498" width="9.140625" style="94"/>
    <col min="11499" max="11499" width="52.85546875" style="94" customWidth="1"/>
    <col min="11500" max="11502" width="0" style="94" hidden="1" customWidth="1"/>
    <col min="11503" max="11503" width="9.42578125" style="94" customWidth="1"/>
    <col min="11504" max="11506" width="0" style="94" hidden="1" customWidth="1"/>
    <col min="11507" max="11507" width="9.42578125" style="94" customWidth="1"/>
    <col min="11508" max="11510" width="0" style="94" hidden="1" customWidth="1"/>
    <col min="11511" max="11516" width="9.42578125" style="94" customWidth="1"/>
    <col min="11517" max="11754" width="9.140625" style="94"/>
    <col min="11755" max="11755" width="52.85546875" style="94" customWidth="1"/>
    <col min="11756" max="11758" width="0" style="94" hidden="1" customWidth="1"/>
    <col min="11759" max="11759" width="9.42578125" style="94" customWidth="1"/>
    <col min="11760" max="11762" width="0" style="94" hidden="1" customWidth="1"/>
    <col min="11763" max="11763" width="9.42578125" style="94" customWidth="1"/>
    <col min="11764" max="11766" width="0" style="94" hidden="1" customWidth="1"/>
    <col min="11767" max="11772" width="9.42578125" style="94" customWidth="1"/>
    <col min="11773" max="12010" width="9.140625" style="94"/>
    <col min="12011" max="12011" width="52.85546875" style="94" customWidth="1"/>
    <col min="12012" max="12014" width="0" style="94" hidden="1" customWidth="1"/>
    <col min="12015" max="12015" width="9.42578125" style="94" customWidth="1"/>
    <col min="12016" max="12018" width="0" style="94" hidden="1" customWidth="1"/>
    <col min="12019" max="12019" width="9.42578125" style="94" customWidth="1"/>
    <col min="12020" max="12022" width="0" style="94" hidden="1" customWidth="1"/>
    <col min="12023" max="12028" width="9.42578125" style="94" customWidth="1"/>
    <col min="12029" max="12266" width="9.140625" style="94"/>
    <col min="12267" max="12267" width="52.85546875" style="94" customWidth="1"/>
    <col min="12268" max="12270" width="0" style="94" hidden="1" customWidth="1"/>
    <col min="12271" max="12271" width="9.42578125" style="94" customWidth="1"/>
    <col min="12272" max="12274" width="0" style="94" hidden="1" customWidth="1"/>
    <col min="12275" max="12275" width="9.42578125" style="94" customWidth="1"/>
    <col min="12276" max="12278" width="0" style="94" hidden="1" customWidth="1"/>
    <col min="12279" max="12284" width="9.42578125" style="94" customWidth="1"/>
    <col min="12285" max="12522" width="9.140625" style="94"/>
    <col min="12523" max="12523" width="52.85546875" style="94" customWidth="1"/>
    <col min="12524" max="12526" width="0" style="94" hidden="1" customWidth="1"/>
    <col min="12527" max="12527" width="9.42578125" style="94" customWidth="1"/>
    <col min="12528" max="12530" width="0" style="94" hidden="1" customWidth="1"/>
    <col min="12531" max="12531" width="9.42578125" style="94" customWidth="1"/>
    <col min="12532" max="12534" width="0" style="94" hidden="1" customWidth="1"/>
    <col min="12535" max="12540" width="9.42578125" style="94" customWidth="1"/>
    <col min="12541" max="12778" width="9.140625" style="94"/>
    <col min="12779" max="12779" width="52.85546875" style="94" customWidth="1"/>
    <col min="12780" max="12782" width="0" style="94" hidden="1" customWidth="1"/>
    <col min="12783" max="12783" width="9.42578125" style="94" customWidth="1"/>
    <col min="12784" max="12786" width="0" style="94" hidden="1" customWidth="1"/>
    <col min="12787" max="12787" width="9.42578125" style="94" customWidth="1"/>
    <col min="12788" max="12790" width="0" style="94" hidden="1" customWidth="1"/>
    <col min="12791" max="12796" width="9.42578125" style="94" customWidth="1"/>
    <col min="12797" max="13034" width="9.140625" style="94"/>
    <col min="13035" max="13035" width="52.85546875" style="94" customWidth="1"/>
    <col min="13036" max="13038" width="0" style="94" hidden="1" customWidth="1"/>
    <col min="13039" max="13039" width="9.42578125" style="94" customWidth="1"/>
    <col min="13040" max="13042" width="0" style="94" hidden="1" customWidth="1"/>
    <col min="13043" max="13043" width="9.42578125" style="94" customWidth="1"/>
    <col min="13044" max="13046" width="0" style="94" hidden="1" customWidth="1"/>
    <col min="13047" max="13052" width="9.42578125" style="94" customWidth="1"/>
    <col min="13053" max="13290" width="9.140625" style="94"/>
    <col min="13291" max="13291" width="52.85546875" style="94" customWidth="1"/>
    <col min="13292" max="13294" width="0" style="94" hidden="1" customWidth="1"/>
    <col min="13295" max="13295" width="9.42578125" style="94" customWidth="1"/>
    <col min="13296" max="13298" width="0" style="94" hidden="1" customWidth="1"/>
    <col min="13299" max="13299" width="9.42578125" style="94" customWidth="1"/>
    <col min="13300" max="13302" width="0" style="94" hidden="1" customWidth="1"/>
    <col min="13303" max="13308" width="9.42578125" style="94" customWidth="1"/>
    <col min="13309" max="13546" width="9.140625" style="94"/>
    <col min="13547" max="13547" width="52.85546875" style="94" customWidth="1"/>
    <col min="13548" max="13550" width="0" style="94" hidden="1" customWidth="1"/>
    <col min="13551" max="13551" width="9.42578125" style="94" customWidth="1"/>
    <col min="13552" max="13554" width="0" style="94" hidden="1" customWidth="1"/>
    <col min="13555" max="13555" width="9.42578125" style="94" customWidth="1"/>
    <col min="13556" max="13558" width="0" style="94" hidden="1" customWidth="1"/>
    <col min="13559" max="13564" width="9.42578125" style="94" customWidth="1"/>
    <col min="13565" max="13802" width="9.140625" style="94"/>
    <col min="13803" max="13803" width="52.85546875" style="94" customWidth="1"/>
    <col min="13804" max="13806" width="0" style="94" hidden="1" customWidth="1"/>
    <col min="13807" max="13807" width="9.42578125" style="94" customWidth="1"/>
    <col min="13808" max="13810" width="0" style="94" hidden="1" customWidth="1"/>
    <col min="13811" max="13811" width="9.42578125" style="94" customWidth="1"/>
    <col min="13812" max="13814" width="0" style="94" hidden="1" customWidth="1"/>
    <col min="13815" max="13820" width="9.42578125" style="94" customWidth="1"/>
    <col min="13821" max="14058" width="9.140625" style="94"/>
    <col min="14059" max="14059" width="52.85546875" style="94" customWidth="1"/>
    <col min="14060" max="14062" width="0" style="94" hidden="1" customWidth="1"/>
    <col min="14063" max="14063" width="9.42578125" style="94" customWidth="1"/>
    <col min="14064" max="14066" width="0" style="94" hidden="1" customWidth="1"/>
    <col min="14067" max="14067" width="9.42578125" style="94" customWidth="1"/>
    <col min="14068" max="14070" width="0" style="94" hidden="1" customWidth="1"/>
    <col min="14071" max="14076" width="9.42578125" style="94" customWidth="1"/>
    <col min="14077" max="14314" width="9.140625" style="94"/>
    <col min="14315" max="14315" width="52.85546875" style="94" customWidth="1"/>
    <col min="14316" max="14318" width="0" style="94" hidden="1" customWidth="1"/>
    <col min="14319" max="14319" width="9.42578125" style="94" customWidth="1"/>
    <col min="14320" max="14322" width="0" style="94" hidden="1" customWidth="1"/>
    <col min="14323" max="14323" width="9.42578125" style="94" customWidth="1"/>
    <col min="14324" max="14326" width="0" style="94" hidden="1" customWidth="1"/>
    <col min="14327" max="14332" width="9.42578125" style="94" customWidth="1"/>
    <col min="14333" max="14570" width="9.140625" style="94"/>
    <col min="14571" max="14571" width="52.85546875" style="94" customWidth="1"/>
    <col min="14572" max="14574" width="0" style="94" hidden="1" customWidth="1"/>
    <col min="14575" max="14575" width="9.42578125" style="94" customWidth="1"/>
    <col min="14576" max="14578" width="0" style="94" hidden="1" customWidth="1"/>
    <col min="14579" max="14579" width="9.42578125" style="94" customWidth="1"/>
    <col min="14580" max="14582" width="0" style="94" hidden="1" customWidth="1"/>
    <col min="14583" max="14588" width="9.42578125" style="94" customWidth="1"/>
    <col min="14589" max="14826" width="9.140625" style="94"/>
    <col min="14827" max="14827" width="52.85546875" style="94" customWidth="1"/>
    <col min="14828" max="14830" width="0" style="94" hidden="1" customWidth="1"/>
    <col min="14831" max="14831" width="9.42578125" style="94" customWidth="1"/>
    <col min="14832" max="14834" width="0" style="94" hidden="1" customWidth="1"/>
    <col min="14835" max="14835" width="9.42578125" style="94" customWidth="1"/>
    <col min="14836" max="14838" width="0" style="94" hidden="1" customWidth="1"/>
    <col min="14839" max="14844" width="9.42578125" style="94" customWidth="1"/>
    <col min="14845" max="15082" width="9.140625" style="94"/>
    <col min="15083" max="15083" width="52.85546875" style="94" customWidth="1"/>
    <col min="15084" max="15086" width="0" style="94" hidden="1" customWidth="1"/>
    <col min="15087" max="15087" width="9.42578125" style="94" customWidth="1"/>
    <col min="15088" max="15090" width="0" style="94" hidden="1" customWidth="1"/>
    <col min="15091" max="15091" width="9.42578125" style="94" customWidth="1"/>
    <col min="15092" max="15094" width="0" style="94" hidden="1" customWidth="1"/>
    <col min="15095" max="15100" width="9.42578125" style="94" customWidth="1"/>
    <col min="15101" max="15338" width="9.140625" style="94"/>
    <col min="15339" max="15339" width="52.85546875" style="94" customWidth="1"/>
    <col min="15340" max="15342" width="0" style="94" hidden="1" customWidth="1"/>
    <col min="15343" max="15343" width="9.42578125" style="94" customWidth="1"/>
    <col min="15344" max="15346" width="0" style="94" hidden="1" customWidth="1"/>
    <col min="15347" max="15347" width="9.42578125" style="94" customWidth="1"/>
    <col min="15348" max="15350" width="0" style="94" hidden="1" customWidth="1"/>
    <col min="15351" max="15356" width="9.42578125" style="94" customWidth="1"/>
    <col min="15357" max="15594" width="9.140625" style="94"/>
    <col min="15595" max="15595" width="52.85546875" style="94" customWidth="1"/>
    <col min="15596" max="15598" width="0" style="94" hidden="1" customWidth="1"/>
    <col min="15599" max="15599" width="9.42578125" style="94" customWidth="1"/>
    <col min="15600" max="15602" width="0" style="94" hidden="1" customWidth="1"/>
    <col min="15603" max="15603" width="9.42578125" style="94" customWidth="1"/>
    <col min="15604" max="15606" width="0" style="94" hidden="1" customWidth="1"/>
    <col min="15607" max="15612" width="9.42578125" style="94" customWidth="1"/>
    <col min="15613" max="15850" width="9.140625" style="94"/>
    <col min="15851" max="15851" width="52.85546875" style="94" customWidth="1"/>
    <col min="15852" max="15854" width="0" style="94" hidden="1" customWidth="1"/>
    <col min="15855" max="15855" width="9.42578125" style="94" customWidth="1"/>
    <col min="15856" max="15858" width="0" style="94" hidden="1" customWidth="1"/>
    <col min="15859" max="15859" width="9.42578125" style="94" customWidth="1"/>
    <col min="15860" max="15862" width="0" style="94" hidden="1" customWidth="1"/>
    <col min="15863" max="15868" width="9.42578125" style="94" customWidth="1"/>
    <col min="15869" max="16106" width="9.140625" style="94"/>
    <col min="16107" max="16107" width="52.85546875" style="94" customWidth="1"/>
    <col min="16108" max="16110" width="0" style="94" hidden="1" customWidth="1"/>
    <col min="16111" max="16111" width="9.42578125" style="94" customWidth="1"/>
    <col min="16112" max="16114" width="0" style="94" hidden="1" customWidth="1"/>
    <col min="16115" max="16115" width="9.42578125" style="94" customWidth="1"/>
    <col min="16116" max="16118" width="0" style="94" hidden="1" customWidth="1"/>
    <col min="16119" max="16124" width="9.42578125" style="94" customWidth="1"/>
    <col min="16125" max="16384" width="9.140625" style="94"/>
  </cols>
  <sheetData>
    <row r="1" spans="1:23" x14ac:dyDescent="0.25">
      <c r="A1" s="82" t="s">
        <v>137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23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23" x14ac:dyDescent="0.25">
      <c r="A3" s="83" t="s">
        <v>131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23" x14ac:dyDescent="0.25">
      <c r="A4" s="84"/>
      <c r="B4" s="104">
        <v>2003</v>
      </c>
      <c r="C4" s="104">
        <v>2004</v>
      </c>
      <c r="D4" s="104">
        <v>2005</v>
      </c>
      <c r="E4" s="104">
        <v>2006</v>
      </c>
      <c r="F4" s="104">
        <v>2007</v>
      </c>
      <c r="G4" s="104">
        <v>2008</v>
      </c>
      <c r="H4" s="104">
        <v>2009</v>
      </c>
      <c r="I4" s="104">
        <v>2010</v>
      </c>
      <c r="J4" s="104">
        <v>2011</v>
      </c>
      <c r="K4" s="104">
        <v>2012</v>
      </c>
      <c r="L4" s="104">
        <v>2013</v>
      </c>
      <c r="M4" s="104">
        <v>2014</v>
      </c>
      <c r="N4" s="105">
        <v>2015</v>
      </c>
    </row>
    <row r="5" spans="1:23" ht="12.75" customHeight="1" x14ac:dyDescent="0.25">
      <c r="A5" s="85" t="s">
        <v>61</v>
      </c>
      <c r="B5" s="339">
        <v>-1026.9563271689633</v>
      </c>
      <c r="C5" s="339">
        <v>-1016.4643636770445</v>
      </c>
      <c r="D5" s="339">
        <v>-1282.8226400000001</v>
      </c>
      <c r="E5" s="339">
        <v>-1065.563860763787</v>
      </c>
      <c r="F5" s="339">
        <v>-897.70869121068733</v>
      </c>
      <c r="G5" s="339">
        <v>-906.3261</v>
      </c>
      <c r="H5" s="339">
        <v>-1055.8430000000001</v>
      </c>
      <c r="I5" s="339">
        <v>-1067.7953506699998</v>
      </c>
      <c r="J5" s="339">
        <v>-1417.4362003252202</v>
      </c>
      <c r="K5" s="339">
        <v>-1539.9009275635528</v>
      </c>
      <c r="L5" s="339">
        <v>-1560.987858830028</v>
      </c>
      <c r="M5" s="339">
        <v>-2071.8574530895858</v>
      </c>
      <c r="N5" s="340">
        <v>-2071.9517251204634</v>
      </c>
      <c r="O5" s="253"/>
      <c r="P5" s="253"/>
      <c r="Q5" s="253"/>
      <c r="R5" s="253"/>
      <c r="S5" s="253"/>
      <c r="T5" s="253"/>
      <c r="U5" s="253"/>
      <c r="V5" s="253"/>
      <c r="W5" s="253"/>
    </row>
    <row r="6" spans="1:23" ht="12.75" customHeight="1" x14ac:dyDescent="0.25">
      <c r="A6" s="86" t="s">
        <v>62</v>
      </c>
      <c r="B6" s="341">
        <v>0</v>
      </c>
      <c r="C6" s="341">
        <v>0</v>
      </c>
      <c r="D6" s="341">
        <v>0</v>
      </c>
      <c r="E6" s="341">
        <v>0</v>
      </c>
      <c r="F6" s="341">
        <v>0</v>
      </c>
      <c r="G6" s="341">
        <v>0</v>
      </c>
      <c r="H6" s="341">
        <v>0</v>
      </c>
      <c r="I6" s="341">
        <v>45.602586270000003</v>
      </c>
      <c r="J6" s="341">
        <v>46.804437039999996</v>
      </c>
      <c r="K6" s="341">
        <v>49.906494015268677</v>
      </c>
      <c r="L6" s="341">
        <v>47.906727345268678</v>
      </c>
      <c r="M6" s="341">
        <v>53.771218325268677</v>
      </c>
      <c r="N6" s="342">
        <v>19.05219857526868</v>
      </c>
      <c r="O6" s="253"/>
      <c r="P6" s="253"/>
      <c r="Q6" s="253"/>
      <c r="R6" s="253"/>
      <c r="S6" s="253"/>
      <c r="T6" s="253"/>
      <c r="U6" s="253"/>
      <c r="V6" s="253"/>
      <c r="W6" s="253"/>
    </row>
    <row r="7" spans="1:23" ht="12.75" customHeight="1" x14ac:dyDescent="0.25">
      <c r="A7" s="87" t="s">
        <v>75</v>
      </c>
      <c r="B7" s="343">
        <v>0</v>
      </c>
      <c r="C7" s="343">
        <v>0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3.9683497852686802</v>
      </c>
      <c r="L7" s="343">
        <v>3.9683497852686802</v>
      </c>
      <c r="M7" s="343">
        <v>3.9683497852686802</v>
      </c>
      <c r="N7" s="344">
        <v>3.9683497852686802</v>
      </c>
      <c r="O7" s="253"/>
      <c r="P7" s="253"/>
      <c r="Q7" s="253"/>
      <c r="R7" s="253"/>
      <c r="S7" s="253"/>
      <c r="T7" s="253"/>
      <c r="U7" s="253"/>
      <c r="V7" s="253"/>
      <c r="W7" s="253"/>
    </row>
    <row r="8" spans="1:23" ht="25.5" x14ac:dyDescent="0.25">
      <c r="A8" s="88" t="s">
        <v>64</v>
      </c>
      <c r="B8" s="343">
        <v>0</v>
      </c>
      <c r="C8" s="343">
        <v>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3.9683497852686802</v>
      </c>
      <c r="L8" s="343">
        <v>3.9683497852686802</v>
      </c>
      <c r="M8" s="343">
        <v>3.9683497852686802</v>
      </c>
      <c r="N8" s="344">
        <v>3.9683497852686802</v>
      </c>
      <c r="O8" s="253"/>
      <c r="P8" s="253"/>
      <c r="Q8" s="253"/>
      <c r="R8" s="253"/>
      <c r="S8" s="253"/>
      <c r="T8" s="253"/>
      <c r="U8" s="253"/>
      <c r="V8" s="253"/>
      <c r="W8" s="253"/>
    </row>
    <row r="9" spans="1:23" ht="12.75" customHeight="1" x14ac:dyDescent="0.25">
      <c r="A9" s="88" t="s">
        <v>87</v>
      </c>
      <c r="B9" s="343">
        <v>0</v>
      </c>
      <c r="C9" s="343">
        <v>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4">
        <v>0</v>
      </c>
      <c r="O9" s="253"/>
      <c r="P9" s="253"/>
      <c r="Q9" s="253"/>
      <c r="R9" s="253"/>
      <c r="S9" s="253"/>
      <c r="T9" s="253"/>
      <c r="U9" s="253"/>
      <c r="V9" s="253"/>
      <c r="W9" s="253"/>
    </row>
    <row r="10" spans="1:23" ht="12.75" customHeight="1" x14ac:dyDescent="0.25">
      <c r="A10" s="87" t="s">
        <v>91</v>
      </c>
      <c r="B10" s="343">
        <v>0</v>
      </c>
      <c r="C10" s="343">
        <v>0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45.602586270000003</v>
      </c>
      <c r="J10" s="343">
        <v>46.804437039999996</v>
      </c>
      <c r="K10" s="343">
        <v>45.938144229999999</v>
      </c>
      <c r="L10" s="343">
        <v>43.938377559999999</v>
      </c>
      <c r="M10" s="343">
        <v>49.802868539999999</v>
      </c>
      <c r="N10" s="344">
        <v>15.083848789999999</v>
      </c>
      <c r="O10" s="253"/>
      <c r="P10" s="253"/>
      <c r="Q10" s="253"/>
      <c r="R10" s="253"/>
      <c r="S10" s="253"/>
      <c r="T10" s="253"/>
      <c r="U10" s="253"/>
      <c r="V10" s="253"/>
      <c r="W10" s="253"/>
    </row>
    <row r="11" spans="1:23" ht="12.75" customHeight="1" x14ac:dyDescent="0.25">
      <c r="A11" s="89" t="s">
        <v>93</v>
      </c>
      <c r="B11" s="343">
        <v>0</v>
      </c>
      <c r="C11" s="343">
        <v>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4">
        <v>0</v>
      </c>
      <c r="O11" s="253"/>
      <c r="P11" s="253"/>
      <c r="Q11" s="253"/>
      <c r="R11" s="253"/>
      <c r="S11" s="253"/>
      <c r="T11" s="253"/>
      <c r="U11" s="253"/>
      <c r="V11" s="253"/>
      <c r="W11" s="253"/>
    </row>
    <row r="12" spans="1:23" ht="12.75" customHeight="1" x14ac:dyDescent="0.25">
      <c r="A12" s="89" t="s">
        <v>95</v>
      </c>
      <c r="B12" s="343">
        <v>0</v>
      </c>
      <c r="C12" s="343">
        <v>0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45.602586270000003</v>
      </c>
      <c r="J12" s="343">
        <v>46.804437039999996</v>
      </c>
      <c r="K12" s="343">
        <v>45.938144229999999</v>
      </c>
      <c r="L12" s="343">
        <v>43.938377559999999</v>
      </c>
      <c r="M12" s="343">
        <v>49.802868539999999</v>
      </c>
      <c r="N12" s="344">
        <v>15.083848789999999</v>
      </c>
      <c r="O12" s="253"/>
      <c r="P12" s="253"/>
      <c r="Q12" s="253"/>
      <c r="R12" s="253"/>
      <c r="S12" s="253"/>
      <c r="T12" s="253"/>
      <c r="U12" s="253"/>
      <c r="V12" s="253"/>
      <c r="W12" s="253"/>
    </row>
    <row r="13" spans="1:23" ht="12.75" customHeight="1" x14ac:dyDescent="0.25">
      <c r="A13" s="89" t="s">
        <v>100</v>
      </c>
      <c r="B13" s="343">
        <v>0</v>
      </c>
      <c r="C13" s="343">
        <v>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4">
        <v>0</v>
      </c>
      <c r="O13" s="253"/>
      <c r="P13" s="253"/>
      <c r="Q13" s="253"/>
      <c r="R13" s="253"/>
      <c r="S13" s="253"/>
      <c r="T13" s="253"/>
      <c r="U13" s="253"/>
      <c r="V13" s="253"/>
      <c r="W13" s="253"/>
    </row>
    <row r="14" spans="1:23" ht="12.75" customHeight="1" x14ac:dyDescent="0.25">
      <c r="A14" s="89" t="s">
        <v>101</v>
      </c>
      <c r="B14" s="343">
        <v>0</v>
      </c>
      <c r="C14" s="343">
        <v>0</v>
      </c>
      <c r="D14" s="343">
        <v>0</v>
      </c>
      <c r="E14" s="343">
        <v>0</v>
      </c>
      <c r="F14" s="343">
        <v>0</v>
      </c>
      <c r="G14" s="343">
        <v>0</v>
      </c>
      <c r="H14" s="343">
        <v>0</v>
      </c>
      <c r="I14" s="343">
        <v>0</v>
      </c>
      <c r="J14" s="343">
        <v>0</v>
      </c>
      <c r="K14" s="343">
        <v>0</v>
      </c>
      <c r="L14" s="343">
        <v>0</v>
      </c>
      <c r="M14" s="343">
        <v>0</v>
      </c>
      <c r="N14" s="344">
        <v>0</v>
      </c>
      <c r="O14" s="253"/>
      <c r="P14" s="253"/>
      <c r="Q14" s="253"/>
      <c r="R14" s="253"/>
      <c r="S14" s="253"/>
      <c r="T14" s="253"/>
      <c r="U14" s="253"/>
      <c r="V14" s="253"/>
      <c r="W14" s="253"/>
    </row>
    <row r="15" spans="1:23" ht="12.75" customHeight="1" x14ac:dyDescent="0.25">
      <c r="A15" s="90" t="s">
        <v>121</v>
      </c>
      <c r="B15" s="341">
        <v>1026.9563271689633</v>
      </c>
      <c r="C15" s="341">
        <v>1016.4643636770445</v>
      </c>
      <c r="D15" s="341">
        <v>1282.8226400000001</v>
      </c>
      <c r="E15" s="341">
        <v>1065.563860763787</v>
      </c>
      <c r="F15" s="341">
        <v>897.70869121068733</v>
      </c>
      <c r="G15" s="341">
        <v>906.3261</v>
      </c>
      <c r="H15" s="341">
        <v>1055.8430000000001</v>
      </c>
      <c r="I15" s="341">
        <v>1113.3979369399999</v>
      </c>
      <c r="J15" s="341">
        <v>1464.2406373652202</v>
      </c>
      <c r="K15" s="341">
        <v>1589.8074215788215</v>
      </c>
      <c r="L15" s="341">
        <v>1608.8945861752968</v>
      </c>
      <c r="M15" s="341">
        <v>2125.6286714148546</v>
      </c>
      <c r="N15" s="342">
        <v>2091.0039236957323</v>
      </c>
      <c r="O15" s="253"/>
      <c r="P15" s="253"/>
      <c r="Q15" s="253"/>
      <c r="R15" s="253"/>
      <c r="S15" s="253"/>
      <c r="T15" s="253"/>
      <c r="U15" s="253"/>
      <c r="V15" s="253"/>
      <c r="W15" s="253"/>
    </row>
    <row r="16" spans="1:23" ht="12.75" customHeight="1" x14ac:dyDescent="0.25">
      <c r="A16" s="87" t="s">
        <v>75</v>
      </c>
      <c r="B16" s="343">
        <v>21.418064232352414</v>
      </c>
      <c r="C16" s="343">
        <v>23.264433159999999</v>
      </c>
      <c r="D16" s="343">
        <v>187.46664000000001</v>
      </c>
      <c r="E16" s="343">
        <v>190.3775</v>
      </c>
      <c r="F16" s="343">
        <v>170.49</v>
      </c>
      <c r="G16" s="343">
        <v>131.61609999999999</v>
      </c>
      <c r="H16" s="343">
        <v>275.57</v>
      </c>
      <c r="I16" s="343">
        <v>258.25404788999998</v>
      </c>
      <c r="J16" s="343">
        <v>202.46139445522016</v>
      </c>
      <c r="K16" s="343">
        <v>293.78234513882114</v>
      </c>
      <c r="L16" s="343">
        <v>152.42314231529667</v>
      </c>
      <c r="M16" s="343">
        <v>674.40141415485459</v>
      </c>
      <c r="N16" s="344">
        <v>755.65978162573242</v>
      </c>
      <c r="O16" s="253"/>
      <c r="P16" s="253"/>
      <c r="Q16" s="253"/>
      <c r="R16" s="253"/>
      <c r="S16" s="253"/>
      <c r="T16" s="253"/>
      <c r="U16" s="253"/>
      <c r="V16" s="253"/>
      <c r="W16" s="253"/>
    </row>
    <row r="17" spans="1:23" ht="25.5" x14ac:dyDescent="0.25">
      <c r="A17" s="88" t="s">
        <v>64</v>
      </c>
      <c r="B17" s="343">
        <v>0</v>
      </c>
      <c r="C17" s="343">
        <v>0</v>
      </c>
      <c r="D17" s="343">
        <v>0</v>
      </c>
      <c r="E17" s="343">
        <v>0</v>
      </c>
      <c r="F17" s="343">
        <v>0</v>
      </c>
      <c r="G17" s="343">
        <v>0</v>
      </c>
      <c r="H17" s="343">
        <v>0</v>
      </c>
      <c r="I17" s="343">
        <v>0</v>
      </c>
      <c r="J17" s="343">
        <v>0</v>
      </c>
      <c r="K17" s="343">
        <v>0</v>
      </c>
      <c r="L17" s="343">
        <v>0</v>
      </c>
      <c r="M17" s="343">
        <v>0</v>
      </c>
      <c r="N17" s="344">
        <v>0</v>
      </c>
      <c r="O17" s="253"/>
      <c r="P17" s="253"/>
      <c r="Q17" s="253"/>
      <c r="R17" s="253"/>
      <c r="S17" s="253"/>
      <c r="T17" s="253"/>
      <c r="U17" s="253"/>
      <c r="V17" s="253"/>
      <c r="W17" s="253"/>
    </row>
    <row r="18" spans="1:23" ht="12.75" customHeight="1" x14ac:dyDescent="0.25">
      <c r="A18" s="88" t="s">
        <v>87</v>
      </c>
      <c r="B18" s="343">
        <v>21.418064232352414</v>
      </c>
      <c r="C18" s="343">
        <v>23.264433159999999</v>
      </c>
      <c r="D18" s="343">
        <v>187.46664000000001</v>
      </c>
      <c r="E18" s="343">
        <v>190.3775</v>
      </c>
      <c r="F18" s="343">
        <v>170.49</v>
      </c>
      <c r="G18" s="343">
        <v>131.61609999999999</v>
      </c>
      <c r="H18" s="343">
        <v>275.57</v>
      </c>
      <c r="I18" s="343">
        <v>258.25404788999998</v>
      </c>
      <c r="J18" s="343">
        <v>202.46139445522016</v>
      </c>
      <c r="K18" s="343">
        <v>293.78234513882114</v>
      </c>
      <c r="L18" s="343">
        <v>152.42314231529667</v>
      </c>
      <c r="M18" s="343">
        <v>674.40141415485459</v>
      </c>
      <c r="N18" s="344">
        <v>755.65978162573242</v>
      </c>
      <c r="O18" s="253"/>
      <c r="P18" s="253"/>
      <c r="Q18" s="253"/>
      <c r="R18" s="253"/>
      <c r="S18" s="253"/>
      <c r="T18" s="253"/>
      <c r="U18" s="253"/>
      <c r="V18" s="253"/>
      <c r="W18" s="253"/>
    </row>
    <row r="19" spans="1:23" ht="12.75" customHeight="1" x14ac:dyDescent="0.25">
      <c r="A19" s="87" t="s">
        <v>91</v>
      </c>
      <c r="B19" s="343">
        <v>1005.538262936611</v>
      </c>
      <c r="C19" s="343">
        <v>993.19993051704455</v>
      </c>
      <c r="D19" s="343">
        <v>1095.356</v>
      </c>
      <c r="E19" s="343">
        <v>875.18636076378709</v>
      </c>
      <c r="F19" s="343">
        <v>727.21869121068733</v>
      </c>
      <c r="G19" s="343">
        <v>774.71</v>
      </c>
      <c r="H19" s="343">
        <v>780.27300000000002</v>
      </c>
      <c r="I19" s="343">
        <v>855.14388904999998</v>
      </c>
      <c r="J19" s="343">
        <v>1261.77924291</v>
      </c>
      <c r="K19" s="343">
        <v>1296.0250764400002</v>
      </c>
      <c r="L19" s="343">
        <v>1456.4714438600001</v>
      </c>
      <c r="M19" s="343">
        <v>1451.22725726</v>
      </c>
      <c r="N19" s="344">
        <v>1335.3441420699999</v>
      </c>
      <c r="O19" s="253"/>
      <c r="P19" s="253"/>
      <c r="Q19" s="253"/>
      <c r="R19" s="253"/>
      <c r="S19" s="253"/>
      <c r="T19" s="253"/>
      <c r="U19" s="253"/>
      <c r="V19" s="253"/>
      <c r="W19" s="253"/>
    </row>
    <row r="20" spans="1:23" ht="12.75" customHeight="1" x14ac:dyDescent="0.25">
      <c r="A20" s="89" t="s">
        <v>95</v>
      </c>
      <c r="B20" s="343">
        <v>1005.538262936611</v>
      </c>
      <c r="C20" s="343">
        <v>993.19993051704455</v>
      </c>
      <c r="D20" s="343">
        <v>1095.356</v>
      </c>
      <c r="E20" s="343">
        <v>875.18636076378709</v>
      </c>
      <c r="F20" s="343">
        <v>727.21869121068733</v>
      </c>
      <c r="G20" s="343">
        <v>771.22</v>
      </c>
      <c r="H20" s="343">
        <v>777.6</v>
      </c>
      <c r="I20" s="343">
        <v>852.56781104999993</v>
      </c>
      <c r="J20" s="343">
        <v>1256.7559937799999</v>
      </c>
      <c r="K20" s="343">
        <v>1292.8813001800002</v>
      </c>
      <c r="L20" s="343">
        <v>1453.20330676</v>
      </c>
      <c r="M20" s="343">
        <v>1449.84834303</v>
      </c>
      <c r="N20" s="344">
        <v>1334.5550128599998</v>
      </c>
      <c r="O20" s="253"/>
      <c r="P20" s="253"/>
      <c r="Q20" s="253"/>
      <c r="R20" s="253"/>
      <c r="S20" s="253"/>
      <c r="T20" s="253"/>
      <c r="U20" s="253"/>
      <c r="V20" s="253"/>
      <c r="W20" s="253"/>
    </row>
    <row r="21" spans="1:23" ht="12.75" customHeight="1" x14ac:dyDescent="0.25">
      <c r="A21" s="91" t="s">
        <v>123</v>
      </c>
      <c r="B21" s="343">
        <v>0</v>
      </c>
      <c r="C21" s="343">
        <v>0</v>
      </c>
      <c r="D21" s="343">
        <v>0</v>
      </c>
      <c r="E21" s="343">
        <v>0</v>
      </c>
      <c r="F21" s="343">
        <v>0</v>
      </c>
      <c r="G21" s="343">
        <v>0</v>
      </c>
      <c r="H21" s="343">
        <v>0</v>
      </c>
      <c r="I21" s="343">
        <v>0</v>
      </c>
      <c r="J21" s="343">
        <v>235.42799103000002</v>
      </c>
      <c r="K21" s="343">
        <v>230.57884060000001</v>
      </c>
      <c r="L21" s="343">
        <v>220.13040980000002</v>
      </c>
      <c r="M21" s="343">
        <v>147.00571273</v>
      </c>
      <c r="N21" s="344">
        <v>0</v>
      </c>
      <c r="O21" s="253"/>
      <c r="P21" s="253"/>
      <c r="Q21" s="253"/>
      <c r="R21" s="253"/>
      <c r="S21" s="253"/>
      <c r="T21" s="253"/>
      <c r="U21" s="253"/>
      <c r="V21" s="253"/>
      <c r="W21" s="253"/>
    </row>
    <row r="22" spans="1:23" ht="12.75" customHeight="1" x14ac:dyDescent="0.25">
      <c r="A22" s="91" t="s">
        <v>97</v>
      </c>
      <c r="B22" s="343">
        <v>0</v>
      </c>
      <c r="C22" s="343">
        <v>0</v>
      </c>
      <c r="D22" s="343">
        <v>0</v>
      </c>
      <c r="E22" s="343">
        <v>0</v>
      </c>
      <c r="F22" s="343">
        <v>0</v>
      </c>
      <c r="G22" s="343">
        <v>0</v>
      </c>
      <c r="H22" s="343">
        <v>0</v>
      </c>
      <c r="I22" s="343">
        <v>0</v>
      </c>
      <c r="J22" s="343">
        <v>0</v>
      </c>
      <c r="K22" s="343">
        <v>0</v>
      </c>
      <c r="L22" s="343">
        <v>0</v>
      </c>
      <c r="M22" s="343">
        <v>0</v>
      </c>
      <c r="N22" s="344">
        <v>0</v>
      </c>
      <c r="O22" s="253"/>
      <c r="P22" s="253"/>
      <c r="Q22" s="253"/>
      <c r="R22" s="253"/>
      <c r="S22" s="253"/>
      <c r="T22" s="253"/>
      <c r="U22" s="253"/>
      <c r="V22" s="253"/>
      <c r="W22" s="253"/>
    </row>
    <row r="23" spans="1:23" ht="12.75" customHeight="1" x14ac:dyDescent="0.25">
      <c r="A23" s="91" t="s">
        <v>98</v>
      </c>
      <c r="B23" s="343">
        <v>1005.538262936611</v>
      </c>
      <c r="C23" s="343">
        <v>993.19993051704455</v>
      </c>
      <c r="D23" s="343">
        <v>1095.356</v>
      </c>
      <c r="E23" s="343">
        <v>875.18636076378709</v>
      </c>
      <c r="F23" s="343">
        <v>727.21869121068733</v>
      </c>
      <c r="G23" s="343">
        <v>771.22</v>
      </c>
      <c r="H23" s="343">
        <v>777.6</v>
      </c>
      <c r="I23" s="343">
        <v>852.56781104999993</v>
      </c>
      <c r="J23" s="343">
        <v>1021.3280027499999</v>
      </c>
      <c r="K23" s="343">
        <v>1062.3024595800002</v>
      </c>
      <c r="L23" s="343">
        <v>1233.07289696</v>
      </c>
      <c r="M23" s="343">
        <v>1302.8426303000001</v>
      </c>
      <c r="N23" s="344">
        <v>1334.5550128599998</v>
      </c>
      <c r="O23" s="253"/>
      <c r="P23" s="253"/>
      <c r="Q23" s="253"/>
      <c r="R23" s="253"/>
      <c r="S23" s="253"/>
      <c r="T23" s="253"/>
      <c r="U23" s="253"/>
      <c r="V23" s="253"/>
      <c r="W23" s="253"/>
    </row>
    <row r="24" spans="1:23" ht="12.75" customHeight="1" x14ac:dyDescent="0.25">
      <c r="A24" s="89" t="s">
        <v>100</v>
      </c>
      <c r="B24" s="343">
        <v>0</v>
      </c>
      <c r="C24" s="343">
        <v>0</v>
      </c>
      <c r="D24" s="343">
        <v>0</v>
      </c>
      <c r="E24" s="343">
        <v>0</v>
      </c>
      <c r="F24" s="343">
        <v>0</v>
      </c>
      <c r="G24" s="343">
        <v>3.49</v>
      </c>
      <c r="H24" s="343">
        <v>2.4630000000000001</v>
      </c>
      <c r="I24" s="343">
        <v>2.5760779999999999</v>
      </c>
      <c r="J24" s="343">
        <v>5.02324913</v>
      </c>
      <c r="K24" s="343">
        <v>3.1437762599999997</v>
      </c>
      <c r="L24" s="343">
        <v>3.2681371000000001</v>
      </c>
      <c r="M24" s="343">
        <v>1.3789142299999999</v>
      </c>
      <c r="N24" s="344">
        <v>0.78912920999999991</v>
      </c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23" ht="12.75" customHeight="1" x14ac:dyDescent="0.25">
      <c r="A25" s="92" t="s">
        <v>124</v>
      </c>
      <c r="B25" s="345">
        <v>0</v>
      </c>
      <c r="C25" s="345">
        <v>0</v>
      </c>
      <c r="D25" s="345">
        <v>0</v>
      </c>
      <c r="E25" s="345">
        <v>0</v>
      </c>
      <c r="F25" s="345">
        <v>0</v>
      </c>
      <c r="G25" s="345">
        <v>0</v>
      </c>
      <c r="H25" s="345">
        <v>0.21</v>
      </c>
      <c r="I25" s="345">
        <v>0</v>
      </c>
      <c r="J25" s="345">
        <v>0</v>
      </c>
      <c r="K25" s="345">
        <v>0</v>
      </c>
      <c r="L25" s="345">
        <v>0</v>
      </c>
      <c r="M25" s="345">
        <v>0</v>
      </c>
      <c r="N25" s="346">
        <v>0</v>
      </c>
      <c r="O25" s="253"/>
      <c r="P25" s="253"/>
      <c r="Q25" s="253"/>
      <c r="R25" s="253"/>
      <c r="S25" s="253"/>
      <c r="T25" s="253"/>
      <c r="U25" s="253"/>
      <c r="V25" s="253"/>
      <c r="W25" s="253"/>
    </row>
    <row r="26" spans="1:23" ht="12.75" customHeight="1" x14ac:dyDescent="0.25">
      <c r="A26" s="93" t="s">
        <v>44</v>
      </c>
      <c r="T26" s="253"/>
      <c r="U26" s="253"/>
      <c r="V26" s="253"/>
      <c r="W26" s="253"/>
    </row>
    <row r="27" spans="1:23" x14ac:dyDescent="0.25"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T27" s="253"/>
      <c r="U27" s="253"/>
      <c r="V27" s="253"/>
      <c r="W27" s="253"/>
    </row>
    <row r="28" spans="1:23" x14ac:dyDescent="0.25">
      <c r="T28" s="253"/>
      <c r="U28" s="253"/>
      <c r="V28" s="253"/>
      <c r="W28" s="253"/>
    </row>
    <row r="29" spans="1:23" x14ac:dyDescent="0.25">
      <c r="T29" s="253"/>
      <c r="U29" s="253"/>
      <c r="V29" s="253"/>
      <c r="W29" s="253"/>
    </row>
    <row r="30" spans="1:23" x14ac:dyDescent="0.25">
      <c r="T30" s="253"/>
      <c r="U30" s="253"/>
      <c r="V30" s="253"/>
      <c r="W30" s="253"/>
    </row>
    <row r="31" spans="1:23" x14ac:dyDescent="0.25">
      <c r="T31" s="253"/>
      <c r="U31" s="253"/>
      <c r="V31" s="253"/>
      <c r="W31" s="253"/>
    </row>
    <row r="32" spans="1:23" x14ac:dyDescent="0.25">
      <c r="T32" s="253"/>
      <c r="U32" s="253"/>
      <c r="V32" s="253"/>
      <c r="W32" s="253"/>
    </row>
    <row r="33" spans="20:23" x14ac:dyDescent="0.25">
      <c r="T33" s="253"/>
      <c r="U33" s="253"/>
      <c r="V33" s="253"/>
      <c r="W33" s="253"/>
    </row>
    <row r="34" spans="20:23" x14ac:dyDescent="0.25">
      <c r="T34" s="253"/>
      <c r="U34" s="253"/>
      <c r="V34" s="253"/>
      <c r="W34" s="253"/>
    </row>
    <row r="35" spans="20:23" x14ac:dyDescent="0.25">
      <c r="T35" s="253"/>
      <c r="U35" s="253"/>
      <c r="V35" s="253"/>
      <c r="W35" s="253"/>
    </row>
    <row r="36" spans="20:23" x14ac:dyDescent="0.25">
      <c r="T36" s="253"/>
      <c r="U36" s="253"/>
      <c r="V36" s="253"/>
      <c r="W36" s="253"/>
    </row>
    <row r="37" spans="20:23" x14ac:dyDescent="0.25">
      <c r="T37" s="253"/>
      <c r="U37" s="253"/>
      <c r="V37" s="253"/>
      <c r="W37" s="253"/>
    </row>
    <row r="38" spans="20:23" x14ac:dyDescent="0.25">
      <c r="T38" s="253"/>
      <c r="U38" s="253"/>
      <c r="V38" s="253"/>
      <c r="W38" s="253"/>
    </row>
    <row r="39" spans="20:23" x14ac:dyDescent="0.25">
      <c r="T39" s="253"/>
      <c r="U39" s="253"/>
      <c r="V39" s="253"/>
      <c r="W39" s="253"/>
    </row>
    <row r="40" spans="20:23" x14ac:dyDescent="0.25">
      <c r="T40" s="253"/>
      <c r="U40" s="253"/>
      <c r="V40" s="253"/>
      <c r="W40" s="253"/>
    </row>
    <row r="41" spans="20:23" x14ac:dyDescent="0.25">
      <c r="T41" s="253"/>
      <c r="U41" s="253"/>
      <c r="V41" s="253"/>
      <c r="W41" s="253"/>
    </row>
    <row r="42" spans="20:23" x14ac:dyDescent="0.25">
      <c r="T42" s="253"/>
      <c r="U42" s="253"/>
      <c r="V42" s="253"/>
      <c r="W42" s="253"/>
    </row>
    <row r="43" spans="20:23" x14ac:dyDescent="0.25">
      <c r="T43" s="253"/>
      <c r="U43" s="253"/>
      <c r="V43" s="253"/>
      <c r="W43" s="253"/>
    </row>
    <row r="44" spans="20:23" x14ac:dyDescent="0.25">
      <c r="T44" s="253"/>
      <c r="U44" s="253"/>
      <c r="V44" s="253"/>
      <c r="W44" s="253"/>
    </row>
  </sheetData>
  <pageMargins left="0.36" right="0.23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Normal="100" zoomScaleSheetLayoutView="86" workbookViewId="0">
      <selection activeCell="A2" sqref="A2"/>
    </sheetView>
  </sheetViews>
  <sheetFormatPr defaultRowHeight="14.25" x14ac:dyDescent="0.2"/>
  <cols>
    <col min="1" max="1" width="54.140625" style="82" customWidth="1"/>
    <col min="2" max="14" width="9.42578125" style="82" customWidth="1"/>
    <col min="15" max="235" width="9.140625" style="82"/>
    <col min="236" max="236" width="54.140625" style="82" customWidth="1"/>
    <col min="237" max="239" width="0" style="82" hidden="1" customWidth="1"/>
    <col min="240" max="240" width="9.42578125" style="82" customWidth="1"/>
    <col min="241" max="243" width="0" style="82" hidden="1" customWidth="1"/>
    <col min="244" max="244" width="9.42578125" style="82" customWidth="1"/>
    <col min="245" max="247" width="0" style="82" hidden="1" customWidth="1"/>
    <col min="248" max="253" width="9.42578125" style="82" customWidth="1"/>
    <col min="254" max="491" width="9.140625" style="82"/>
    <col min="492" max="492" width="54.140625" style="82" customWidth="1"/>
    <col min="493" max="495" width="0" style="82" hidden="1" customWidth="1"/>
    <col min="496" max="496" width="9.42578125" style="82" customWidth="1"/>
    <col min="497" max="499" width="0" style="82" hidden="1" customWidth="1"/>
    <col min="500" max="500" width="9.42578125" style="82" customWidth="1"/>
    <col min="501" max="503" width="0" style="82" hidden="1" customWidth="1"/>
    <col min="504" max="509" width="9.42578125" style="82" customWidth="1"/>
    <col min="510" max="747" width="9.140625" style="82"/>
    <col min="748" max="748" width="54.140625" style="82" customWidth="1"/>
    <col min="749" max="751" width="0" style="82" hidden="1" customWidth="1"/>
    <col min="752" max="752" width="9.42578125" style="82" customWidth="1"/>
    <col min="753" max="755" width="0" style="82" hidden="1" customWidth="1"/>
    <col min="756" max="756" width="9.42578125" style="82" customWidth="1"/>
    <col min="757" max="759" width="0" style="82" hidden="1" customWidth="1"/>
    <col min="760" max="765" width="9.42578125" style="82" customWidth="1"/>
    <col min="766" max="1003" width="9.140625" style="82"/>
    <col min="1004" max="1004" width="54.140625" style="82" customWidth="1"/>
    <col min="1005" max="1007" width="0" style="82" hidden="1" customWidth="1"/>
    <col min="1008" max="1008" width="9.42578125" style="82" customWidth="1"/>
    <col min="1009" max="1011" width="0" style="82" hidden="1" customWidth="1"/>
    <col min="1012" max="1012" width="9.42578125" style="82" customWidth="1"/>
    <col min="1013" max="1015" width="0" style="82" hidden="1" customWidth="1"/>
    <col min="1016" max="1021" width="9.42578125" style="82" customWidth="1"/>
    <col min="1022" max="1259" width="9.140625" style="82"/>
    <col min="1260" max="1260" width="54.140625" style="82" customWidth="1"/>
    <col min="1261" max="1263" width="0" style="82" hidden="1" customWidth="1"/>
    <col min="1264" max="1264" width="9.42578125" style="82" customWidth="1"/>
    <col min="1265" max="1267" width="0" style="82" hidden="1" customWidth="1"/>
    <col min="1268" max="1268" width="9.42578125" style="82" customWidth="1"/>
    <col min="1269" max="1271" width="0" style="82" hidden="1" customWidth="1"/>
    <col min="1272" max="1277" width="9.42578125" style="82" customWidth="1"/>
    <col min="1278" max="1515" width="9.140625" style="82"/>
    <col min="1516" max="1516" width="54.140625" style="82" customWidth="1"/>
    <col min="1517" max="1519" width="0" style="82" hidden="1" customWidth="1"/>
    <col min="1520" max="1520" width="9.42578125" style="82" customWidth="1"/>
    <col min="1521" max="1523" width="0" style="82" hidden="1" customWidth="1"/>
    <col min="1524" max="1524" width="9.42578125" style="82" customWidth="1"/>
    <col min="1525" max="1527" width="0" style="82" hidden="1" customWidth="1"/>
    <col min="1528" max="1533" width="9.42578125" style="82" customWidth="1"/>
    <col min="1534" max="1771" width="9.140625" style="82"/>
    <col min="1772" max="1772" width="54.140625" style="82" customWidth="1"/>
    <col min="1773" max="1775" width="0" style="82" hidden="1" customWidth="1"/>
    <col min="1776" max="1776" width="9.42578125" style="82" customWidth="1"/>
    <col min="1777" max="1779" width="0" style="82" hidden="1" customWidth="1"/>
    <col min="1780" max="1780" width="9.42578125" style="82" customWidth="1"/>
    <col min="1781" max="1783" width="0" style="82" hidden="1" customWidth="1"/>
    <col min="1784" max="1789" width="9.42578125" style="82" customWidth="1"/>
    <col min="1790" max="2027" width="9.140625" style="82"/>
    <col min="2028" max="2028" width="54.140625" style="82" customWidth="1"/>
    <col min="2029" max="2031" width="0" style="82" hidden="1" customWidth="1"/>
    <col min="2032" max="2032" width="9.42578125" style="82" customWidth="1"/>
    <col min="2033" max="2035" width="0" style="82" hidden="1" customWidth="1"/>
    <col min="2036" max="2036" width="9.42578125" style="82" customWidth="1"/>
    <col min="2037" max="2039" width="0" style="82" hidden="1" customWidth="1"/>
    <col min="2040" max="2045" width="9.42578125" style="82" customWidth="1"/>
    <col min="2046" max="2283" width="9.140625" style="82"/>
    <col min="2284" max="2284" width="54.140625" style="82" customWidth="1"/>
    <col min="2285" max="2287" width="0" style="82" hidden="1" customWidth="1"/>
    <col min="2288" max="2288" width="9.42578125" style="82" customWidth="1"/>
    <col min="2289" max="2291" width="0" style="82" hidden="1" customWidth="1"/>
    <col min="2292" max="2292" width="9.42578125" style="82" customWidth="1"/>
    <col min="2293" max="2295" width="0" style="82" hidden="1" customWidth="1"/>
    <col min="2296" max="2301" width="9.42578125" style="82" customWidth="1"/>
    <col min="2302" max="2539" width="9.140625" style="82"/>
    <col min="2540" max="2540" width="54.140625" style="82" customWidth="1"/>
    <col min="2541" max="2543" width="0" style="82" hidden="1" customWidth="1"/>
    <col min="2544" max="2544" width="9.42578125" style="82" customWidth="1"/>
    <col min="2545" max="2547" width="0" style="82" hidden="1" customWidth="1"/>
    <col min="2548" max="2548" width="9.42578125" style="82" customWidth="1"/>
    <col min="2549" max="2551" width="0" style="82" hidden="1" customWidth="1"/>
    <col min="2552" max="2557" width="9.42578125" style="82" customWidth="1"/>
    <col min="2558" max="2795" width="9.140625" style="82"/>
    <col min="2796" max="2796" width="54.140625" style="82" customWidth="1"/>
    <col min="2797" max="2799" width="0" style="82" hidden="1" customWidth="1"/>
    <col min="2800" max="2800" width="9.42578125" style="82" customWidth="1"/>
    <col min="2801" max="2803" width="0" style="82" hidden="1" customWidth="1"/>
    <col min="2804" max="2804" width="9.42578125" style="82" customWidth="1"/>
    <col min="2805" max="2807" width="0" style="82" hidden="1" customWidth="1"/>
    <col min="2808" max="2813" width="9.42578125" style="82" customWidth="1"/>
    <col min="2814" max="3051" width="9.140625" style="82"/>
    <col min="3052" max="3052" width="54.140625" style="82" customWidth="1"/>
    <col min="3053" max="3055" width="0" style="82" hidden="1" customWidth="1"/>
    <col min="3056" max="3056" width="9.42578125" style="82" customWidth="1"/>
    <col min="3057" max="3059" width="0" style="82" hidden="1" customWidth="1"/>
    <col min="3060" max="3060" width="9.42578125" style="82" customWidth="1"/>
    <col min="3061" max="3063" width="0" style="82" hidden="1" customWidth="1"/>
    <col min="3064" max="3069" width="9.42578125" style="82" customWidth="1"/>
    <col min="3070" max="3307" width="9.140625" style="82"/>
    <col min="3308" max="3308" width="54.140625" style="82" customWidth="1"/>
    <col min="3309" max="3311" width="0" style="82" hidden="1" customWidth="1"/>
    <col min="3312" max="3312" width="9.42578125" style="82" customWidth="1"/>
    <col min="3313" max="3315" width="0" style="82" hidden="1" customWidth="1"/>
    <col min="3316" max="3316" width="9.42578125" style="82" customWidth="1"/>
    <col min="3317" max="3319" width="0" style="82" hidden="1" customWidth="1"/>
    <col min="3320" max="3325" width="9.42578125" style="82" customWidth="1"/>
    <col min="3326" max="3563" width="9.140625" style="82"/>
    <col min="3564" max="3564" width="54.140625" style="82" customWidth="1"/>
    <col min="3565" max="3567" width="0" style="82" hidden="1" customWidth="1"/>
    <col min="3568" max="3568" width="9.42578125" style="82" customWidth="1"/>
    <col min="3569" max="3571" width="0" style="82" hidden="1" customWidth="1"/>
    <col min="3572" max="3572" width="9.42578125" style="82" customWidth="1"/>
    <col min="3573" max="3575" width="0" style="82" hidden="1" customWidth="1"/>
    <col min="3576" max="3581" width="9.42578125" style="82" customWidth="1"/>
    <col min="3582" max="3819" width="9.140625" style="82"/>
    <col min="3820" max="3820" width="54.140625" style="82" customWidth="1"/>
    <col min="3821" max="3823" width="0" style="82" hidden="1" customWidth="1"/>
    <col min="3824" max="3824" width="9.42578125" style="82" customWidth="1"/>
    <col min="3825" max="3827" width="0" style="82" hidden="1" customWidth="1"/>
    <col min="3828" max="3828" width="9.42578125" style="82" customWidth="1"/>
    <col min="3829" max="3831" width="0" style="82" hidden="1" customWidth="1"/>
    <col min="3832" max="3837" width="9.42578125" style="82" customWidth="1"/>
    <col min="3838" max="4075" width="9.140625" style="82"/>
    <col min="4076" max="4076" width="54.140625" style="82" customWidth="1"/>
    <col min="4077" max="4079" width="0" style="82" hidden="1" customWidth="1"/>
    <col min="4080" max="4080" width="9.42578125" style="82" customWidth="1"/>
    <col min="4081" max="4083" width="0" style="82" hidden="1" customWidth="1"/>
    <col min="4084" max="4084" width="9.42578125" style="82" customWidth="1"/>
    <col min="4085" max="4087" width="0" style="82" hidden="1" customWidth="1"/>
    <col min="4088" max="4093" width="9.42578125" style="82" customWidth="1"/>
    <col min="4094" max="4331" width="9.140625" style="82"/>
    <col min="4332" max="4332" width="54.140625" style="82" customWidth="1"/>
    <col min="4333" max="4335" width="0" style="82" hidden="1" customWidth="1"/>
    <col min="4336" max="4336" width="9.42578125" style="82" customWidth="1"/>
    <col min="4337" max="4339" width="0" style="82" hidden="1" customWidth="1"/>
    <col min="4340" max="4340" width="9.42578125" style="82" customWidth="1"/>
    <col min="4341" max="4343" width="0" style="82" hidden="1" customWidth="1"/>
    <col min="4344" max="4349" width="9.42578125" style="82" customWidth="1"/>
    <col min="4350" max="4587" width="9.140625" style="82"/>
    <col min="4588" max="4588" width="54.140625" style="82" customWidth="1"/>
    <col min="4589" max="4591" width="0" style="82" hidden="1" customWidth="1"/>
    <col min="4592" max="4592" width="9.42578125" style="82" customWidth="1"/>
    <col min="4593" max="4595" width="0" style="82" hidden="1" customWidth="1"/>
    <col min="4596" max="4596" width="9.42578125" style="82" customWidth="1"/>
    <col min="4597" max="4599" width="0" style="82" hidden="1" customWidth="1"/>
    <col min="4600" max="4605" width="9.42578125" style="82" customWidth="1"/>
    <col min="4606" max="4843" width="9.140625" style="82"/>
    <col min="4844" max="4844" width="54.140625" style="82" customWidth="1"/>
    <col min="4845" max="4847" width="0" style="82" hidden="1" customWidth="1"/>
    <col min="4848" max="4848" width="9.42578125" style="82" customWidth="1"/>
    <col min="4849" max="4851" width="0" style="82" hidden="1" customWidth="1"/>
    <col min="4852" max="4852" width="9.42578125" style="82" customWidth="1"/>
    <col min="4853" max="4855" width="0" style="82" hidden="1" customWidth="1"/>
    <col min="4856" max="4861" width="9.42578125" style="82" customWidth="1"/>
    <col min="4862" max="5099" width="9.140625" style="82"/>
    <col min="5100" max="5100" width="54.140625" style="82" customWidth="1"/>
    <col min="5101" max="5103" width="0" style="82" hidden="1" customWidth="1"/>
    <col min="5104" max="5104" width="9.42578125" style="82" customWidth="1"/>
    <col min="5105" max="5107" width="0" style="82" hidden="1" customWidth="1"/>
    <col min="5108" max="5108" width="9.42578125" style="82" customWidth="1"/>
    <col min="5109" max="5111" width="0" style="82" hidden="1" customWidth="1"/>
    <col min="5112" max="5117" width="9.42578125" style="82" customWidth="1"/>
    <col min="5118" max="5355" width="9.140625" style="82"/>
    <col min="5356" max="5356" width="54.140625" style="82" customWidth="1"/>
    <col min="5357" max="5359" width="0" style="82" hidden="1" customWidth="1"/>
    <col min="5360" max="5360" width="9.42578125" style="82" customWidth="1"/>
    <col min="5361" max="5363" width="0" style="82" hidden="1" customWidth="1"/>
    <col min="5364" max="5364" width="9.42578125" style="82" customWidth="1"/>
    <col min="5365" max="5367" width="0" style="82" hidden="1" customWidth="1"/>
    <col min="5368" max="5373" width="9.42578125" style="82" customWidth="1"/>
    <col min="5374" max="5611" width="9.140625" style="82"/>
    <col min="5612" max="5612" width="54.140625" style="82" customWidth="1"/>
    <col min="5613" max="5615" width="0" style="82" hidden="1" customWidth="1"/>
    <col min="5616" max="5616" width="9.42578125" style="82" customWidth="1"/>
    <col min="5617" max="5619" width="0" style="82" hidden="1" customWidth="1"/>
    <col min="5620" max="5620" width="9.42578125" style="82" customWidth="1"/>
    <col min="5621" max="5623" width="0" style="82" hidden="1" customWidth="1"/>
    <col min="5624" max="5629" width="9.42578125" style="82" customWidth="1"/>
    <col min="5630" max="5867" width="9.140625" style="82"/>
    <col min="5868" max="5868" width="54.140625" style="82" customWidth="1"/>
    <col min="5869" max="5871" width="0" style="82" hidden="1" customWidth="1"/>
    <col min="5872" max="5872" width="9.42578125" style="82" customWidth="1"/>
    <col min="5873" max="5875" width="0" style="82" hidden="1" customWidth="1"/>
    <col min="5876" max="5876" width="9.42578125" style="82" customWidth="1"/>
    <col min="5877" max="5879" width="0" style="82" hidden="1" customWidth="1"/>
    <col min="5880" max="5885" width="9.42578125" style="82" customWidth="1"/>
    <col min="5886" max="6123" width="9.140625" style="82"/>
    <col min="6124" max="6124" width="54.140625" style="82" customWidth="1"/>
    <col min="6125" max="6127" width="0" style="82" hidden="1" customWidth="1"/>
    <col min="6128" max="6128" width="9.42578125" style="82" customWidth="1"/>
    <col min="6129" max="6131" width="0" style="82" hidden="1" customWidth="1"/>
    <col min="6132" max="6132" width="9.42578125" style="82" customWidth="1"/>
    <col min="6133" max="6135" width="0" style="82" hidden="1" customWidth="1"/>
    <col min="6136" max="6141" width="9.42578125" style="82" customWidth="1"/>
    <col min="6142" max="6379" width="9.140625" style="82"/>
    <col min="6380" max="6380" width="54.140625" style="82" customWidth="1"/>
    <col min="6381" max="6383" width="0" style="82" hidden="1" customWidth="1"/>
    <col min="6384" max="6384" width="9.42578125" style="82" customWidth="1"/>
    <col min="6385" max="6387" width="0" style="82" hidden="1" customWidth="1"/>
    <col min="6388" max="6388" width="9.42578125" style="82" customWidth="1"/>
    <col min="6389" max="6391" width="0" style="82" hidden="1" customWidth="1"/>
    <col min="6392" max="6397" width="9.42578125" style="82" customWidth="1"/>
    <col min="6398" max="6635" width="9.140625" style="82"/>
    <col min="6636" max="6636" width="54.140625" style="82" customWidth="1"/>
    <col min="6637" max="6639" width="0" style="82" hidden="1" customWidth="1"/>
    <col min="6640" max="6640" width="9.42578125" style="82" customWidth="1"/>
    <col min="6641" max="6643" width="0" style="82" hidden="1" customWidth="1"/>
    <col min="6644" max="6644" width="9.42578125" style="82" customWidth="1"/>
    <col min="6645" max="6647" width="0" style="82" hidden="1" customWidth="1"/>
    <col min="6648" max="6653" width="9.42578125" style="82" customWidth="1"/>
    <col min="6654" max="6891" width="9.140625" style="82"/>
    <col min="6892" max="6892" width="54.140625" style="82" customWidth="1"/>
    <col min="6893" max="6895" width="0" style="82" hidden="1" customWidth="1"/>
    <col min="6896" max="6896" width="9.42578125" style="82" customWidth="1"/>
    <col min="6897" max="6899" width="0" style="82" hidden="1" customWidth="1"/>
    <col min="6900" max="6900" width="9.42578125" style="82" customWidth="1"/>
    <col min="6901" max="6903" width="0" style="82" hidden="1" customWidth="1"/>
    <col min="6904" max="6909" width="9.42578125" style="82" customWidth="1"/>
    <col min="6910" max="7147" width="9.140625" style="82"/>
    <col min="7148" max="7148" width="54.140625" style="82" customWidth="1"/>
    <col min="7149" max="7151" width="0" style="82" hidden="1" customWidth="1"/>
    <col min="7152" max="7152" width="9.42578125" style="82" customWidth="1"/>
    <col min="7153" max="7155" width="0" style="82" hidden="1" customWidth="1"/>
    <col min="7156" max="7156" width="9.42578125" style="82" customWidth="1"/>
    <col min="7157" max="7159" width="0" style="82" hidden="1" customWidth="1"/>
    <col min="7160" max="7165" width="9.42578125" style="82" customWidth="1"/>
    <col min="7166" max="7403" width="9.140625" style="82"/>
    <col min="7404" max="7404" width="54.140625" style="82" customWidth="1"/>
    <col min="7405" max="7407" width="0" style="82" hidden="1" customWidth="1"/>
    <col min="7408" max="7408" width="9.42578125" style="82" customWidth="1"/>
    <col min="7409" max="7411" width="0" style="82" hidden="1" customWidth="1"/>
    <col min="7412" max="7412" width="9.42578125" style="82" customWidth="1"/>
    <col min="7413" max="7415" width="0" style="82" hidden="1" customWidth="1"/>
    <col min="7416" max="7421" width="9.42578125" style="82" customWidth="1"/>
    <col min="7422" max="7659" width="9.140625" style="82"/>
    <col min="7660" max="7660" width="54.140625" style="82" customWidth="1"/>
    <col min="7661" max="7663" width="0" style="82" hidden="1" customWidth="1"/>
    <col min="7664" max="7664" width="9.42578125" style="82" customWidth="1"/>
    <col min="7665" max="7667" width="0" style="82" hidden="1" customWidth="1"/>
    <col min="7668" max="7668" width="9.42578125" style="82" customWidth="1"/>
    <col min="7669" max="7671" width="0" style="82" hidden="1" customWidth="1"/>
    <col min="7672" max="7677" width="9.42578125" style="82" customWidth="1"/>
    <col min="7678" max="7915" width="9.140625" style="82"/>
    <col min="7916" max="7916" width="54.140625" style="82" customWidth="1"/>
    <col min="7917" max="7919" width="0" style="82" hidden="1" customWidth="1"/>
    <col min="7920" max="7920" width="9.42578125" style="82" customWidth="1"/>
    <col min="7921" max="7923" width="0" style="82" hidden="1" customWidth="1"/>
    <col min="7924" max="7924" width="9.42578125" style="82" customWidth="1"/>
    <col min="7925" max="7927" width="0" style="82" hidden="1" customWidth="1"/>
    <col min="7928" max="7933" width="9.42578125" style="82" customWidth="1"/>
    <col min="7934" max="8171" width="9.140625" style="82"/>
    <col min="8172" max="8172" width="54.140625" style="82" customWidth="1"/>
    <col min="8173" max="8175" width="0" style="82" hidden="1" customWidth="1"/>
    <col min="8176" max="8176" width="9.42578125" style="82" customWidth="1"/>
    <col min="8177" max="8179" width="0" style="82" hidden="1" customWidth="1"/>
    <col min="8180" max="8180" width="9.42578125" style="82" customWidth="1"/>
    <col min="8181" max="8183" width="0" style="82" hidden="1" customWidth="1"/>
    <col min="8184" max="8189" width="9.42578125" style="82" customWidth="1"/>
    <col min="8190" max="8427" width="9.140625" style="82"/>
    <col min="8428" max="8428" width="54.140625" style="82" customWidth="1"/>
    <col min="8429" max="8431" width="0" style="82" hidden="1" customWidth="1"/>
    <col min="8432" max="8432" width="9.42578125" style="82" customWidth="1"/>
    <col min="8433" max="8435" width="0" style="82" hidden="1" customWidth="1"/>
    <col min="8436" max="8436" width="9.42578125" style="82" customWidth="1"/>
    <col min="8437" max="8439" width="0" style="82" hidden="1" customWidth="1"/>
    <col min="8440" max="8445" width="9.42578125" style="82" customWidth="1"/>
    <col min="8446" max="8683" width="9.140625" style="82"/>
    <col min="8684" max="8684" width="54.140625" style="82" customWidth="1"/>
    <col min="8685" max="8687" width="0" style="82" hidden="1" customWidth="1"/>
    <col min="8688" max="8688" width="9.42578125" style="82" customWidth="1"/>
    <col min="8689" max="8691" width="0" style="82" hidden="1" customWidth="1"/>
    <col min="8692" max="8692" width="9.42578125" style="82" customWidth="1"/>
    <col min="8693" max="8695" width="0" style="82" hidden="1" customWidth="1"/>
    <col min="8696" max="8701" width="9.42578125" style="82" customWidth="1"/>
    <col min="8702" max="8939" width="9.140625" style="82"/>
    <col min="8940" max="8940" width="54.140625" style="82" customWidth="1"/>
    <col min="8941" max="8943" width="0" style="82" hidden="1" customWidth="1"/>
    <col min="8944" max="8944" width="9.42578125" style="82" customWidth="1"/>
    <col min="8945" max="8947" width="0" style="82" hidden="1" customWidth="1"/>
    <col min="8948" max="8948" width="9.42578125" style="82" customWidth="1"/>
    <col min="8949" max="8951" width="0" style="82" hidden="1" customWidth="1"/>
    <col min="8952" max="8957" width="9.42578125" style="82" customWidth="1"/>
    <col min="8958" max="9195" width="9.140625" style="82"/>
    <col min="9196" max="9196" width="54.140625" style="82" customWidth="1"/>
    <col min="9197" max="9199" width="0" style="82" hidden="1" customWidth="1"/>
    <col min="9200" max="9200" width="9.42578125" style="82" customWidth="1"/>
    <col min="9201" max="9203" width="0" style="82" hidden="1" customWidth="1"/>
    <col min="9204" max="9204" width="9.42578125" style="82" customWidth="1"/>
    <col min="9205" max="9207" width="0" style="82" hidden="1" customWidth="1"/>
    <col min="9208" max="9213" width="9.42578125" style="82" customWidth="1"/>
    <col min="9214" max="9451" width="9.140625" style="82"/>
    <col min="9452" max="9452" width="54.140625" style="82" customWidth="1"/>
    <col min="9453" max="9455" width="0" style="82" hidden="1" customWidth="1"/>
    <col min="9456" max="9456" width="9.42578125" style="82" customWidth="1"/>
    <col min="9457" max="9459" width="0" style="82" hidden="1" customWidth="1"/>
    <col min="9460" max="9460" width="9.42578125" style="82" customWidth="1"/>
    <col min="9461" max="9463" width="0" style="82" hidden="1" customWidth="1"/>
    <col min="9464" max="9469" width="9.42578125" style="82" customWidth="1"/>
    <col min="9470" max="9707" width="9.140625" style="82"/>
    <col min="9708" max="9708" width="54.140625" style="82" customWidth="1"/>
    <col min="9709" max="9711" width="0" style="82" hidden="1" customWidth="1"/>
    <col min="9712" max="9712" width="9.42578125" style="82" customWidth="1"/>
    <col min="9713" max="9715" width="0" style="82" hidden="1" customWidth="1"/>
    <col min="9716" max="9716" width="9.42578125" style="82" customWidth="1"/>
    <col min="9717" max="9719" width="0" style="82" hidden="1" customWidth="1"/>
    <col min="9720" max="9725" width="9.42578125" style="82" customWidth="1"/>
    <col min="9726" max="9963" width="9.140625" style="82"/>
    <col min="9964" max="9964" width="54.140625" style="82" customWidth="1"/>
    <col min="9965" max="9967" width="0" style="82" hidden="1" customWidth="1"/>
    <col min="9968" max="9968" width="9.42578125" style="82" customWidth="1"/>
    <col min="9969" max="9971" width="0" style="82" hidden="1" customWidth="1"/>
    <col min="9972" max="9972" width="9.42578125" style="82" customWidth="1"/>
    <col min="9973" max="9975" width="0" style="82" hidden="1" customWidth="1"/>
    <col min="9976" max="9981" width="9.42578125" style="82" customWidth="1"/>
    <col min="9982" max="10219" width="9.140625" style="82"/>
    <col min="10220" max="10220" width="54.140625" style="82" customWidth="1"/>
    <col min="10221" max="10223" width="0" style="82" hidden="1" customWidth="1"/>
    <col min="10224" max="10224" width="9.42578125" style="82" customWidth="1"/>
    <col min="10225" max="10227" width="0" style="82" hidden="1" customWidth="1"/>
    <col min="10228" max="10228" width="9.42578125" style="82" customWidth="1"/>
    <col min="10229" max="10231" width="0" style="82" hidden="1" customWidth="1"/>
    <col min="10232" max="10237" width="9.42578125" style="82" customWidth="1"/>
    <col min="10238" max="10475" width="9.140625" style="82"/>
    <col min="10476" max="10476" width="54.140625" style="82" customWidth="1"/>
    <col min="10477" max="10479" width="0" style="82" hidden="1" customWidth="1"/>
    <col min="10480" max="10480" width="9.42578125" style="82" customWidth="1"/>
    <col min="10481" max="10483" width="0" style="82" hidden="1" customWidth="1"/>
    <col min="10484" max="10484" width="9.42578125" style="82" customWidth="1"/>
    <col min="10485" max="10487" width="0" style="82" hidden="1" customWidth="1"/>
    <col min="10488" max="10493" width="9.42578125" style="82" customWidth="1"/>
    <col min="10494" max="10731" width="9.140625" style="82"/>
    <col min="10732" max="10732" width="54.140625" style="82" customWidth="1"/>
    <col min="10733" max="10735" width="0" style="82" hidden="1" customWidth="1"/>
    <col min="10736" max="10736" width="9.42578125" style="82" customWidth="1"/>
    <col min="10737" max="10739" width="0" style="82" hidden="1" customWidth="1"/>
    <col min="10740" max="10740" width="9.42578125" style="82" customWidth="1"/>
    <col min="10741" max="10743" width="0" style="82" hidden="1" customWidth="1"/>
    <col min="10744" max="10749" width="9.42578125" style="82" customWidth="1"/>
    <col min="10750" max="10987" width="9.140625" style="82"/>
    <col min="10988" max="10988" width="54.140625" style="82" customWidth="1"/>
    <col min="10989" max="10991" width="0" style="82" hidden="1" customWidth="1"/>
    <col min="10992" max="10992" width="9.42578125" style="82" customWidth="1"/>
    <col min="10993" max="10995" width="0" style="82" hidden="1" customWidth="1"/>
    <col min="10996" max="10996" width="9.42578125" style="82" customWidth="1"/>
    <col min="10997" max="10999" width="0" style="82" hidden="1" customWidth="1"/>
    <col min="11000" max="11005" width="9.42578125" style="82" customWidth="1"/>
    <col min="11006" max="11243" width="9.140625" style="82"/>
    <col min="11244" max="11244" width="54.140625" style="82" customWidth="1"/>
    <col min="11245" max="11247" width="0" style="82" hidden="1" customWidth="1"/>
    <col min="11248" max="11248" width="9.42578125" style="82" customWidth="1"/>
    <col min="11249" max="11251" width="0" style="82" hidden="1" customWidth="1"/>
    <col min="11252" max="11252" width="9.42578125" style="82" customWidth="1"/>
    <col min="11253" max="11255" width="0" style="82" hidden="1" customWidth="1"/>
    <col min="11256" max="11261" width="9.42578125" style="82" customWidth="1"/>
    <col min="11262" max="11499" width="9.140625" style="82"/>
    <col min="11500" max="11500" width="54.140625" style="82" customWidth="1"/>
    <col min="11501" max="11503" width="0" style="82" hidden="1" customWidth="1"/>
    <col min="11504" max="11504" width="9.42578125" style="82" customWidth="1"/>
    <col min="11505" max="11507" width="0" style="82" hidden="1" customWidth="1"/>
    <col min="11508" max="11508" width="9.42578125" style="82" customWidth="1"/>
    <col min="11509" max="11511" width="0" style="82" hidden="1" customWidth="1"/>
    <col min="11512" max="11517" width="9.42578125" style="82" customWidth="1"/>
    <col min="11518" max="11755" width="9.140625" style="82"/>
    <col min="11756" max="11756" width="54.140625" style="82" customWidth="1"/>
    <col min="11757" max="11759" width="0" style="82" hidden="1" customWidth="1"/>
    <col min="11760" max="11760" width="9.42578125" style="82" customWidth="1"/>
    <col min="11761" max="11763" width="0" style="82" hidden="1" customWidth="1"/>
    <col min="11764" max="11764" width="9.42578125" style="82" customWidth="1"/>
    <col min="11765" max="11767" width="0" style="82" hidden="1" customWidth="1"/>
    <col min="11768" max="11773" width="9.42578125" style="82" customWidth="1"/>
    <col min="11774" max="12011" width="9.140625" style="82"/>
    <col min="12012" max="12012" width="54.140625" style="82" customWidth="1"/>
    <col min="12013" max="12015" width="0" style="82" hidden="1" customWidth="1"/>
    <col min="12016" max="12016" width="9.42578125" style="82" customWidth="1"/>
    <col min="12017" max="12019" width="0" style="82" hidden="1" customWidth="1"/>
    <col min="12020" max="12020" width="9.42578125" style="82" customWidth="1"/>
    <col min="12021" max="12023" width="0" style="82" hidden="1" customWidth="1"/>
    <col min="12024" max="12029" width="9.42578125" style="82" customWidth="1"/>
    <col min="12030" max="12267" width="9.140625" style="82"/>
    <col min="12268" max="12268" width="54.140625" style="82" customWidth="1"/>
    <col min="12269" max="12271" width="0" style="82" hidden="1" customWidth="1"/>
    <col min="12272" max="12272" width="9.42578125" style="82" customWidth="1"/>
    <col min="12273" max="12275" width="0" style="82" hidden="1" customWidth="1"/>
    <col min="12276" max="12276" width="9.42578125" style="82" customWidth="1"/>
    <col min="12277" max="12279" width="0" style="82" hidden="1" customWidth="1"/>
    <col min="12280" max="12285" width="9.42578125" style="82" customWidth="1"/>
    <col min="12286" max="12523" width="9.140625" style="82"/>
    <col min="12524" max="12524" width="54.140625" style="82" customWidth="1"/>
    <col min="12525" max="12527" width="0" style="82" hidden="1" customWidth="1"/>
    <col min="12528" max="12528" width="9.42578125" style="82" customWidth="1"/>
    <col min="12529" max="12531" width="0" style="82" hidden="1" customWidth="1"/>
    <col min="12532" max="12532" width="9.42578125" style="82" customWidth="1"/>
    <col min="12533" max="12535" width="0" style="82" hidden="1" customWidth="1"/>
    <col min="12536" max="12541" width="9.42578125" style="82" customWidth="1"/>
    <col min="12542" max="12779" width="9.140625" style="82"/>
    <col min="12780" max="12780" width="54.140625" style="82" customWidth="1"/>
    <col min="12781" max="12783" width="0" style="82" hidden="1" customWidth="1"/>
    <col min="12784" max="12784" width="9.42578125" style="82" customWidth="1"/>
    <col min="12785" max="12787" width="0" style="82" hidden="1" customWidth="1"/>
    <col min="12788" max="12788" width="9.42578125" style="82" customWidth="1"/>
    <col min="12789" max="12791" width="0" style="82" hidden="1" customWidth="1"/>
    <col min="12792" max="12797" width="9.42578125" style="82" customWidth="1"/>
    <col min="12798" max="13035" width="9.140625" style="82"/>
    <col min="13036" max="13036" width="54.140625" style="82" customWidth="1"/>
    <col min="13037" max="13039" width="0" style="82" hidden="1" customWidth="1"/>
    <col min="13040" max="13040" width="9.42578125" style="82" customWidth="1"/>
    <col min="13041" max="13043" width="0" style="82" hidden="1" customWidth="1"/>
    <col min="13044" max="13044" width="9.42578125" style="82" customWidth="1"/>
    <col min="13045" max="13047" width="0" style="82" hidden="1" customWidth="1"/>
    <col min="13048" max="13053" width="9.42578125" style="82" customWidth="1"/>
    <col min="13054" max="13291" width="9.140625" style="82"/>
    <col min="13292" max="13292" width="54.140625" style="82" customWidth="1"/>
    <col min="13293" max="13295" width="0" style="82" hidden="1" customWidth="1"/>
    <col min="13296" max="13296" width="9.42578125" style="82" customWidth="1"/>
    <col min="13297" max="13299" width="0" style="82" hidden="1" customWidth="1"/>
    <col min="13300" max="13300" width="9.42578125" style="82" customWidth="1"/>
    <col min="13301" max="13303" width="0" style="82" hidden="1" customWidth="1"/>
    <col min="13304" max="13309" width="9.42578125" style="82" customWidth="1"/>
    <col min="13310" max="13547" width="9.140625" style="82"/>
    <col min="13548" max="13548" width="54.140625" style="82" customWidth="1"/>
    <col min="13549" max="13551" width="0" style="82" hidden="1" customWidth="1"/>
    <col min="13552" max="13552" width="9.42578125" style="82" customWidth="1"/>
    <col min="13553" max="13555" width="0" style="82" hidden="1" customWidth="1"/>
    <col min="13556" max="13556" width="9.42578125" style="82" customWidth="1"/>
    <col min="13557" max="13559" width="0" style="82" hidden="1" customWidth="1"/>
    <col min="13560" max="13565" width="9.42578125" style="82" customWidth="1"/>
    <col min="13566" max="13803" width="9.140625" style="82"/>
    <col min="13804" max="13804" width="54.140625" style="82" customWidth="1"/>
    <col min="13805" max="13807" width="0" style="82" hidden="1" customWidth="1"/>
    <col min="13808" max="13808" width="9.42578125" style="82" customWidth="1"/>
    <col min="13809" max="13811" width="0" style="82" hidden="1" customWidth="1"/>
    <col min="13812" max="13812" width="9.42578125" style="82" customWidth="1"/>
    <col min="13813" max="13815" width="0" style="82" hidden="1" customWidth="1"/>
    <col min="13816" max="13821" width="9.42578125" style="82" customWidth="1"/>
    <col min="13822" max="14059" width="9.140625" style="82"/>
    <col min="14060" max="14060" width="54.140625" style="82" customWidth="1"/>
    <col min="14061" max="14063" width="0" style="82" hidden="1" customWidth="1"/>
    <col min="14064" max="14064" width="9.42578125" style="82" customWidth="1"/>
    <col min="14065" max="14067" width="0" style="82" hidden="1" customWidth="1"/>
    <col min="14068" max="14068" width="9.42578125" style="82" customWidth="1"/>
    <col min="14069" max="14071" width="0" style="82" hidden="1" customWidth="1"/>
    <col min="14072" max="14077" width="9.42578125" style="82" customWidth="1"/>
    <col min="14078" max="14315" width="9.140625" style="82"/>
    <col min="14316" max="14316" width="54.140625" style="82" customWidth="1"/>
    <col min="14317" max="14319" width="0" style="82" hidden="1" customWidth="1"/>
    <col min="14320" max="14320" width="9.42578125" style="82" customWidth="1"/>
    <col min="14321" max="14323" width="0" style="82" hidden="1" customWidth="1"/>
    <col min="14324" max="14324" width="9.42578125" style="82" customWidth="1"/>
    <col min="14325" max="14327" width="0" style="82" hidden="1" customWidth="1"/>
    <col min="14328" max="14333" width="9.42578125" style="82" customWidth="1"/>
    <col min="14334" max="14571" width="9.140625" style="82"/>
    <col min="14572" max="14572" width="54.140625" style="82" customWidth="1"/>
    <col min="14573" max="14575" width="0" style="82" hidden="1" customWidth="1"/>
    <col min="14576" max="14576" width="9.42578125" style="82" customWidth="1"/>
    <col min="14577" max="14579" width="0" style="82" hidden="1" customWidth="1"/>
    <col min="14580" max="14580" width="9.42578125" style="82" customWidth="1"/>
    <col min="14581" max="14583" width="0" style="82" hidden="1" customWidth="1"/>
    <col min="14584" max="14589" width="9.42578125" style="82" customWidth="1"/>
    <col min="14590" max="14827" width="9.140625" style="82"/>
    <col min="14828" max="14828" width="54.140625" style="82" customWidth="1"/>
    <col min="14829" max="14831" width="0" style="82" hidden="1" customWidth="1"/>
    <col min="14832" max="14832" width="9.42578125" style="82" customWidth="1"/>
    <col min="14833" max="14835" width="0" style="82" hidden="1" customWidth="1"/>
    <col min="14836" max="14836" width="9.42578125" style="82" customWidth="1"/>
    <col min="14837" max="14839" width="0" style="82" hidden="1" customWidth="1"/>
    <col min="14840" max="14845" width="9.42578125" style="82" customWidth="1"/>
    <col min="14846" max="15083" width="9.140625" style="82"/>
    <col min="15084" max="15084" width="54.140625" style="82" customWidth="1"/>
    <col min="15085" max="15087" width="0" style="82" hidden="1" customWidth="1"/>
    <col min="15088" max="15088" width="9.42578125" style="82" customWidth="1"/>
    <col min="15089" max="15091" width="0" style="82" hidden="1" customWidth="1"/>
    <col min="15092" max="15092" width="9.42578125" style="82" customWidth="1"/>
    <col min="15093" max="15095" width="0" style="82" hidden="1" customWidth="1"/>
    <col min="15096" max="15101" width="9.42578125" style="82" customWidth="1"/>
    <col min="15102" max="15339" width="9.140625" style="82"/>
    <col min="15340" max="15340" width="54.140625" style="82" customWidth="1"/>
    <col min="15341" max="15343" width="0" style="82" hidden="1" customWidth="1"/>
    <col min="15344" max="15344" width="9.42578125" style="82" customWidth="1"/>
    <col min="15345" max="15347" width="0" style="82" hidden="1" customWidth="1"/>
    <col min="15348" max="15348" width="9.42578125" style="82" customWidth="1"/>
    <col min="15349" max="15351" width="0" style="82" hidden="1" customWidth="1"/>
    <col min="15352" max="15357" width="9.42578125" style="82" customWidth="1"/>
    <col min="15358" max="15595" width="9.140625" style="82"/>
    <col min="15596" max="15596" width="54.140625" style="82" customWidth="1"/>
    <col min="15597" max="15599" width="0" style="82" hidden="1" customWidth="1"/>
    <col min="15600" max="15600" width="9.42578125" style="82" customWidth="1"/>
    <col min="15601" max="15603" width="0" style="82" hidden="1" customWidth="1"/>
    <col min="15604" max="15604" width="9.42578125" style="82" customWidth="1"/>
    <col min="15605" max="15607" width="0" style="82" hidden="1" customWidth="1"/>
    <col min="15608" max="15613" width="9.42578125" style="82" customWidth="1"/>
    <col min="15614" max="15851" width="9.140625" style="82"/>
    <col min="15852" max="15852" width="54.140625" style="82" customWidth="1"/>
    <col min="15853" max="15855" width="0" style="82" hidden="1" customWidth="1"/>
    <col min="15856" max="15856" width="9.42578125" style="82" customWidth="1"/>
    <col min="15857" max="15859" width="0" style="82" hidden="1" customWidth="1"/>
    <col min="15860" max="15860" width="9.42578125" style="82" customWidth="1"/>
    <col min="15861" max="15863" width="0" style="82" hidden="1" customWidth="1"/>
    <col min="15864" max="15869" width="9.42578125" style="82" customWidth="1"/>
    <col min="15870" max="16107" width="9.140625" style="82"/>
    <col min="16108" max="16108" width="54.140625" style="82" customWidth="1"/>
    <col min="16109" max="16111" width="0" style="82" hidden="1" customWidth="1"/>
    <col min="16112" max="16112" width="9.42578125" style="82" customWidth="1"/>
    <col min="16113" max="16115" width="0" style="82" hidden="1" customWidth="1"/>
    <col min="16116" max="16116" width="9.42578125" style="82" customWidth="1"/>
    <col min="16117" max="16119" width="0" style="82" hidden="1" customWidth="1"/>
    <col min="16120" max="16125" width="9.42578125" style="82" customWidth="1"/>
    <col min="16126" max="16384" width="9.140625" style="82"/>
  </cols>
  <sheetData>
    <row r="1" spans="1:29" x14ac:dyDescent="0.2">
      <c r="A1" s="82" t="s">
        <v>138</v>
      </c>
    </row>
    <row r="3" spans="1:29" x14ac:dyDescent="0.2">
      <c r="A3" s="83" t="s">
        <v>131</v>
      </c>
    </row>
    <row r="4" spans="1:29" x14ac:dyDescent="0.2">
      <c r="A4" s="95"/>
      <c r="B4" s="104">
        <v>2003</v>
      </c>
      <c r="C4" s="104">
        <v>2004</v>
      </c>
      <c r="D4" s="104">
        <v>2005</v>
      </c>
      <c r="E4" s="104">
        <v>2006</v>
      </c>
      <c r="F4" s="104">
        <v>2007</v>
      </c>
      <c r="G4" s="104">
        <v>2008</v>
      </c>
      <c r="H4" s="104">
        <v>2009</v>
      </c>
      <c r="I4" s="104">
        <v>2010</v>
      </c>
      <c r="J4" s="104">
        <v>2011</v>
      </c>
      <c r="K4" s="104">
        <v>2012</v>
      </c>
      <c r="L4" s="104">
        <v>2013</v>
      </c>
      <c r="M4" s="104">
        <v>2014</v>
      </c>
      <c r="N4" s="105">
        <v>2015</v>
      </c>
    </row>
    <row r="5" spans="1:29" ht="13.5" customHeight="1" x14ac:dyDescent="0.2">
      <c r="A5" s="85" t="s">
        <v>61</v>
      </c>
      <c r="B5" s="339">
        <v>270.46238875012023</v>
      </c>
      <c r="C5" s="339">
        <v>335.46891802707563</v>
      </c>
      <c r="D5" s="339">
        <v>254.6470292030782</v>
      </c>
      <c r="E5" s="339">
        <v>131.18268292096593</v>
      </c>
      <c r="F5" s="339">
        <v>-51.725495073921934</v>
      </c>
      <c r="G5" s="339">
        <v>-363.90270895687507</v>
      </c>
      <c r="H5" s="339">
        <v>-361.46251685839189</v>
      </c>
      <c r="I5" s="339">
        <v>-416.81631102617087</v>
      </c>
      <c r="J5" s="339">
        <v>-420.59936704113795</v>
      </c>
      <c r="K5" s="339">
        <v>-536.63638418745631</v>
      </c>
      <c r="L5" s="339">
        <v>-580.13573478292074</v>
      </c>
      <c r="M5" s="339">
        <v>-534.50867404852431</v>
      </c>
      <c r="N5" s="340">
        <v>-541.21271254662872</v>
      </c>
      <c r="O5" s="252"/>
      <c r="P5" s="252"/>
      <c r="Q5" s="252"/>
      <c r="R5" s="252"/>
      <c r="S5" s="252"/>
      <c r="T5" s="252"/>
      <c r="U5" s="252"/>
      <c r="V5" s="252"/>
      <c r="W5" s="252"/>
      <c r="X5" s="251"/>
      <c r="Y5" s="251"/>
      <c r="Z5" s="251"/>
      <c r="AA5" s="251"/>
      <c r="AB5" s="251"/>
      <c r="AC5" s="251"/>
    </row>
    <row r="6" spans="1:29" ht="13.5" customHeight="1" x14ac:dyDescent="0.2">
      <c r="A6" s="86" t="s">
        <v>62</v>
      </c>
      <c r="B6" s="341">
        <v>553.70317798088195</v>
      </c>
      <c r="C6" s="341">
        <v>621.99902981764808</v>
      </c>
      <c r="D6" s="341">
        <v>638.34130207377495</v>
      </c>
      <c r="E6" s="341">
        <v>670.85321388831483</v>
      </c>
      <c r="F6" s="341">
        <v>651.25022748862523</v>
      </c>
      <c r="G6" s="341">
        <v>393.76077270000002</v>
      </c>
      <c r="H6" s="341">
        <v>499.88799880000005</v>
      </c>
      <c r="I6" s="341">
        <v>575.78463757999998</v>
      </c>
      <c r="J6" s="341">
        <v>606.57092264999994</v>
      </c>
      <c r="K6" s="341">
        <v>576.98965966000014</v>
      </c>
      <c r="L6" s="341">
        <v>563.2602070800001</v>
      </c>
      <c r="M6" s="341">
        <v>647.57064903000003</v>
      </c>
      <c r="N6" s="342">
        <v>646.773371845611</v>
      </c>
      <c r="O6" s="252"/>
      <c r="P6" s="252"/>
      <c r="Q6" s="252"/>
      <c r="R6" s="252"/>
      <c r="S6" s="252"/>
      <c r="T6" s="252"/>
      <c r="U6" s="252"/>
      <c r="V6" s="252"/>
      <c r="W6" s="252"/>
    </row>
    <row r="7" spans="1:29" ht="13.5" customHeight="1" x14ac:dyDescent="0.2">
      <c r="A7" s="87" t="s">
        <v>63</v>
      </c>
      <c r="B7" s="343">
        <v>0.24099999999999999</v>
      </c>
      <c r="C7" s="343">
        <v>0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4">
        <v>0</v>
      </c>
      <c r="O7" s="252"/>
      <c r="P7" s="252"/>
      <c r="Q7" s="252"/>
      <c r="R7" s="252"/>
      <c r="S7" s="252"/>
      <c r="T7" s="252"/>
      <c r="U7" s="252"/>
      <c r="V7" s="252"/>
      <c r="W7" s="252"/>
    </row>
    <row r="8" spans="1:29" ht="13.5" customHeight="1" x14ac:dyDescent="0.2">
      <c r="A8" s="87" t="s">
        <v>75</v>
      </c>
      <c r="B8" s="343">
        <v>2.4167745472165705</v>
      </c>
      <c r="C8" s="343">
        <v>2.4139944283151196</v>
      </c>
      <c r="D8" s="343">
        <v>2.4709689855323571</v>
      </c>
      <c r="E8" s="343">
        <v>2.5945340135776411</v>
      </c>
      <c r="F8" s="343">
        <v>3.2003699999999999</v>
      </c>
      <c r="G8" s="343">
        <v>3.1139999999999999</v>
      </c>
      <c r="H8" s="343">
        <v>3.0768</v>
      </c>
      <c r="I8" s="343">
        <v>2.952</v>
      </c>
      <c r="J8" s="343">
        <v>3.5183</v>
      </c>
      <c r="K8" s="343">
        <v>4.2869999999999999</v>
      </c>
      <c r="L8" s="343">
        <v>5.4442899999999996</v>
      </c>
      <c r="M8" s="343">
        <v>6.4286099999999999</v>
      </c>
      <c r="N8" s="344">
        <v>12.014106685611001</v>
      </c>
      <c r="O8" s="252"/>
      <c r="P8" s="252"/>
      <c r="Q8" s="252"/>
      <c r="R8" s="252"/>
      <c r="S8" s="252"/>
      <c r="T8" s="252"/>
      <c r="U8" s="252"/>
      <c r="V8" s="252"/>
      <c r="W8" s="252"/>
    </row>
    <row r="9" spans="1:29" ht="25.5" customHeight="1" x14ac:dyDescent="0.2">
      <c r="A9" s="88" t="s">
        <v>64</v>
      </c>
      <c r="B9" s="343">
        <v>2.4167745472165705</v>
      </c>
      <c r="C9" s="343">
        <v>2.4139944283151196</v>
      </c>
      <c r="D9" s="343">
        <v>2.4709689855323571</v>
      </c>
      <c r="E9" s="343">
        <v>2.5945340135776411</v>
      </c>
      <c r="F9" s="343">
        <v>3.2003699999999999</v>
      </c>
      <c r="G9" s="343">
        <v>3.1139999999999999</v>
      </c>
      <c r="H9" s="343">
        <v>3.0768</v>
      </c>
      <c r="I9" s="343">
        <v>2.952</v>
      </c>
      <c r="J9" s="343">
        <v>3.5183</v>
      </c>
      <c r="K9" s="343">
        <v>4.2869999999999999</v>
      </c>
      <c r="L9" s="343">
        <v>5.4442899999999996</v>
      </c>
      <c r="M9" s="343">
        <v>6.4286099999999999</v>
      </c>
      <c r="N9" s="344">
        <v>5.4162509556109999</v>
      </c>
      <c r="O9" s="252"/>
      <c r="P9" s="252"/>
      <c r="Q9" s="252"/>
      <c r="R9" s="252"/>
      <c r="S9" s="252"/>
      <c r="T9" s="252"/>
      <c r="U9" s="252"/>
      <c r="V9" s="252"/>
      <c r="W9" s="252"/>
    </row>
    <row r="10" spans="1:29" ht="13.5" customHeight="1" x14ac:dyDescent="0.2">
      <c r="A10" s="88" t="s">
        <v>87</v>
      </c>
      <c r="B10" s="343">
        <v>0</v>
      </c>
      <c r="C10" s="343">
        <v>0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4">
        <v>6.59785573</v>
      </c>
      <c r="O10" s="252"/>
      <c r="P10" s="252"/>
      <c r="Q10" s="252"/>
      <c r="R10" s="252"/>
      <c r="S10" s="252"/>
      <c r="T10" s="252"/>
      <c r="U10" s="252"/>
      <c r="V10" s="252"/>
      <c r="W10" s="252"/>
    </row>
    <row r="11" spans="1:29" ht="13.5" customHeight="1" x14ac:dyDescent="0.2">
      <c r="A11" s="87" t="s">
        <v>91</v>
      </c>
      <c r="B11" s="343">
        <v>551.04540343366534</v>
      </c>
      <c r="C11" s="343">
        <v>619.58503538933292</v>
      </c>
      <c r="D11" s="343">
        <v>635.87033308824255</v>
      </c>
      <c r="E11" s="343">
        <v>668.25867987473714</v>
      </c>
      <c r="F11" s="343">
        <v>648.04985748862521</v>
      </c>
      <c r="G11" s="343">
        <v>390.64677270000004</v>
      </c>
      <c r="H11" s="343">
        <v>496.81119880000006</v>
      </c>
      <c r="I11" s="343">
        <v>572.83263757999998</v>
      </c>
      <c r="J11" s="343">
        <v>603.05262264999999</v>
      </c>
      <c r="K11" s="343">
        <v>572.70265966000011</v>
      </c>
      <c r="L11" s="343">
        <v>557.81591708000008</v>
      </c>
      <c r="M11" s="343">
        <v>641.14203902999998</v>
      </c>
      <c r="N11" s="344">
        <v>634.75926516000004</v>
      </c>
      <c r="O11" s="252"/>
      <c r="P11" s="252"/>
      <c r="Q11" s="252"/>
      <c r="R11" s="252"/>
      <c r="S11" s="252"/>
      <c r="T11" s="252"/>
      <c r="U11" s="252"/>
      <c r="V11" s="252"/>
      <c r="W11" s="252"/>
    </row>
    <row r="12" spans="1:29" ht="13.5" customHeight="1" x14ac:dyDescent="0.2">
      <c r="A12" s="89" t="s">
        <v>93</v>
      </c>
      <c r="B12" s="343">
        <v>531.83924809154689</v>
      </c>
      <c r="C12" s="343">
        <v>596.53742338933284</v>
      </c>
      <c r="D12" s="343">
        <v>608.4542850882425</v>
      </c>
      <c r="E12" s="343">
        <v>641.45194050000009</v>
      </c>
      <c r="F12" s="343">
        <v>620.1707474000001</v>
      </c>
      <c r="G12" s="343">
        <v>382.43677270000001</v>
      </c>
      <c r="H12" s="343">
        <v>472.77619880000003</v>
      </c>
      <c r="I12" s="343">
        <v>554.94149259999995</v>
      </c>
      <c r="J12" s="343">
        <v>588.14083909999999</v>
      </c>
      <c r="K12" s="343">
        <v>536.86677600000007</v>
      </c>
      <c r="L12" s="343">
        <v>539.8173448</v>
      </c>
      <c r="M12" s="343">
        <v>623.40560329999994</v>
      </c>
      <c r="N12" s="344">
        <v>615.29832390000001</v>
      </c>
      <c r="O12" s="252"/>
      <c r="P12" s="252"/>
      <c r="Q12" s="252"/>
      <c r="R12" s="252"/>
      <c r="S12" s="252"/>
      <c r="T12" s="252"/>
      <c r="U12" s="252"/>
      <c r="V12" s="252"/>
      <c r="W12" s="252"/>
    </row>
    <row r="13" spans="1:29" ht="13.5" customHeight="1" x14ac:dyDescent="0.2">
      <c r="A13" s="89" t="s">
        <v>95</v>
      </c>
      <c r="B13" s="343">
        <v>19.206155342118443</v>
      </c>
      <c r="C13" s="343">
        <v>0.83945999999999998</v>
      </c>
      <c r="D13" s="343">
        <v>3.4835659999999997</v>
      </c>
      <c r="E13" s="343">
        <v>1.4806383747370209</v>
      </c>
      <c r="F13" s="343">
        <v>0.7350937230399206</v>
      </c>
      <c r="G13" s="343">
        <v>1.05</v>
      </c>
      <c r="H13" s="343">
        <v>16.314999999999998</v>
      </c>
      <c r="I13" s="343">
        <v>17.89114498</v>
      </c>
      <c r="J13" s="343">
        <v>14.911783550000003</v>
      </c>
      <c r="K13" s="343">
        <v>35.83588366</v>
      </c>
      <c r="L13" s="343">
        <v>16.55247438</v>
      </c>
      <c r="M13" s="343">
        <v>16.20200543</v>
      </c>
      <c r="N13" s="344">
        <v>17.712183660000001</v>
      </c>
      <c r="O13" s="252"/>
      <c r="P13" s="252"/>
      <c r="Q13" s="252"/>
      <c r="R13" s="252"/>
      <c r="S13" s="252"/>
      <c r="T13" s="252"/>
      <c r="U13" s="252"/>
      <c r="V13" s="252"/>
      <c r="W13" s="252"/>
    </row>
    <row r="14" spans="1:29" ht="13.5" customHeight="1" x14ac:dyDescent="0.2">
      <c r="A14" s="97" t="s">
        <v>88</v>
      </c>
      <c r="B14" s="343">
        <v>7.0502595235026444</v>
      </c>
      <c r="C14" s="343">
        <v>0</v>
      </c>
      <c r="D14" s="343">
        <v>2.17</v>
      </c>
      <c r="E14" s="343">
        <v>0.38724388262352855</v>
      </c>
      <c r="F14" s="343">
        <v>0</v>
      </c>
      <c r="G14" s="343">
        <v>0.01</v>
      </c>
      <c r="H14" s="343">
        <v>11.141999999999999</v>
      </c>
      <c r="I14" s="343">
        <v>10.127941640000001</v>
      </c>
      <c r="J14" s="343">
        <v>8.9861317200000013</v>
      </c>
      <c r="K14" s="343">
        <v>14.585324460000001</v>
      </c>
      <c r="L14" s="343">
        <v>2.8006195800000002</v>
      </c>
      <c r="M14" s="343">
        <v>5.4690156200000004</v>
      </c>
      <c r="N14" s="344">
        <v>5.6081394199999997</v>
      </c>
      <c r="O14" s="252"/>
      <c r="P14" s="252"/>
      <c r="Q14" s="252"/>
      <c r="R14" s="252"/>
      <c r="S14" s="252"/>
      <c r="T14" s="252"/>
      <c r="U14" s="252"/>
      <c r="V14" s="252"/>
      <c r="W14" s="252"/>
    </row>
    <row r="15" spans="1:29" ht="13.5" customHeight="1" x14ac:dyDescent="0.2">
      <c r="A15" s="97" t="s">
        <v>89</v>
      </c>
      <c r="B15" s="343">
        <v>12.155895818615797</v>
      </c>
      <c r="C15" s="343">
        <v>0.83945999999999998</v>
      </c>
      <c r="D15" s="343">
        <v>1.313566</v>
      </c>
      <c r="E15" s="343">
        <v>1.0933944921134924</v>
      </c>
      <c r="F15" s="343">
        <v>0.7350937230399206</v>
      </c>
      <c r="G15" s="343">
        <v>1.04</v>
      </c>
      <c r="H15" s="343">
        <v>5.173</v>
      </c>
      <c r="I15" s="343">
        <v>7.7632033399999996</v>
      </c>
      <c r="J15" s="343">
        <v>5.9256518300000005</v>
      </c>
      <c r="K15" s="343">
        <v>21.250559199999998</v>
      </c>
      <c r="L15" s="343">
        <v>13.7518548</v>
      </c>
      <c r="M15" s="343">
        <v>10.732989810000001</v>
      </c>
      <c r="N15" s="344">
        <v>12.10404424</v>
      </c>
      <c r="O15" s="252"/>
      <c r="P15" s="252"/>
      <c r="Q15" s="252"/>
      <c r="R15" s="252"/>
      <c r="S15" s="252"/>
      <c r="T15" s="252"/>
      <c r="U15" s="252"/>
      <c r="V15" s="252"/>
      <c r="W15" s="252"/>
    </row>
    <row r="16" spans="1:29" ht="13.5" customHeight="1" x14ac:dyDescent="0.2">
      <c r="A16" s="89" t="s">
        <v>101</v>
      </c>
      <c r="B16" s="343">
        <v>0</v>
      </c>
      <c r="C16" s="343">
        <v>22.208151999999998</v>
      </c>
      <c r="D16" s="343">
        <v>23.932482</v>
      </c>
      <c r="E16" s="343">
        <v>25.326101000000001</v>
      </c>
      <c r="F16" s="343">
        <v>27.144016365585216</v>
      </c>
      <c r="G16" s="343">
        <v>7.16</v>
      </c>
      <c r="H16" s="343">
        <v>7.72</v>
      </c>
      <c r="I16" s="343">
        <v>0</v>
      </c>
      <c r="J16" s="343">
        <v>0</v>
      </c>
      <c r="K16" s="343">
        <v>0</v>
      </c>
      <c r="L16" s="343">
        <v>1.4460979</v>
      </c>
      <c r="M16" s="343">
        <v>1.5344302999999999</v>
      </c>
      <c r="N16" s="344">
        <v>1.7487576</v>
      </c>
      <c r="O16" s="252"/>
      <c r="P16" s="252"/>
      <c r="Q16" s="252"/>
      <c r="R16" s="252"/>
      <c r="S16" s="252"/>
      <c r="T16" s="252"/>
      <c r="U16" s="252"/>
      <c r="V16" s="252"/>
      <c r="W16" s="252"/>
    </row>
    <row r="17" spans="1:23" ht="13.5" customHeight="1" x14ac:dyDescent="0.2">
      <c r="A17" s="90" t="s">
        <v>121</v>
      </c>
      <c r="B17" s="341">
        <v>283.24078923076172</v>
      </c>
      <c r="C17" s="341">
        <v>286.53011179057245</v>
      </c>
      <c r="D17" s="341">
        <v>383.69427287069675</v>
      </c>
      <c r="E17" s="341">
        <v>539.6705309673489</v>
      </c>
      <c r="F17" s="341">
        <v>702.97572256254716</v>
      </c>
      <c r="G17" s="341">
        <v>757.66348165687509</v>
      </c>
      <c r="H17" s="341">
        <v>861.35051565839194</v>
      </c>
      <c r="I17" s="341">
        <v>992.60094860617085</v>
      </c>
      <c r="J17" s="341">
        <v>1027.1702896911379</v>
      </c>
      <c r="K17" s="341">
        <v>1113.6260438474565</v>
      </c>
      <c r="L17" s="341">
        <v>1143.3959418629208</v>
      </c>
      <c r="M17" s="341">
        <v>1182.0793230785243</v>
      </c>
      <c r="N17" s="342">
        <v>1187.9860843922397</v>
      </c>
      <c r="O17" s="252"/>
      <c r="P17" s="252"/>
      <c r="Q17" s="252"/>
      <c r="R17" s="252"/>
      <c r="S17" s="252"/>
      <c r="T17" s="252"/>
      <c r="U17" s="252"/>
      <c r="V17" s="252"/>
      <c r="W17" s="252"/>
    </row>
    <row r="18" spans="1:23" ht="13.5" customHeight="1" x14ac:dyDescent="0.2">
      <c r="A18" s="87" t="s">
        <v>63</v>
      </c>
      <c r="B18" s="359">
        <v>145.22695745524373</v>
      </c>
      <c r="C18" s="359">
        <v>149.27918742456367</v>
      </c>
      <c r="D18" s="359">
        <v>166.6494273585723</v>
      </c>
      <c r="E18" s="359">
        <v>189.13728947381327</v>
      </c>
      <c r="F18" s="359">
        <v>253.27172583723285</v>
      </c>
      <c r="G18" s="359">
        <v>302.87645785941885</v>
      </c>
      <c r="H18" s="359">
        <v>318.41919736093558</v>
      </c>
      <c r="I18" s="359">
        <v>332.2416528087146</v>
      </c>
      <c r="J18" s="359">
        <v>391.64272171368174</v>
      </c>
      <c r="K18" s="359">
        <v>431.84220000000022</v>
      </c>
      <c r="L18" s="359">
        <v>470.92551935985756</v>
      </c>
      <c r="M18" s="359">
        <v>507.33171754384256</v>
      </c>
      <c r="N18" s="360">
        <v>546.09464910130248</v>
      </c>
      <c r="O18" s="252"/>
      <c r="P18" s="252"/>
      <c r="Q18" s="252"/>
      <c r="R18" s="252"/>
      <c r="S18" s="252"/>
      <c r="T18" s="252"/>
      <c r="U18" s="252"/>
      <c r="V18" s="252"/>
      <c r="W18" s="252"/>
    </row>
    <row r="19" spans="1:23" ht="13.5" customHeight="1" x14ac:dyDescent="0.2">
      <c r="A19" s="87" t="s">
        <v>75</v>
      </c>
      <c r="B19" s="343">
        <v>10.079230272249241</v>
      </c>
      <c r="C19" s="343">
        <v>14.007636366008807</v>
      </c>
      <c r="D19" s="343">
        <v>25.027567512124474</v>
      </c>
      <c r="E19" s="343">
        <v>80.648474017598943</v>
      </c>
      <c r="F19" s="343">
        <v>61.853372297456275</v>
      </c>
      <c r="G19" s="343">
        <v>70.713372297456289</v>
      </c>
      <c r="H19" s="343">
        <v>74.713372297456289</v>
      </c>
      <c r="I19" s="343">
        <v>81.578972297456261</v>
      </c>
      <c r="J19" s="343">
        <v>70.772972297456278</v>
      </c>
      <c r="K19" s="343">
        <v>62.968372297456284</v>
      </c>
      <c r="L19" s="343">
        <v>63.127741293063224</v>
      </c>
      <c r="M19" s="343">
        <v>60.303805264681699</v>
      </c>
      <c r="N19" s="344">
        <v>55.958047120937294</v>
      </c>
      <c r="O19" s="252"/>
      <c r="P19" s="252"/>
      <c r="Q19" s="252"/>
      <c r="R19" s="252"/>
      <c r="S19" s="252"/>
      <c r="T19" s="252"/>
      <c r="U19" s="252"/>
      <c r="V19" s="252"/>
      <c r="W19" s="252"/>
    </row>
    <row r="20" spans="1:23" ht="25.5" customHeight="1" x14ac:dyDescent="0.2">
      <c r="A20" s="88" t="s">
        <v>64</v>
      </c>
      <c r="B20" s="343">
        <v>10.079230272249241</v>
      </c>
      <c r="C20" s="343">
        <v>14.007636366008807</v>
      </c>
      <c r="D20" s="343">
        <v>25.027567512124474</v>
      </c>
      <c r="E20" s="343">
        <v>80.648474017598943</v>
      </c>
      <c r="F20" s="343">
        <v>61.853372297456275</v>
      </c>
      <c r="G20" s="343">
        <v>70.713372297456289</v>
      </c>
      <c r="H20" s="343">
        <v>74.713372297456289</v>
      </c>
      <c r="I20" s="343">
        <v>81.578972297456261</v>
      </c>
      <c r="J20" s="343">
        <v>70.772972297456278</v>
      </c>
      <c r="K20" s="343">
        <v>62.968372297456284</v>
      </c>
      <c r="L20" s="343">
        <v>63.127741293063224</v>
      </c>
      <c r="M20" s="343">
        <v>60.303805264681699</v>
      </c>
      <c r="N20" s="344">
        <v>55.958047120937294</v>
      </c>
      <c r="O20" s="252"/>
      <c r="P20" s="252"/>
      <c r="Q20" s="252"/>
      <c r="R20" s="252"/>
      <c r="S20" s="252"/>
      <c r="T20" s="252"/>
      <c r="U20" s="252"/>
      <c r="V20" s="252"/>
      <c r="W20" s="252"/>
    </row>
    <row r="21" spans="1:23" ht="13.5" customHeight="1" x14ac:dyDescent="0.2">
      <c r="A21" s="88" t="s">
        <v>87</v>
      </c>
      <c r="B21" s="343">
        <v>0</v>
      </c>
      <c r="C21" s="343">
        <v>0</v>
      </c>
      <c r="D21" s="343">
        <v>0</v>
      </c>
      <c r="E21" s="343">
        <v>0</v>
      </c>
      <c r="F21" s="343">
        <v>0</v>
      </c>
      <c r="G21" s="343">
        <v>0</v>
      </c>
      <c r="H21" s="343">
        <v>0</v>
      </c>
      <c r="I21" s="343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252"/>
      <c r="P21" s="252"/>
      <c r="Q21" s="252"/>
      <c r="R21" s="252"/>
      <c r="S21" s="252"/>
      <c r="T21" s="252"/>
      <c r="U21" s="252"/>
      <c r="V21" s="252"/>
      <c r="W21" s="252"/>
    </row>
    <row r="22" spans="1:23" ht="13.5" customHeight="1" x14ac:dyDescent="0.2">
      <c r="A22" s="87" t="s">
        <v>91</v>
      </c>
      <c r="B22" s="343">
        <v>127.93460150326871</v>
      </c>
      <c r="C22" s="343">
        <v>123.24328799999999</v>
      </c>
      <c r="D22" s="343">
        <v>192.01727799999998</v>
      </c>
      <c r="E22" s="343">
        <v>269.88476747593671</v>
      </c>
      <c r="F22" s="343">
        <v>387.85062442785807</v>
      </c>
      <c r="G22" s="343">
        <v>384.07365149999998</v>
      </c>
      <c r="H22" s="343">
        <v>468.21794600000004</v>
      </c>
      <c r="I22" s="343">
        <v>578.78032350000001</v>
      </c>
      <c r="J22" s="343">
        <v>564.75459567999997</v>
      </c>
      <c r="K22" s="343">
        <v>618.81547154999998</v>
      </c>
      <c r="L22" s="343">
        <v>609.34268121000002</v>
      </c>
      <c r="M22" s="343">
        <v>614.44380027</v>
      </c>
      <c r="N22" s="344">
        <v>585.93338816999994</v>
      </c>
      <c r="O22" s="252"/>
      <c r="P22" s="252"/>
      <c r="Q22" s="252"/>
      <c r="R22" s="252"/>
      <c r="S22" s="252"/>
      <c r="T22" s="252"/>
      <c r="U22" s="252"/>
      <c r="V22" s="252"/>
      <c r="W22" s="252"/>
    </row>
    <row r="23" spans="1:23" ht="13.5" customHeight="1" x14ac:dyDescent="0.2">
      <c r="A23" s="89" t="s">
        <v>93</v>
      </c>
      <c r="B23" s="343">
        <v>55.175283015543343</v>
      </c>
      <c r="C23" s="343">
        <v>51.847895000000001</v>
      </c>
      <c r="D23" s="343">
        <v>73.656910999999994</v>
      </c>
      <c r="E23" s="343">
        <v>112.834217</v>
      </c>
      <c r="F23" s="343">
        <v>162.17778999999999</v>
      </c>
      <c r="G23" s="343">
        <v>174.03365149999999</v>
      </c>
      <c r="H23" s="343">
        <v>198.75894600000001</v>
      </c>
      <c r="I23" s="343">
        <v>195.81570289999999</v>
      </c>
      <c r="J23" s="343">
        <v>134.04459679999999</v>
      </c>
      <c r="K23" s="343">
        <v>198.65288830000003</v>
      </c>
      <c r="L23" s="343">
        <v>168.3942983</v>
      </c>
      <c r="M23" s="343">
        <v>157.6794725</v>
      </c>
      <c r="N23" s="344">
        <v>148.46789369999999</v>
      </c>
      <c r="O23" s="252"/>
      <c r="P23" s="252"/>
      <c r="Q23" s="252"/>
      <c r="R23" s="252"/>
      <c r="S23" s="252"/>
      <c r="T23" s="252"/>
      <c r="U23" s="252"/>
      <c r="V23" s="252"/>
      <c r="W23" s="252"/>
    </row>
    <row r="24" spans="1:23" ht="13.5" customHeight="1" x14ac:dyDescent="0.2">
      <c r="A24" s="89" t="s">
        <v>95</v>
      </c>
      <c r="B24" s="343">
        <v>72.759318487725366</v>
      </c>
      <c r="C24" s="343">
        <v>62.827292999999997</v>
      </c>
      <c r="D24" s="343">
        <v>107.702367</v>
      </c>
      <c r="E24" s="343">
        <v>146.30985047593668</v>
      </c>
      <c r="F24" s="343">
        <v>216.30813442785808</v>
      </c>
      <c r="G24" s="343">
        <v>201.14</v>
      </c>
      <c r="H24" s="343">
        <v>260.10000000000002</v>
      </c>
      <c r="I24" s="343">
        <v>382.96462059999999</v>
      </c>
      <c r="J24" s="343">
        <v>430.70999888</v>
      </c>
      <c r="K24" s="343">
        <v>420.16258325000001</v>
      </c>
      <c r="L24" s="343">
        <v>440.94838291000002</v>
      </c>
      <c r="M24" s="343">
        <v>456.76432776999997</v>
      </c>
      <c r="N24" s="344">
        <v>437.46549447000001</v>
      </c>
      <c r="O24" s="252"/>
      <c r="P24" s="252"/>
      <c r="Q24" s="252"/>
      <c r="R24" s="252"/>
      <c r="S24" s="252"/>
      <c r="T24" s="252"/>
      <c r="U24" s="252"/>
      <c r="V24" s="252"/>
      <c r="W24" s="252"/>
    </row>
    <row r="25" spans="1:23" ht="13.5" customHeight="1" x14ac:dyDescent="0.2">
      <c r="A25" s="97" t="s">
        <v>88</v>
      </c>
      <c r="B25" s="343">
        <v>8.714792986486243</v>
      </c>
      <c r="C25" s="343">
        <v>7.0350000000000001</v>
      </c>
      <c r="D25" s="343">
        <v>1.3</v>
      </c>
      <c r="E25" s="343">
        <v>0</v>
      </c>
      <c r="F25" s="343">
        <v>16.498770228229326</v>
      </c>
      <c r="G25" s="343">
        <v>0</v>
      </c>
      <c r="H25" s="343">
        <v>40</v>
      </c>
      <c r="I25" s="343">
        <v>3.7089463</v>
      </c>
      <c r="J25" s="343">
        <v>0</v>
      </c>
      <c r="K25" s="343">
        <v>0</v>
      </c>
      <c r="L25" s="343">
        <v>0</v>
      </c>
      <c r="M25" s="343">
        <v>0</v>
      </c>
      <c r="N25" s="344">
        <v>2.0068665000000001</v>
      </c>
      <c r="O25" s="252"/>
      <c r="P25" s="252"/>
      <c r="Q25" s="252"/>
      <c r="R25" s="252"/>
      <c r="S25" s="252"/>
      <c r="T25" s="252"/>
      <c r="U25" s="252"/>
      <c r="V25" s="252"/>
      <c r="W25" s="252"/>
    </row>
    <row r="26" spans="1:23" ht="13.5" customHeight="1" x14ac:dyDescent="0.2">
      <c r="A26" s="97" t="s">
        <v>89</v>
      </c>
      <c r="B26" s="343">
        <v>64.044525501239121</v>
      </c>
      <c r="C26" s="343">
        <v>55.792293000000001</v>
      </c>
      <c r="D26" s="343">
        <v>106.402367</v>
      </c>
      <c r="E26" s="343">
        <v>146.30985047593668</v>
      </c>
      <c r="F26" s="343">
        <v>199.80936419962876</v>
      </c>
      <c r="G26" s="343">
        <v>201.14</v>
      </c>
      <c r="H26" s="343">
        <v>220.1</v>
      </c>
      <c r="I26" s="343">
        <v>379.25567430000001</v>
      </c>
      <c r="J26" s="343">
        <v>430.70999888</v>
      </c>
      <c r="K26" s="343">
        <v>420.16258325000001</v>
      </c>
      <c r="L26" s="343">
        <v>440.94838291000002</v>
      </c>
      <c r="M26" s="343">
        <v>456.76432776999997</v>
      </c>
      <c r="N26" s="246">
        <v>435.45862797000001</v>
      </c>
      <c r="O26" s="252"/>
      <c r="P26" s="252"/>
      <c r="Q26" s="252"/>
      <c r="R26" s="252"/>
      <c r="S26" s="252"/>
      <c r="T26" s="252"/>
      <c r="U26" s="252"/>
      <c r="V26" s="252"/>
      <c r="W26" s="252"/>
    </row>
    <row r="27" spans="1:23" ht="13.5" customHeight="1" x14ac:dyDescent="0.2">
      <c r="A27" s="92" t="s">
        <v>124</v>
      </c>
      <c r="B27" s="345">
        <v>0</v>
      </c>
      <c r="C27" s="345">
        <v>8.5680999999999994</v>
      </c>
      <c r="D27" s="345">
        <v>10.657999999999999</v>
      </c>
      <c r="E27" s="345">
        <v>10.7407</v>
      </c>
      <c r="F27" s="345">
        <v>9.3646999999999991</v>
      </c>
      <c r="G27" s="345">
        <v>8.9</v>
      </c>
      <c r="H27" s="345">
        <v>9.359</v>
      </c>
      <c r="I27" s="345">
        <v>0</v>
      </c>
      <c r="J27" s="345">
        <v>0</v>
      </c>
      <c r="K27" s="345">
        <v>0</v>
      </c>
      <c r="L27" s="345">
        <v>0</v>
      </c>
      <c r="M27" s="345">
        <v>0</v>
      </c>
      <c r="N27" s="247">
        <v>0</v>
      </c>
      <c r="O27" s="252"/>
      <c r="P27" s="252"/>
      <c r="Q27" s="252"/>
      <c r="R27" s="252"/>
      <c r="S27" s="252"/>
      <c r="T27" s="252"/>
      <c r="U27" s="252"/>
      <c r="V27" s="252"/>
      <c r="W27" s="252"/>
    </row>
    <row r="28" spans="1:23" ht="13.5" customHeight="1" x14ac:dyDescent="0.2">
      <c r="A28" s="98" t="s">
        <v>44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T28" s="252"/>
      <c r="U28" s="252"/>
      <c r="V28" s="252"/>
      <c r="W28" s="252"/>
    </row>
    <row r="29" spans="1:23" ht="13.5" customHeight="1" x14ac:dyDescent="0.2"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T29" s="252"/>
      <c r="U29" s="252"/>
      <c r="V29" s="252"/>
      <c r="W29" s="252"/>
    </row>
    <row r="30" spans="1:23" ht="13.5" customHeight="1" x14ac:dyDescent="0.2"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T30" s="252"/>
      <c r="U30" s="252"/>
      <c r="V30" s="252"/>
      <c r="W30" s="252"/>
    </row>
    <row r="31" spans="1:23" ht="13.5" customHeight="1" x14ac:dyDescent="0.2">
      <c r="T31" s="252"/>
      <c r="U31" s="252"/>
      <c r="V31" s="252"/>
      <c r="W31" s="252"/>
    </row>
    <row r="32" spans="1:23" x14ac:dyDescent="0.2">
      <c r="T32" s="252"/>
      <c r="U32" s="252"/>
      <c r="V32" s="252"/>
      <c r="W32" s="252"/>
    </row>
    <row r="33" spans="20:23" x14ac:dyDescent="0.2">
      <c r="T33" s="252"/>
      <c r="U33" s="252"/>
      <c r="V33" s="252"/>
      <c r="W33" s="252"/>
    </row>
    <row r="34" spans="20:23" x14ac:dyDescent="0.2">
      <c r="T34" s="252"/>
      <c r="U34" s="252"/>
      <c r="V34" s="252"/>
      <c r="W34" s="252"/>
    </row>
    <row r="35" spans="20:23" x14ac:dyDescent="0.2">
      <c r="T35" s="252"/>
      <c r="U35" s="252"/>
      <c r="V35" s="252"/>
      <c r="W35" s="252"/>
    </row>
    <row r="36" spans="20:23" x14ac:dyDescent="0.2">
      <c r="T36" s="252"/>
      <c r="U36" s="252"/>
      <c r="V36" s="252"/>
      <c r="W36" s="252"/>
    </row>
    <row r="37" spans="20:23" x14ac:dyDescent="0.2">
      <c r="T37" s="252"/>
      <c r="U37" s="252"/>
      <c r="V37" s="252"/>
      <c r="W37" s="252"/>
    </row>
    <row r="38" spans="20:23" x14ac:dyDescent="0.2">
      <c r="T38" s="252"/>
      <c r="U38" s="252"/>
      <c r="V38" s="252"/>
      <c r="W38" s="252"/>
    </row>
    <row r="39" spans="20:23" x14ac:dyDescent="0.2">
      <c r="T39" s="252"/>
      <c r="U39" s="252"/>
      <c r="V39" s="252"/>
      <c r="W39" s="252"/>
    </row>
    <row r="40" spans="20:23" x14ac:dyDescent="0.2">
      <c r="T40" s="252"/>
      <c r="U40" s="252"/>
      <c r="V40" s="252"/>
      <c r="W40" s="252"/>
    </row>
    <row r="41" spans="20:23" x14ac:dyDescent="0.2">
      <c r="T41" s="252"/>
      <c r="U41" s="252"/>
      <c r="V41" s="252"/>
      <c r="W41" s="252"/>
    </row>
    <row r="42" spans="20:23" x14ac:dyDescent="0.2">
      <c r="T42" s="252"/>
      <c r="U42" s="252"/>
      <c r="V42" s="252"/>
      <c r="W42" s="252"/>
    </row>
    <row r="43" spans="20:23" x14ac:dyDescent="0.2">
      <c r="T43" s="252"/>
      <c r="U43" s="252"/>
      <c r="V43" s="252"/>
      <c r="W43" s="252"/>
    </row>
    <row r="44" spans="20:23" x14ac:dyDescent="0.2">
      <c r="T44" s="252"/>
      <c r="U44" s="252"/>
      <c r="V44" s="252"/>
      <c r="W44" s="252"/>
    </row>
  </sheetData>
  <pageMargins left="0.17" right="0.18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Normal="100" zoomScaleSheetLayoutView="84" workbookViewId="0">
      <selection activeCell="A2" sqref="A2"/>
    </sheetView>
  </sheetViews>
  <sheetFormatPr defaultRowHeight="12.75" x14ac:dyDescent="0.2"/>
  <cols>
    <col min="1" max="1" width="48.5703125" style="98" customWidth="1"/>
    <col min="2" max="4" width="9.85546875" style="98" customWidth="1"/>
    <col min="5" max="5" width="10.85546875" style="98" customWidth="1"/>
    <col min="6" max="8" width="9.85546875" style="98" customWidth="1"/>
    <col min="9" max="9" width="10.85546875" style="98" customWidth="1"/>
    <col min="10" max="14" width="9.85546875" style="98" customWidth="1"/>
    <col min="15" max="216" width="9.140625" style="98"/>
    <col min="217" max="217" width="48.5703125" style="98" customWidth="1"/>
    <col min="218" max="220" width="0" style="98" hidden="1" customWidth="1"/>
    <col min="221" max="221" width="9.85546875" style="98" bestFit="1" customWidth="1"/>
    <col min="222" max="224" width="0" style="98" hidden="1" customWidth="1"/>
    <col min="225" max="225" width="9.85546875" style="98" bestFit="1" customWidth="1"/>
    <col min="226" max="228" width="0" style="98" hidden="1" customWidth="1"/>
    <col min="229" max="229" width="9.85546875" style="98" bestFit="1" customWidth="1"/>
    <col min="230" max="230" width="9.42578125" style="98" customWidth="1"/>
    <col min="231" max="231" width="9.85546875" style="98" bestFit="1" customWidth="1"/>
    <col min="232" max="232" width="9.42578125" style="98" customWidth="1"/>
    <col min="233" max="233" width="9.85546875" style="98" bestFit="1" customWidth="1"/>
    <col min="234" max="234" width="9.42578125" style="98" customWidth="1"/>
    <col min="235" max="472" width="9.140625" style="98"/>
    <col min="473" max="473" width="48.5703125" style="98" customWidth="1"/>
    <col min="474" max="476" width="0" style="98" hidden="1" customWidth="1"/>
    <col min="477" max="477" width="9.85546875" style="98" bestFit="1" customWidth="1"/>
    <col min="478" max="480" width="0" style="98" hidden="1" customWidth="1"/>
    <col min="481" max="481" width="9.85546875" style="98" bestFit="1" customWidth="1"/>
    <col min="482" max="484" width="0" style="98" hidden="1" customWidth="1"/>
    <col min="485" max="485" width="9.85546875" style="98" bestFit="1" customWidth="1"/>
    <col min="486" max="486" width="9.42578125" style="98" customWidth="1"/>
    <col min="487" max="487" width="9.85546875" style="98" bestFit="1" customWidth="1"/>
    <col min="488" max="488" width="9.42578125" style="98" customWidth="1"/>
    <col min="489" max="489" width="9.85546875" style="98" bestFit="1" customWidth="1"/>
    <col min="490" max="490" width="9.42578125" style="98" customWidth="1"/>
    <col min="491" max="728" width="9.140625" style="98"/>
    <col min="729" max="729" width="48.5703125" style="98" customWidth="1"/>
    <col min="730" max="732" width="0" style="98" hidden="1" customWidth="1"/>
    <col min="733" max="733" width="9.85546875" style="98" bestFit="1" customWidth="1"/>
    <col min="734" max="736" width="0" style="98" hidden="1" customWidth="1"/>
    <col min="737" max="737" width="9.85546875" style="98" bestFit="1" customWidth="1"/>
    <col min="738" max="740" width="0" style="98" hidden="1" customWidth="1"/>
    <col min="741" max="741" width="9.85546875" style="98" bestFit="1" customWidth="1"/>
    <col min="742" max="742" width="9.42578125" style="98" customWidth="1"/>
    <col min="743" max="743" width="9.85546875" style="98" bestFit="1" customWidth="1"/>
    <col min="744" max="744" width="9.42578125" style="98" customWidth="1"/>
    <col min="745" max="745" width="9.85546875" style="98" bestFit="1" customWidth="1"/>
    <col min="746" max="746" width="9.42578125" style="98" customWidth="1"/>
    <col min="747" max="984" width="9.140625" style="98"/>
    <col min="985" max="985" width="48.5703125" style="98" customWidth="1"/>
    <col min="986" max="988" width="0" style="98" hidden="1" customWidth="1"/>
    <col min="989" max="989" width="9.85546875" style="98" bestFit="1" customWidth="1"/>
    <col min="990" max="992" width="0" style="98" hidden="1" customWidth="1"/>
    <col min="993" max="993" width="9.85546875" style="98" bestFit="1" customWidth="1"/>
    <col min="994" max="996" width="0" style="98" hidden="1" customWidth="1"/>
    <col min="997" max="997" width="9.85546875" style="98" bestFit="1" customWidth="1"/>
    <col min="998" max="998" width="9.42578125" style="98" customWidth="1"/>
    <col min="999" max="999" width="9.85546875" style="98" bestFit="1" customWidth="1"/>
    <col min="1000" max="1000" width="9.42578125" style="98" customWidth="1"/>
    <col min="1001" max="1001" width="9.85546875" style="98" bestFit="1" customWidth="1"/>
    <col min="1002" max="1002" width="9.42578125" style="98" customWidth="1"/>
    <col min="1003" max="1240" width="9.140625" style="98"/>
    <col min="1241" max="1241" width="48.5703125" style="98" customWidth="1"/>
    <col min="1242" max="1244" width="0" style="98" hidden="1" customWidth="1"/>
    <col min="1245" max="1245" width="9.85546875" style="98" bestFit="1" customWidth="1"/>
    <col min="1246" max="1248" width="0" style="98" hidden="1" customWidth="1"/>
    <col min="1249" max="1249" width="9.85546875" style="98" bestFit="1" customWidth="1"/>
    <col min="1250" max="1252" width="0" style="98" hidden="1" customWidth="1"/>
    <col min="1253" max="1253" width="9.85546875" style="98" bestFit="1" customWidth="1"/>
    <col min="1254" max="1254" width="9.42578125" style="98" customWidth="1"/>
    <col min="1255" max="1255" width="9.85546875" style="98" bestFit="1" customWidth="1"/>
    <col min="1256" max="1256" width="9.42578125" style="98" customWidth="1"/>
    <col min="1257" max="1257" width="9.85546875" style="98" bestFit="1" customWidth="1"/>
    <col min="1258" max="1258" width="9.42578125" style="98" customWidth="1"/>
    <col min="1259" max="1496" width="9.140625" style="98"/>
    <col min="1497" max="1497" width="48.5703125" style="98" customWidth="1"/>
    <col min="1498" max="1500" width="0" style="98" hidden="1" customWidth="1"/>
    <col min="1501" max="1501" width="9.85546875" style="98" bestFit="1" customWidth="1"/>
    <col min="1502" max="1504" width="0" style="98" hidden="1" customWidth="1"/>
    <col min="1505" max="1505" width="9.85546875" style="98" bestFit="1" customWidth="1"/>
    <col min="1506" max="1508" width="0" style="98" hidden="1" customWidth="1"/>
    <col min="1509" max="1509" width="9.85546875" style="98" bestFit="1" customWidth="1"/>
    <col min="1510" max="1510" width="9.42578125" style="98" customWidth="1"/>
    <col min="1511" max="1511" width="9.85546875" style="98" bestFit="1" customWidth="1"/>
    <col min="1512" max="1512" width="9.42578125" style="98" customWidth="1"/>
    <col min="1513" max="1513" width="9.85546875" style="98" bestFit="1" customWidth="1"/>
    <col min="1514" max="1514" width="9.42578125" style="98" customWidth="1"/>
    <col min="1515" max="1752" width="9.140625" style="98"/>
    <col min="1753" max="1753" width="48.5703125" style="98" customWidth="1"/>
    <col min="1754" max="1756" width="0" style="98" hidden="1" customWidth="1"/>
    <col min="1757" max="1757" width="9.85546875" style="98" bestFit="1" customWidth="1"/>
    <col min="1758" max="1760" width="0" style="98" hidden="1" customWidth="1"/>
    <col min="1761" max="1761" width="9.85546875" style="98" bestFit="1" customWidth="1"/>
    <col min="1762" max="1764" width="0" style="98" hidden="1" customWidth="1"/>
    <col min="1765" max="1765" width="9.85546875" style="98" bestFit="1" customWidth="1"/>
    <col min="1766" max="1766" width="9.42578125" style="98" customWidth="1"/>
    <col min="1767" max="1767" width="9.85546875" style="98" bestFit="1" customWidth="1"/>
    <col min="1768" max="1768" width="9.42578125" style="98" customWidth="1"/>
    <col min="1769" max="1769" width="9.85546875" style="98" bestFit="1" customWidth="1"/>
    <col min="1770" max="1770" width="9.42578125" style="98" customWidth="1"/>
    <col min="1771" max="2008" width="9.140625" style="98"/>
    <col min="2009" max="2009" width="48.5703125" style="98" customWidth="1"/>
    <col min="2010" max="2012" width="0" style="98" hidden="1" customWidth="1"/>
    <col min="2013" max="2013" width="9.85546875" style="98" bestFit="1" customWidth="1"/>
    <col min="2014" max="2016" width="0" style="98" hidden="1" customWidth="1"/>
    <col min="2017" max="2017" width="9.85546875" style="98" bestFit="1" customWidth="1"/>
    <col min="2018" max="2020" width="0" style="98" hidden="1" customWidth="1"/>
    <col min="2021" max="2021" width="9.85546875" style="98" bestFit="1" customWidth="1"/>
    <col min="2022" max="2022" width="9.42578125" style="98" customWidth="1"/>
    <col min="2023" max="2023" width="9.85546875" style="98" bestFit="1" customWidth="1"/>
    <col min="2024" max="2024" width="9.42578125" style="98" customWidth="1"/>
    <col min="2025" max="2025" width="9.85546875" style="98" bestFit="1" customWidth="1"/>
    <col min="2026" max="2026" width="9.42578125" style="98" customWidth="1"/>
    <col min="2027" max="2264" width="9.140625" style="98"/>
    <col min="2265" max="2265" width="48.5703125" style="98" customWidth="1"/>
    <col min="2266" max="2268" width="0" style="98" hidden="1" customWidth="1"/>
    <col min="2269" max="2269" width="9.85546875" style="98" bestFit="1" customWidth="1"/>
    <col min="2270" max="2272" width="0" style="98" hidden="1" customWidth="1"/>
    <col min="2273" max="2273" width="9.85546875" style="98" bestFit="1" customWidth="1"/>
    <col min="2274" max="2276" width="0" style="98" hidden="1" customWidth="1"/>
    <col min="2277" max="2277" width="9.85546875" style="98" bestFit="1" customWidth="1"/>
    <col min="2278" max="2278" width="9.42578125" style="98" customWidth="1"/>
    <col min="2279" max="2279" width="9.85546875" style="98" bestFit="1" customWidth="1"/>
    <col min="2280" max="2280" width="9.42578125" style="98" customWidth="1"/>
    <col min="2281" max="2281" width="9.85546875" style="98" bestFit="1" customWidth="1"/>
    <col min="2282" max="2282" width="9.42578125" style="98" customWidth="1"/>
    <col min="2283" max="2520" width="9.140625" style="98"/>
    <col min="2521" max="2521" width="48.5703125" style="98" customWidth="1"/>
    <col min="2522" max="2524" width="0" style="98" hidden="1" customWidth="1"/>
    <col min="2525" max="2525" width="9.85546875" style="98" bestFit="1" customWidth="1"/>
    <col min="2526" max="2528" width="0" style="98" hidden="1" customWidth="1"/>
    <col min="2529" max="2529" width="9.85546875" style="98" bestFit="1" customWidth="1"/>
    <col min="2530" max="2532" width="0" style="98" hidden="1" customWidth="1"/>
    <col min="2533" max="2533" width="9.85546875" style="98" bestFit="1" customWidth="1"/>
    <col min="2534" max="2534" width="9.42578125" style="98" customWidth="1"/>
    <col min="2535" max="2535" width="9.85546875" style="98" bestFit="1" customWidth="1"/>
    <col min="2536" max="2536" width="9.42578125" style="98" customWidth="1"/>
    <col min="2537" max="2537" width="9.85546875" style="98" bestFit="1" customWidth="1"/>
    <col min="2538" max="2538" width="9.42578125" style="98" customWidth="1"/>
    <col min="2539" max="2776" width="9.140625" style="98"/>
    <col min="2777" max="2777" width="48.5703125" style="98" customWidth="1"/>
    <col min="2778" max="2780" width="0" style="98" hidden="1" customWidth="1"/>
    <col min="2781" max="2781" width="9.85546875" style="98" bestFit="1" customWidth="1"/>
    <col min="2782" max="2784" width="0" style="98" hidden="1" customWidth="1"/>
    <col min="2785" max="2785" width="9.85546875" style="98" bestFit="1" customWidth="1"/>
    <col min="2786" max="2788" width="0" style="98" hidden="1" customWidth="1"/>
    <col min="2789" max="2789" width="9.85546875" style="98" bestFit="1" customWidth="1"/>
    <col min="2790" max="2790" width="9.42578125" style="98" customWidth="1"/>
    <col min="2791" max="2791" width="9.85546875" style="98" bestFit="1" customWidth="1"/>
    <col min="2792" max="2792" width="9.42578125" style="98" customWidth="1"/>
    <col min="2793" max="2793" width="9.85546875" style="98" bestFit="1" customWidth="1"/>
    <col min="2794" max="2794" width="9.42578125" style="98" customWidth="1"/>
    <col min="2795" max="3032" width="9.140625" style="98"/>
    <col min="3033" max="3033" width="48.5703125" style="98" customWidth="1"/>
    <col min="3034" max="3036" width="0" style="98" hidden="1" customWidth="1"/>
    <col min="3037" max="3037" width="9.85546875" style="98" bestFit="1" customWidth="1"/>
    <col min="3038" max="3040" width="0" style="98" hidden="1" customWidth="1"/>
    <col min="3041" max="3041" width="9.85546875" style="98" bestFit="1" customWidth="1"/>
    <col min="3042" max="3044" width="0" style="98" hidden="1" customWidth="1"/>
    <col min="3045" max="3045" width="9.85546875" style="98" bestFit="1" customWidth="1"/>
    <col min="3046" max="3046" width="9.42578125" style="98" customWidth="1"/>
    <col min="3047" max="3047" width="9.85546875" style="98" bestFit="1" customWidth="1"/>
    <col min="3048" max="3048" width="9.42578125" style="98" customWidth="1"/>
    <col min="3049" max="3049" width="9.85546875" style="98" bestFit="1" customWidth="1"/>
    <col min="3050" max="3050" width="9.42578125" style="98" customWidth="1"/>
    <col min="3051" max="3288" width="9.140625" style="98"/>
    <col min="3289" max="3289" width="48.5703125" style="98" customWidth="1"/>
    <col min="3290" max="3292" width="0" style="98" hidden="1" customWidth="1"/>
    <col min="3293" max="3293" width="9.85546875" style="98" bestFit="1" customWidth="1"/>
    <col min="3294" max="3296" width="0" style="98" hidden="1" customWidth="1"/>
    <col min="3297" max="3297" width="9.85546875" style="98" bestFit="1" customWidth="1"/>
    <col min="3298" max="3300" width="0" style="98" hidden="1" customWidth="1"/>
    <col min="3301" max="3301" width="9.85546875" style="98" bestFit="1" customWidth="1"/>
    <col min="3302" max="3302" width="9.42578125" style="98" customWidth="1"/>
    <col min="3303" max="3303" width="9.85546875" style="98" bestFit="1" customWidth="1"/>
    <col min="3304" max="3304" width="9.42578125" style="98" customWidth="1"/>
    <col min="3305" max="3305" width="9.85546875" style="98" bestFit="1" customWidth="1"/>
    <col min="3306" max="3306" width="9.42578125" style="98" customWidth="1"/>
    <col min="3307" max="3544" width="9.140625" style="98"/>
    <col min="3545" max="3545" width="48.5703125" style="98" customWidth="1"/>
    <col min="3546" max="3548" width="0" style="98" hidden="1" customWidth="1"/>
    <col min="3549" max="3549" width="9.85546875" style="98" bestFit="1" customWidth="1"/>
    <col min="3550" max="3552" width="0" style="98" hidden="1" customWidth="1"/>
    <col min="3553" max="3553" width="9.85546875" style="98" bestFit="1" customWidth="1"/>
    <col min="3554" max="3556" width="0" style="98" hidden="1" customWidth="1"/>
    <col min="3557" max="3557" width="9.85546875" style="98" bestFit="1" customWidth="1"/>
    <col min="3558" max="3558" width="9.42578125" style="98" customWidth="1"/>
    <col min="3559" max="3559" width="9.85546875" style="98" bestFit="1" customWidth="1"/>
    <col min="3560" max="3560" width="9.42578125" style="98" customWidth="1"/>
    <col min="3561" max="3561" width="9.85546875" style="98" bestFit="1" customWidth="1"/>
    <col min="3562" max="3562" width="9.42578125" style="98" customWidth="1"/>
    <col min="3563" max="3800" width="9.140625" style="98"/>
    <col min="3801" max="3801" width="48.5703125" style="98" customWidth="1"/>
    <col min="3802" max="3804" width="0" style="98" hidden="1" customWidth="1"/>
    <col min="3805" max="3805" width="9.85546875" style="98" bestFit="1" customWidth="1"/>
    <col min="3806" max="3808" width="0" style="98" hidden="1" customWidth="1"/>
    <col min="3809" max="3809" width="9.85546875" style="98" bestFit="1" customWidth="1"/>
    <col min="3810" max="3812" width="0" style="98" hidden="1" customWidth="1"/>
    <col min="3813" max="3813" width="9.85546875" style="98" bestFit="1" customWidth="1"/>
    <col min="3814" max="3814" width="9.42578125" style="98" customWidth="1"/>
    <col min="3815" max="3815" width="9.85546875" style="98" bestFit="1" customWidth="1"/>
    <col min="3816" max="3816" width="9.42578125" style="98" customWidth="1"/>
    <col min="3817" max="3817" width="9.85546875" style="98" bestFit="1" customWidth="1"/>
    <col min="3818" max="3818" width="9.42578125" style="98" customWidth="1"/>
    <col min="3819" max="4056" width="9.140625" style="98"/>
    <col min="4057" max="4057" width="48.5703125" style="98" customWidth="1"/>
    <col min="4058" max="4060" width="0" style="98" hidden="1" customWidth="1"/>
    <col min="4061" max="4061" width="9.85546875" style="98" bestFit="1" customWidth="1"/>
    <col min="4062" max="4064" width="0" style="98" hidden="1" customWidth="1"/>
    <col min="4065" max="4065" width="9.85546875" style="98" bestFit="1" customWidth="1"/>
    <col min="4066" max="4068" width="0" style="98" hidden="1" customWidth="1"/>
    <col min="4069" max="4069" width="9.85546875" style="98" bestFit="1" customWidth="1"/>
    <col min="4070" max="4070" width="9.42578125" style="98" customWidth="1"/>
    <col min="4071" max="4071" width="9.85546875" style="98" bestFit="1" customWidth="1"/>
    <col min="4072" max="4072" width="9.42578125" style="98" customWidth="1"/>
    <col min="4073" max="4073" width="9.85546875" style="98" bestFit="1" customWidth="1"/>
    <col min="4074" max="4074" width="9.42578125" style="98" customWidth="1"/>
    <col min="4075" max="4312" width="9.140625" style="98"/>
    <col min="4313" max="4313" width="48.5703125" style="98" customWidth="1"/>
    <col min="4314" max="4316" width="0" style="98" hidden="1" customWidth="1"/>
    <col min="4317" max="4317" width="9.85546875" style="98" bestFit="1" customWidth="1"/>
    <col min="4318" max="4320" width="0" style="98" hidden="1" customWidth="1"/>
    <col min="4321" max="4321" width="9.85546875" style="98" bestFit="1" customWidth="1"/>
    <col min="4322" max="4324" width="0" style="98" hidden="1" customWidth="1"/>
    <col min="4325" max="4325" width="9.85546875" style="98" bestFit="1" customWidth="1"/>
    <col min="4326" max="4326" width="9.42578125" style="98" customWidth="1"/>
    <col min="4327" max="4327" width="9.85546875" style="98" bestFit="1" customWidth="1"/>
    <col min="4328" max="4328" width="9.42578125" style="98" customWidth="1"/>
    <col min="4329" max="4329" width="9.85546875" style="98" bestFit="1" customWidth="1"/>
    <col min="4330" max="4330" width="9.42578125" style="98" customWidth="1"/>
    <col min="4331" max="4568" width="9.140625" style="98"/>
    <col min="4569" max="4569" width="48.5703125" style="98" customWidth="1"/>
    <col min="4570" max="4572" width="0" style="98" hidden="1" customWidth="1"/>
    <col min="4573" max="4573" width="9.85546875" style="98" bestFit="1" customWidth="1"/>
    <col min="4574" max="4576" width="0" style="98" hidden="1" customWidth="1"/>
    <col min="4577" max="4577" width="9.85546875" style="98" bestFit="1" customWidth="1"/>
    <col min="4578" max="4580" width="0" style="98" hidden="1" customWidth="1"/>
    <col min="4581" max="4581" width="9.85546875" style="98" bestFit="1" customWidth="1"/>
    <col min="4582" max="4582" width="9.42578125" style="98" customWidth="1"/>
    <col min="4583" max="4583" width="9.85546875" style="98" bestFit="1" customWidth="1"/>
    <col min="4584" max="4584" width="9.42578125" style="98" customWidth="1"/>
    <col min="4585" max="4585" width="9.85546875" style="98" bestFit="1" customWidth="1"/>
    <col min="4586" max="4586" width="9.42578125" style="98" customWidth="1"/>
    <col min="4587" max="4824" width="9.140625" style="98"/>
    <col min="4825" max="4825" width="48.5703125" style="98" customWidth="1"/>
    <col min="4826" max="4828" width="0" style="98" hidden="1" customWidth="1"/>
    <col min="4829" max="4829" width="9.85546875" style="98" bestFit="1" customWidth="1"/>
    <col min="4830" max="4832" width="0" style="98" hidden="1" customWidth="1"/>
    <col min="4833" max="4833" width="9.85546875" style="98" bestFit="1" customWidth="1"/>
    <col min="4834" max="4836" width="0" style="98" hidden="1" customWidth="1"/>
    <col min="4837" max="4837" width="9.85546875" style="98" bestFit="1" customWidth="1"/>
    <col min="4838" max="4838" width="9.42578125" style="98" customWidth="1"/>
    <col min="4839" max="4839" width="9.85546875" style="98" bestFit="1" customWidth="1"/>
    <col min="4840" max="4840" width="9.42578125" style="98" customWidth="1"/>
    <col min="4841" max="4841" width="9.85546875" style="98" bestFit="1" customWidth="1"/>
    <col min="4842" max="4842" width="9.42578125" style="98" customWidth="1"/>
    <col min="4843" max="5080" width="9.140625" style="98"/>
    <col min="5081" max="5081" width="48.5703125" style="98" customWidth="1"/>
    <col min="5082" max="5084" width="0" style="98" hidden="1" customWidth="1"/>
    <col min="5085" max="5085" width="9.85546875" style="98" bestFit="1" customWidth="1"/>
    <col min="5086" max="5088" width="0" style="98" hidden="1" customWidth="1"/>
    <col min="5089" max="5089" width="9.85546875" style="98" bestFit="1" customWidth="1"/>
    <col min="5090" max="5092" width="0" style="98" hidden="1" customWidth="1"/>
    <col min="5093" max="5093" width="9.85546875" style="98" bestFit="1" customWidth="1"/>
    <col min="5094" max="5094" width="9.42578125" style="98" customWidth="1"/>
    <col min="5095" max="5095" width="9.85546875" style="98" bestFit="1" customWidth="1"/>
    <col min="5096" max="5096" width="9.42578125" style="98" customWidth="1"/>
    <col min="5097" max="5097" width="9.85546875" style="98" bestFit="1" customWidth="1"/>
    <col min="5098" max="5098" width="9.42578125" style="98" customWidth="1"/>
    <col min="5099" max="5336" width="9.140625" style="98"/>
    <col min="5337" max="5337" width="48.5703125" style="98" customWidth="1"/>
    <col min="5338" max="5340" width="0" style="98" hidden="1" customWidth="1"/>
    <col min="5341" max="5341" width="9.85546875" style="98" bestFit="1" customWidth="1"/>
    <col min="5342" max="5344" width="0" style="98" hidden="1" customWidth="1"/>
    <col min="5345" max="5345" width="9.85546875" style="98" bestFit="1" customWidth="1"/>
    <col min="5346" max="5348" width="0" style="98" hidden="1" customWidth="1"/>
    <col min="5349" max="5349" width="9.85546875" style="98" bestFit="1" customWidth="1"/>
    <col min="5350" max="5350" width="9.42578125" style="98" customWidth="1"/>
    <col min="5351" max="5351" width="9.85546875" style="98" bestFit="1" customWidth="1"/>
    <col min="5352" max="5352" width="9.42578125" style="98" customWidth="1"/>
    <col min="5353" max="5353" width="9.85546875" style="98" bestFit="1" customWidth="1"/>
    <col min="5354" max="5354" width="9.42578125" style="98" customWidth="1"/>
    <col min="5355" max="5592" width="9.140625" style="98"/>
    <col min="5593" max="5593" width="48.5703125" style="98" customWidth="1"/>
    <col min="5594" max="5596" width="0" style="98" hidden="1" customWidth="1"/>
    <col min="5597" max="5597" width="9.85546875" style="98" bestFit="1" customWidth="1"/>
    <col min="5598" max="5600" width="0" style="98" hidden="1" customWidth="1"/>
    <col min="5601" max="5601" width="9.85546875" style="98" bestFit="1" customWidth="1"/>
    <col min="5602" max="5604" width="0" style="98" hidden="1" customWidth="1"/>
    <col min="5605" max="5605" width="9.85546875" style="98" bestFit="1" customWidth="1"/>
    <col min="5606" max="5606" width="9.42578125" style="98" customWidth="1"/>
    <col min="5607" max="5607" width="9.85546875" style="98" bestFit="1" customWidth="1"/>
    <col min="5608" max="5608" width="9.42578125" style="98" customWidth="1"/>
    <col min="5609" max="5609" width="9.85546875" style="98" bestFit="1" customWidth="1"/>
    <col min="5610" max="5610" width="9.42578125" style="98" customWidth="1"/>
    <col min="5611" max="5848" width="9.140625" style="98"/>
    <col min="5849" max="5849" width="48.5703125" style="98" customWidth="1"/>
    <col min="5850" max="5852" width="0" style="98" hidden="1" customWidth="1"/>
    <col min="5853" max="5853" width="9.85546875" style="98" bestFit="1" customWidth="1"/>
    <col min="5854" max="5856" width="0" style="98" hidden="1" customWidth="1"/>
    <col min="5857" max="5857" width="9.85546875" style="98" bestFit="1" customWidth="1"/>
    <col min="5858" max="5860" width="0" style="98" hidden="1" customWidth="1"/>
    <col min="5861" max="5861" width="9.85546875" style="98" bestFit="1" customWidth="1"/>
    <col min="5862" max="5862" width="9.42578125" style="98" customWidth="1"/>
    <col min="5863" max="5863" width="9.85546875" style="98" bestFit="1" customWidth="1"/>
    <col min="5864" max="5864" width="9.42578125" style="98" customWidth="1"/>
    <col min="5865" max="5865" width="9.85546875" style="98" bestFit="1" customWidth="1"/>
    <col min="5866" max="5866" width="9.42578125" style="98" customWidth="1"/>
    <col min="5867" max="6104" width="9.140625" style="98"/>
    <col min="6105" max="6105" width="48.5703125" style="98" customWidth="1"/>
    <col min="6106" max="6108" width="0" style="98" hidden="1" customWidth="1"/>
    <col min="6109" max="6109" width="9.85546875" style="98" bestFit="1" customWidth="1"/>
    <col min="6110" max="6112" width="0" style="98" hidden="1" customWidth="1"/>
    <col min="6113" max="6113" width="9.85546875" style="98" bestFit="1" customWidth="1"/>
    <col min="6114" max="6116" width="0" style="98" hidden="1" customWidth="1"/>
    <col min="6117" max="6117" width="9.85546875" style="98" bestFit="1" customWidth="1"/>
    <col min="6118" max="6118" width="9.42578125" style="98" customWidth="1"/>
    <col min="6119" max="6119" width="9.85546875" style="98" bestFit="1" customWidth="1"/>
    <col min="6120" max="6120" width="9.42578125" style="98" customWidth="1"/>
    <col min="6121" max="6121" width="9.85546875" style="98" bestFit="1" customWidth="1"/>
    <col min="6122" max="6122" width="9.42578125" style="98" customWidth="1"/>
    <col min="6123" max="6360" width="9.140625" style="98"/>
    <col min="6361" max="6361" width="48.5703125" style="98" customWidth="1"/>
    <col min="6362" max="6364" width="0" style="98" hidden="1" customWidth="1"/>
    <col min="6365" max="6365" width="9.85546875" style="98" bestFit="1" customWidth="1"/>
    <col min="6366" max="6368" width="0" style="98" hidden="1" customWidth="1"/>
    <col min="6369" max="6369" width="9.85546875" style="98" bestFit="1" customWidth="1"/>
    <col min="6370" max="6372" width="0" style="98" hidden="1" customWidth="1"/>
    <col min="6373" max="6373" width="9.85546875" style="98" bestFit="1" customWidth="1"/>
    <col min="6374" max="6374" width="9.42578125" style="98" customWidth="1"/>
    <col min="6375" max="6375" width="9.85546875" style="98" bestFit="1" customWidth="1"/>
    <col min="6376" max="6376" width="9.42578125" style="98" customWidth="1"/>
    <col min="6377" max="6377" width="9.85546875" style="98" bestFit="1" customWidth="1"/>
    <col min="6378" max="6378" width="9.42578125" style="98" customWidth="1"/>
    <col min="6379" max="6616" width="9.140625" style="98"/>
    <col min="6617" max="6617" width="48.5703125" style="98" customWidth="1"/>
    <col min="6618" max="6620" width="0" style="98" hidden="1" customWidth="1"/>
    <col min="6621" max="6621" width="9.85546875" style="98" bestFit="1" customWidth="1"/>
    <col min="6622" max="6624" width="0" style="98" hidden="1" customWidth="1"/>
    <col min="6625" max="6625" width="9.85546875" style="98" bestFit="1" customWidth="1"/>
    <col min="6626" max="6628" width="0" style="98" hidden="1" customWidth="1"/>
    <col min="6629" max="6629" width="9.85546875" style="98" bestFit="1" customWidth="1"/>
    <col min="6630" max="6630" width="9.42578125" style="98" customWidth="1"/>
    <col min="6631" max="6631" width="9.85546875" style="98" bestFit="1" customWidth="1"/>
    <col min="6632" max="6632" width="9.42578125" style="98" customWidth="1"/>
    <col min="6633" max="6633" width="9.85546875" style="98" bestFit="1" customWidth="1"/>
    <col min="6634" max="6634" width="9.42578125" style="98" customWidth="1"/>
    <col min="6635" max="6872" width="9.140625" style="98"/>
    <col min="6873" max="6873" width="48.5703125" style="98" customWidth="1"/>
    <col min="6874" max="6876" width="0" style="98" hidden="1" customWidth="1"/>
    <col min="6877" max="6877" width="9.85546875" style="98" bestFit="1" customWidth="1"/>
    <col min="6878" max="6880" width="0" style="98" hidden="1" customWidth="1"/>
    <col min="6881" max="6881" width="9.85546875" style="98" bestFit="1" customWidth="1"/>
    <col min="6882" max="6884" width="0" style="98" hidden="1" customWidth="1"/>
    <col min="6885" max="6885" width="9.85546875" style="98" bestFit="1" customWidth="1"/>
    <col min="6886" max="6886" width="9.42578125" style="98" customWidth="1"/>
    <col min="6887" max="6887" width="9.85546875" style="98" bestFit="1" customWidth="1"/>
    <col min="6888" max="6888" width="9.42578125" style="98" customWidth="1"/>
    <col min="6889" max="6889" width="9.85546875" style="98" bestFit="1" customWidth="1"/>
    <col min="6890" max="6890" width="9.42578125" style="98" customWidth="1"/>
    <col min="6891" max="7128" width="9.140625" style="98"/>
    <col min="7129" max="7129" width="48.5703125" style="98" customWidth="1"/>
    <col min="7130" max="7132" width="0" style="98" hidden="1" customWidth="1"/>
    <col min="7133" max="7133" width="9.85546875" style="98" bestFit="1" customWidth="1"/>
    <col min="7134" max="7136" width="0" style="98" hidden="1" customWidth="1"/>
    <col min="7137" max="7137" width="9.85546875" style="98" bestFit="1" customWidth="1"/>
    <col min="7138" max="7140" width="0" style="98" hidden="1" customWidth="1"/>
    <col min="7141" max="7141" width="9.85546875" style="98" bestFit="1" customWidth="1"/>
    <col min="7142" max="7142" width="9.42578125" style="98" customWidth="1"/>
    <col min="7143" max="7143" width="9.85546875" style="98" bestFit="1" customWidth="1"/>
    <col min="7144" max="7144" width="9.42578125" style="98" customWidth="1"/>
    <col min="7145" max="7145" width="9.85546875" style="98" bestFit="1" customWidth="1"/>
    <col min="7146" max="7146" width="9.42578125" style="98" customWidth="1"/>
    <col min="7147" max="7384" width="9.140625" style="98"/>
    <col min="7385" max="7385" width="48.5703125" style="98" customWidth="1"/>
    <col min="7386" max="7388" width="0" style="98" hidden="1" customWidth="1"/>
    <col min="7389" max="7389" width="9.85546875" style="98" bestFit="1" customWidth="1"/>
    <col min="7390" max="7392" width="0" style="98" hidden="1" customWidth="1"/>
    <col min="7393" max="7393" width="9.85546875" style="98" bestFit="1" customWidth="1"/>
    <col min="7394" max="7396" width="0" style="98" hidden="1" customWidth="1"/>
    <col min="7397" max="7397" width="9.85546875" style="98" bestFit="1" customWidth="1"/>
    <col min="7398" max="7398" width="9.42578125" style="98" customWidth="1"/>
    <col min="7399" max="7399" width="9.85546875" style="98" bestFit="1" customWidth="1"/>
    <col min="7400" max="7400" width="9.42578125" style="98" customWidth="1"/>
    <col min="7401" max="7401" width="9.85546875" style="98" bestFit="1" customWidth="1"/>
    <col min="7402" max="7402" width="9.42578125" style="98" customWidth="1"/>
    <col min="7403" max="7640" width="9.140625" style="98"/>
    <col min="7641" max="7641" width="48.5703125" style="98" customWidth="1"/>
    <col min="7642" max="7644" width="0" style="98" hidden="1" customWidth="1"/>
    <col min="7645" max="7645" width="9.85546875" style="98" bestFit="1" customWidth="1"/>
    <col min="7646" max="7648" width="0" style="98" hidden="1" customWidth="1"/>
    <col min="7649" max="7649" width="9.85546875" style="98" bestFit="1" customWidth="1"/>
    <col min="7650" max="7652" width="0" style="98" hidden="1" customWidth="1"/>
    <col min="7653" max="7653" width="9.85546875" style="98" bestFit="1" customWidth="1"/>
    <col min="7654" max="7654" width="9.42578125" style="98" customWidth="1"/>
    <col min="7655" max="7655" width="9.85546875" style="98" bestFit="1" customWidth="1"/>
    <col min="7656" max="7656" width="9.42578125" style="98" customWidth="1"/>
    <col min="7657" max="7657" width="9.85546875" style="98" bestFit="1" customWidth="1"/>
    <col min="7658" max="7658" width="9.42578125" style="98" customWidth="1"/>
    <col min="7659" max="7896" width="9.140625" style="98"/>
    <col min="7897" max="7897" width="48.5703125" style="98" customWidth="1"/>
    <col min="7898" max="7900" width="0" style="98" hidden="1" customWidth="1"/>
    <col min="7901" max="7901" width="9.85546875" style="98" bestFit="1" customWidth="1"/>
    <col min="7902" max="7904" width="0" style="98" hidden="1" customWidth="1"/>
    <col min="7905" max="7905" width="9.85546875" style="98" bestFit="1" customWidth="1"/>
    <col min="7906" max="7908" width="0" style="98" hidden="1" customWidth="1"/>
    <col min="7909" max="7909" width="9.85546875" style="98" bestFit="1" customWidth="1"/>
    <col min="7910" max="7910" width="9.42578125" style="98" customWidth="1"/>
    <col min="7911" max="7911" width="9.85546875" style="98" bestFit="1" customWidth="1"/>
    <col min="7912" max="7912" width="9.42578125" style="98" customWidth="1"/>
    <col min="7913" max="7913" width="9.85546875" style="98" bestFit="1" customWidth="1"/>
    <col min="7914" max="7914" width="9.42578125" style="98" customWidth="1"/>
    <col min="7915" max="8152" width="9.140625" style="98"/>
    <col min="8153" max="8153" width="48.5703125" style="98" customWidth="1"/>
    <col min="8154" max="8156" width="0" style="98" hidden="1" customWidth="1"/>
    <col min="8157" max="8157" width="9.85546875" style="98" bestFit="1" customWidth="1"/>
    <col min="8158" max="8160" width="0" style="98" hidden="1" customWidth="1"/>
    <col min="8161" max="8161" width="9.85546875" style="98" bestFit="1" customWidth="1"/>
    <col min="8162" max="8164" width="0" style="98" hidden="1" customWidth="1"/>
    <col min="8165" max="8165" width="9.85546875" style="98" bestFit="1" customWidth="1"/>
    <col min="8166" max="8166" width="9.42578125" style="98" customWidth="1"/>
    <col min="8167" max="8167" width="9.85546875" style="98" bestFit="1" customWidth="1"/>
    <col min="8168" max="8168" width="9.42578125" style="98" customWidth="1"/>
    <col min="8169" max="8169" width="9.85546875" style="98" bestFit="1" customWidth="1"/>
    <col min="8170" max="8170" width="9.42578125" style="98" customWidth="1"/>
    <col min="8171" max="8408" width="9.140625" style="98"/>
    <col min="8409" max="8409" width="48.5703125" style="98" customWidth="1"/>
    <col min="8410" max="8412" width="0" style="98" hidden="1" customWidth="1"/>
    <col min="8413" max="8413" width="9.85546875" style="98" bestFit="1" customWidth="1"/>
    <col min="8414" max="8416" width="0" style="98" hidden="1" customWidth="1"/>
    <col min="8417" max="8417" width="9.85546875" style="98" bestFit="1" customWidth="1"/>
    <col min="8418" max="8420" width="0" style="98" hidden="1" customWidth="1"/>
    <col min="8421" max="8421" width="9.85546875" style="98" bestFit="1" customWidth="1"/>
    <col min="8422" max="8422" width="9.42578125" style="98" customWidth="1"/>
    <col min="8423" max="8423" width="9.85546875" style="98" bestFit="1" customWidth="1"/>
    <col min="8424" max="8424" width="9.42578125" style="98" customWidth="1"/>
    <col min="8425" max="8425" width="9.85546875" style="98" bestFit="1" customWidth="1"/>
    <col min="8426" max="8426" width="9.42578125" style="98" customWidth="1"/>
    <col min="8427" max="8664" width="9.140625" style="98"/>
    <col min="8665" max="8665" width="48.5703125" style="98" customWidth="1"/>
    <col min="8666" max="8668" width="0" style="98" hidden="1" customWidth="1"/>
    <col min="8669" max="8669" width="9.85546875" style="98" bestFit="1" customWidth="1"/>
    <col min="8670" max="8672" width="0" style="98" hidden="1" customWidth="1"/>
    <col min="8673" max="8673" width="9.85546875" style="98" bestFit="1" customWidth="1"/>
    <col min="8674" max="8676" width="0" style="98" hidden="1" customWidth="1"/>
    <col min="8677" max="8677" width="9.85546875" style="98" bestFit="1" customWidth="1"/>
    <col min="8678" max="8678" width="9.42578125" style="98" customWidth="1"/>
    <col min="8679" max="8679" width="9.85546875" style="98" bestFit="1" customWidth="1"/>
    <col min="8680" max="8680" width="9.42578125" style="98" customWidth="1"/>
    <col min="8681" max="8681" width="9.85546875" style="98" bestFit="1" customWidth="1"/>
    <col min="8682" max="8682" width="9.42578125" style="98" customWidth="1"/>
    <col min="8683" max="8920" width="9.140625" style="98"/>
    <col min="8921" max="8921" width="48.5703125" style="98" customWidth="1"/>
    <col min="8922" max="8924" width="0" style="98" hidden="1" customWidth="1"/>
    <col min="8925" max="8925" width="9.85546875" style="98" bestFit="1" customWidth="1"/>
    <col min="8926" max="8928" width="0" style="98" hidden="1" customWidth="1"/>
    <col min="8929" max="8929" width="9.85546875" style="98" bestFit="1" customWidth="1"/>
    <col min="8930" max="8932" width="0" style="98" hidden="1" customWidth="1"/>
    <col min="8933" max="8933" width="9.85546875" style="98" bestFit="1" customWidth="1"/>
    <col min="8934" max="8934" width="9.42578125" style="98" customWidth="1"/>
    <col min="8935" max="8935" width="9.85546875" style="98" bestFit="1" customWidth="1"/>
    <col min="8936" max="8936" width="9.42578125" style="98" customWidth="1"/>
    <col min="8937" max="8937" width="9.85546875" style="98" bestFit="1" customWidth="1"/>
    <col min="8938" max="8938" width="9.42578125" style="98" customWidth="1"/>
    <col min="8939" max="9176" width="9.140625" style="98"/>
    <col min="9177" max="9177" width="48.5703125" style="98" customWidth="1"/>
    <col min="9178" max="9180" width="0" style="98" hidden="1" customWidth="1"/>
    <col min="9181" max="9181" width="9.85546875" style="98" bestFit="1" customWidth="1"/>
    <col min="9182" max="9184" width="0" style="98" hidden="1" customWidth="1"/>
    <col min="9185" max="9185" width="9.85546875" style="98" bestFit="1" customWidth="1"/>
    <col min="9186" max="9188" width="0" style="98" hidden="1" customWidth="1"/>
    <col min="9189" max="9189" width="9.85546875" style="98" bestFit="1" customWidth="1"/>
    <col min="9190" max="9190" width="9.42578125" style="98" customWidth="1"/>
    <col min="9191" max="9191" width="9.85546875" style="98" bestFit="1" customWidth="1"/>
    <col min="9192" max="9192" width="9.42578125" style="98" customWidth="1"/>
    <col min="9193" max="9193" width="9.85546875" style="98" bestFit="1" customWidth="1"/>
    <col min="9194" max="9194" width="9.42578125" style="98" customWidth="1"/>
    <col min="9195" max="9432" width="9.140625" style="98"/>
    <col min="9433" max="9433" width="48.5703125" style="98" customWidth="1"/>
    <col min="9434" max="9436" width="0" style="98" hidden="1" customWidth="1"/>
    <col min="9437" max="9437" width="9.85546875" style="98" bestFit="1" customWidth="1"/>
    <col min="9438" max="9440" width="0" style="98" hidden="1" customWidth="1"/>
    <col min="9441" max="9441" width="9.85546875" style="98" bestFit="1" customWidth="1"/>
    <col min="9442" max="9444" width="0" style="98" hidden="1" customWidth="1"/>
    <col min="9445" max="9445" width="9.85546875" style="98" bestFit="1" customWidth="1"/>
    <col min="9446" max="9446" width="9.42578125" style="98" customWidth="1"/>
    <col min="9447" max="9447" width="9.85546875" style="98" bestFit="1" customWidth="1"/>
    <col min="9448" max="9448" width="9.42578125" style="98" customWidth="1"/>
    <col min="9449" max="9449" width="9.85546875" style="98" bestFit="1" customWidth="1"/>
    <col min="9450" max="9450" width="9.42578125" style="98" customWidth="1"/>
    <col min="9451" max="9688" width="9.140625" style="98"/>
    <col min="9689" max="9689" width="48.5703125" style="98" customWidth="1"/>
    <col min="9690" max="9692" width="0" style="98" hidden="1" customWidth="1"/>
    <col min="9693" max="9693" width="9.85546875" style="98" bestFit="1" customWidth="1"/>
    <col min="9694" max="9696" width="0" style="98" hidden="1" customWidth="1"/>
    <col min="9697" max="9697" width="9.85546875" style="98" bestFit="1" customWidth="1"/>
    <col min="9698" max="9700" width="0" style="98" hidden="1" customWidth="1"/>
    <col min="9701" max="9701" width="9.85546875" style="98" bestFit="1" customWidth="1"/>
    <col min="9702" max="9702" width="9.42578125" style="98" customWidth="1"/>
    <col min="9703" max="9703" width="9.85546875" style="98" bestFit="1" customWidth="1"/>
    <col min="9704" max="9704" width="9.42578125" style="98" customWidth="1"/>
    <col min="9705" max="9705" width="9.85546875" style="98" bestFit="1" customWidth="1"/>
    <col min="9706" max="9706" width="9.42578125" style="98" customWidth="1"/>
    <col min="9707" max="9944" width="9.140625" style="98"/>
    <col min="9945" max="9945" width="48.5703125" style="98" customWidth="1"/>
    <col min="9946" max="9948" width="0" style="98" hidden="1" customWidth="1"/>
    <col min="9949" max="9949" width="9.85546875" style="98" bestFit="1" customWidth="1"/>
    <col min="9950" max="9952" width="0" style="98" hidden="1" customWidth="1"/>
    <col min="9953" max="9953" width="9.85546875" style="98" bestFit="1" customWidth="1"/>
    <col min="9954" max="9956" width="0" style="98" hidden="1" customWidth="1"/>
    <col min="9957" max="9957" width="9.85546875" style="98" bestFit="1" customWidth="1"/>
    <col min="9958" max="9958" width="9.42578125" style="98" customWidth="1"/>
    <col min="9959" max="9959" width="9.85546875" style="98" bestFit="1" customWidth="1"/>
    <col min="9960" max="9960" width="9.42578125" style="98" customWidth="1"/>
    <col min="9961" max="9961" width="9.85546875" style="98" bestFit="1" customWidth="1"/>
    <col min="9962" max="9962" width="9.42578125" style="98" customWidth="1"/>
    <col min="9963" max="10200" width="9.140625" style="98"/>
    <col min="10201" max="10201" width="48.5703125" style="98" customWidth="1"/>
    <col min="10202" max="10204" width="0" style="98" hidden="1" customWidth="1"/>
    <col min="10205" max="10205" width="9.85546875" style="98" bestFit="1" customWidth="1"/>
    <col min="10206" max="10208" width="0" style="98" hidden="1" customWidth="1"/>
    <col min="10209" max="10209" width="9.85546875" style="98" bestFit="1" customWidth="1"/>
    <col min="10210" max="10212" width="0" style="98" hidden="1" customWidth="1"/>
    <col min="10213" max="10213" width="9.85546875" style="98" bestFit="1" customWidth="1"/>
    <col min="10214" max="10214" width="9.42578125" style="98" customWidth="1"/>
    <col min="10215" max="10215" width="9.85546875" style="98" bestFit="1" customWidth="1"/>
    <col min="10216" max="10216" width="9.42578125" style="98" customWidth="1"/>
    <col min="10217" max="10217" width="9.85546875" style="98" bestFit="1" customWidth="1"/>
    <col min="10218" max="10218" width="9.42578125" style="98" customWidth="1"/>
    <col min="10219" max="10456" width="9.140625" style="98"/>
    <col min="10457" max="10457" width="48.5703125" style="98" customWidth="1"/>
    <col min="10458" max="10460" width="0" style="98" hidden="1" customWidth="1"/>
    <col min="10461" max="10461" width="9.85546875" style="98" bestFit="1" customWidth="1"/>
    <col min="10462" max="10464" width="0" style="98" hidden="1" customWidth="1"/>
    <col min="10465" max="10465" width="9.85546875" style="98" bestFit="1" customWidth="1"/>
    <col min="10466" max="10468" width="0" style="98" hidden="1" customWidth="1"/>
    <col min="10469" max="10469" width="9.85546875" style="98" bestFit="1" customWidth="1"/>
    <col min="10470" max="10470" width="9.42578125" style="98" customWidth="1"/>
    <col min="10471" max="10471" width="9.85546875" style="98" bestFit="1" customWidth="1"/>
    <col min="10472" max="10472" width="9.42578125" style="98" customWidth="1"/>
    <col min="10473" max="10473" width="9.85546875" style="98" bestFit="1" customWidth="1"/>
    <col min="10474" max="10474" width="9.42578125" style="98" customWidth="1"/>
    <col min="10475" max="10712" width="9.140625" style="98"/>
    <col min="10713" max="10713" width="48.5703125" style="98" customWidth="1"/>
    <col min="10714" max="10716" width="0" style="98" hidden="1" customWidth="1"/>
    <col min="10717" max="10717" width="9.85546875" style="98" bestFit="1" customWidth="1"/>
    <col min="10718" max="10720" width="0" style="98" hidden="1" customWidth="1"/>
    <col min="10721" max="10721" width="9.85546875" style="98" bestFit="1" customWidth="1"/>
    <col min="10722" max="10724" width="0" style="98" hidden="1" customWidth="1"/>
    <col min="10725" max="10725" width="9.85546875" style="98" bestFit="1" customWidth="1"/>
    <col min="10726" max="10726" width="9.42578125" style="98" customWidth="1"/>
    <col min="10727" max="10727" width="9.85546875" style="98" bestFit="1" customWidth="1"/>
    <col min="10728" max="10728" width="9.42578125" style="98" customWidth="1"/>
    <col min="10729" max="10729" width="9.85546875" style="98" bestFit="1" customWidth="1"/>
    <col min="10730" max="10730" width="9.42578125" style="98" customWidth="1"/>
    <col min="10731" max="10968" width="9.140625" style="98"/>
    <col min="10969" max="10969" width="48.5703125" style="98" customWidth="1"/>
    <col min="10970" max="10972" width="0" style="98" hidden="1" customWidth="1"/>
    <col min="10973" max="10973" width="9.85546875" style="98" bestFit="1" customWidth="1"/>
    <col min="10974" max="10976" width="0" style="98" hidden="1" customWidth="1"/>
    <col min="10977" max="10977" width="9.85546875" style="98" bestFit="1" customWidth="1"/>
    <col min="10978" max="10980" width="0" style="98" hidden="1" customWidth="1"/>
    <col min="10981" max="10981" width="9.85546875" style="98" bestFit="1" customWidth="1"/>
    <col min="10982" max="10982" width="9.42578125" style="98" customWidth="1"/>
    <col min="10983" max="10983" width="9.85546875" style="98" bestFit="1" customWidth="1"/>
    <col min="10984" max="10984" width="9.42578125" style="98" customWidth="1"/>
    <col min="10985" max="10985" width="9.85546875" style="98" bestFit="1" customWidth="1"/>
    <col min="10986" max="10986" width="9.42578125" style="98" customWidth="1"/>
    <col min="10987" max="11224" width="9.140625" style="98"/>
    <col min="11225" max="11225" width="48.5703125" style="98" customWidth="1"/>
    <col min="11226" max="11228" width="0" style="98" hidden="1" customWidth="1"/>
    <col min="11229" max="11229" width="9.85546875" style="98" bestFit="1" customWidth="1"/>
    <col min="11230" max="11232" width="0" style="98" hidden="1" customWidth="1"/>
    <col min="11233" max="11233" width="9.85546875" style="98" bestFit="1" customWidth="1"/>
    <col min="11234" max="11236" width="0" style="98" hidden="1" customWidth="1"/>
    <col min="11237" max="11237" width="9.85546875" style="98" bestFit="1" customWidth="1"/>
    <col min="11238" max="11238" width="9.42578125" style="98" customWidth="1"/>
    <col min="11239" max="11239" width="9.85546875" style="98" bestFit="1" customWidth="1"/>
    <col min="11240" max="11240" width="9.42578125" style="98" customWidth="1"/>
    <col min="11241" max="11241" width="9.85546875" style="98" bestFit="1" customWidth="1"/>
    <col min="11242" max="11242" width="9.42578125" style="98" customWidth="1"/>
    <col min="11243" max="11480" width="9.140625" style="98"/>
    <col min="11481" max="11481" width="48.5703125" style="98" customWidth="1"/>
    <col min="11482" max="11484" width="0" style="98" hidden="1" customWidth="1"/>
    <col min="11485" max="11485" width="9.85546875" style="98" bestFit="1" customWidth="1"/>
    <col min="11486" max="11488" width="0" style="98" hidden="1" customWidth="1"/>
    <col min="11489" max="11489" width="9.85546875" style="98" bestFit="1" customWidth="1"/>
    <col min="11490" max="11492" width="0" style="98" hidden="1" customWidth="1"/>
    <col min="11493" max="11493" width="9.85546875" style="98" bestFit="1" customWidth="1"/>
    <col min="11494" max="11494" width="9.42578125" style="98" customWidth="1"/>
    <col min="11495" max="11495" width="9.85546875" style="98" bestFit="1" customWidth="1"/>
    <col min="11496" max="11496" width="9.42578125" style="98" customWidth="1"/>
    <col min="11497" max="11497" width="9.85546875" style="98" bestFit="1" customWidth="1"/>
    <col min="11498" max="11498" width="9.42578125" style="98" customWidth="1"/>
    <col min="11499" max="11736" width="9.140625" style="98"/>
    <col min="11737" max="11737" width="48.5703125" style="98" customWidth="1"/>
    <col min="11738" max="11740" width="0" style="98" hidden="1" customWidth="1"/>
    <col min="11741" max="11741" width="9.85546875" style="98" bestFit="1" customWidth="1"/>
    <col min="11742" max="11744" width="0" style="98" hidden="1" customWidth="1"/>
    <col min="11745" max="11745" width="9.85546875" style="98" bestFit="1" customWidth="1"/>
    <col min="11746" max="11748" width="0" style="98" hidden="1" customWidth="1"/>
    <col min="11749" max="11749" width="9.85546875" style="98" bestFit="1" customWidth="1"/>
    <col min="11750" max="11750" width="9.42578125" style="98" customWidth="1"/>
    <col min="11751" max="11751" width="9.85546875" style="98" bestFit="1" customWidth="1"/>
    <col min="11752" max="11752" width="9.42578125" style="98" customWidth="1"/>
    <col min="11753" max="11753" width="9.85546875" style="98" bestFit="1" customWidth="1"/>
    <col min="11754" max="11754" width="9.42578125" style="98" customWidth="1"/>
    <col min="11755" max="11992" width="9.140625" style="98"/>
    <col min="11993" max="11993" width="48.5703125" style="98" customWidth="1"/>
    <col min="11994" max="11996" width="0" style="98" hidden="1" customWidth="1"/>
    <col min="11997" max="11997" width="9.85546875" style="98" bestFit="1" customWidth="1"/>
    <col min="11998" max="12000" width="0" style="98" hidden="1" customWidth="1"/>
    <col min="12001" max="12001" width="9.85546875" style="98" bestFit="1" customWidth="1"/>
    <col min="12002" max="12004" width="0" style="98" hidden="1" customWidth="1"/>
    <col min="12005" max="12005" width="9.85546875" style="98" bestFit="1" customWidth="1"/>
    <col min="12006" max="12006" width="9.42578125" style="98" customWidth="1"/>
    <col min="12007" max="12007" width="9.85546875" style="98" bestFit="1" customWidth="1"/>
    <col min="12008" max="12008" width="9.42578125" style="98" customWidth="1"/>
    <col min="12009" max="12009" width="9.85546875" style="98" bestFit="1" customWidth="1"/>
    <col min="12010" max="12010" width="9.42578125" style="98" customWidth="1"/>
    <col min="12011" max="12248" width="9.140625" style="98"/>
    <col min="12249" max="12249" width="48.5703125" style="98" customWidth="1"/>
    <col min="12250" max="12252" width="0" style="98" hidden="1" customWidth="1"/>
    <col min="12253" max="12253" width="9.85546875" style="98" bestFit="1" customWidth="1"/>
    <col min="12254" max="12256" width="0" style="98" hidden="1" customWidth="1"/>
    <col min="12257" max="12257" width="9.85546875" style="98" bestFit="1" customWidth="1"/>
    <col min="12258" max="12260" width="0" style="98" hidden="1" customWidth="1"/>
    <col min="12261" max="12261" width="9.85546875" style="98" bestFit="1" customWidth="1"/>
    <col min="12262" max="12262" width="9.42578125" style="98" customWidth="1"/>
    <col min="12263" max="12263" width="9.85546875" style="98" bestFit="1" customWidth="1"/>
    <col min="12264" max="12264" width="9.42578125" style="98" customWidth="1"/>
    <col min="12265" max="12265" width="9.85546875" style="98" bestFit="1" customWidth="1"/>
    <col min="12266" max="12266" width="9.42578125" style="98" customWidth="1"/>
    <col min="12267" max="12504" width="9.140625" style="98"/>
    <col min="12505" max="12505" width="48.5703125" style="98" customWidth="1"/>
    <col min="12506" max="12508" width="0" style="98" hidden="1" customWidth="1"/>
    <col min="12509" max="12509" width="9.85546875" style="98" bestFit="1" customWidth="1"/>
    <col min="12510" max="12512" width="0" style="98" hidden="1" customWidth="1"/>
    <col min="12513" max="12513" width="9.85546875" style="98" bestFit="1" customWidth="1"/>
    <col min="12514" max="12516" width="0" style="98" hidden="1" customWidth="1"/>
    <col min="12517" max="12517" width="9.85546875" style="98" bestFit="1" customWidth="1"/>
    <col min="12518" max="12518" width="9.42578125" style="98" customWidth="1"/>
    <col min="12519" max="12519" width="9.85546875" style="98" bestFit="1" customWidth="1"/>
    <col min="12520" max="12520" width="9.42578125" style="98" customWidth="1"/>
    <col min="12521" max="12521" width="9.85546875" style="98" bestFit="1" customWidth="1"/>
    <col min="12522" max="12522" width="9.42578125" style="98" customWidth="1"/>
    <col min="12523" max="12760" width="9.140625" style="98"/>
    <col min="12761" max="12761" width="48.5703125" style="98" customWidth="1"/>
    <col min="12762" max="12764" width="0" style="98" hidden="1" customWidth="1"/>
    <col min="12765" max="12765" width="9.85546875" style="98" bestFit="1" customWidth="1"/>
    <col min="12766" max="12768" width="0" style="98" hidden="1" customWidth="1"/>
    <col min="12769" max="12769" width="9.85546875" style="98" bestFit="1" customWidth="1"/>
    <col min="12770" max="12772" width="0" style="98" hidden="1" customWidth="1"/>
    <col min="12773" max="12773" width="9.85546875" style="98" bestFit="1" customWidth="1"/>
    <col min="12774" max="12774" width="9.42578125" style="98" customWidth="1"/>
    <col min="12775" max="12775" width="9.85546875" style="98" bestFit="1" customWidth="1"/>
    <col min="12776" max="12776" width="9.42578125" style="98" customWidth="1"/>
    <col min="12777" max="12777" width="9.85546875" style="98" bestFit="1" customWidth="1"/>
    <col min="12778" max="12778" width="9.42578125" style="98" customWidth="1"/>
    <col min="12779" max="13016" width="9.140625" style="98"/>
    <col min="13017" max="13017" width="48.5703125" style="98" customWidth="1"/>
    <col min="13018" max="13020" width="0" style="98" hidden="1" customWidth="1"/>
    <col min="13021" max="13021" width="9.85546875" style="98" bestFit="1" customWidth="1"/>
    <col min="13022" max="13024" width="0" style="98" hidden="1" customWidth="1"/>
    <col min="13025" max="13025" width="9.85546875" style="98" bestFit="1" customWidth="1"/>
    <col min="13026" max="13028" width="0" style="98" hidden="1" customWidth="1"/>
    <col min="13029" max="13029" width="9.85546875" style="98" bestFit="1" customWidth="1"/>
    <col min="13030" max="13030" width="9.42578125" style="98" customWidth="1"/>
    <col min="13031" max="13031" width="9.85546875" style="98" bestFit="1" customWidth="1"/>
    <col min="13032" max="13032" width="9.42578125" style="98" customWidth="1"/>
    <col min="13033" max="13033" width="9.85546875" style="98" bestFit="1" customWidth="1"/>
    <col min="13034" max="13034" width="9.42578125" style="98" customWidth="1"/>
    <col min="13035" max="13272" width="9.140625" style="98"/>
    <col min="13273" max="13273" width="48.5703125" style="98" customWidth="1"/>
    <col min="13274" max="13276" width="0" style="98" hidden="1" customWidth="1"/>
    <col min="13277" max="13277" width="9.85546875" style="98" bestFit="1" customWidth="1"/>
    <col min="13278" max="13280" width="0" style="98" hidden="1" customWidth="1"/>
    <col min="13281" max="13281" width="9.85546875" style="98" bestFit="1" customWidth="1"/>
    <col min="13282" max="13284" width="0" style="98" hidden="1" customWidth="1"/>
    <col min="13285" max="13285" width="9.85546875" style="98" bestFit="1" customWidth="1"/>
    <col min="13286" max="13286" width="9.42578125" style="98" customWidth="1"/>
    <col min="13287" max="13287" width="9.85546875" style="98" bestFit="1" customWidth="1"/>
    <col min="13288" max="13288" width="9.42578125" style="98" customWidth="1"/>
    <col min="13289" max="13289" width="9.85546875" style="98" bestFit="1" customWidth="1"/>
    <col min="13290" max="13290" width="9.42578125" style="98" customWidth="1"/>
    <col min="13291" max="13528" width="9.140625" style="98"/>
    <col min="13529" max="13529" width="48.5703125" style="98" customWidth="1"/>
    <col min="13530" max="13532" width="0" style="98" hidden="1" customWidth="1"/>
    <col min="13533" max="13533" width="9.85546875" style="98" bestFit="1" customWidth="1"/>
    <col min="13534" max="13536" width="0" style="98" hidden="1" customWidth="1"/>
    <col min="13537" max="13537" width="9.85546875" style="98" bestFit="1" customWidth="1"/>
    <col min="13538" max="13540" width="0" style="98" hidden="1" customWidth="1"/>
    <col min="13541" max="13541" width="9.85546875" style="98" bestFit="1" customWidth="1"/>
    <col min="13542" max="13542" width="9.42578125" style="98" customWidth="1"/>
    <col min="13543" max="13543" width="9.85546875" style="98" bestFit="1" customWidth="1"/>
    <col min="13544" max="13544" width="9.42578125" style="98" customWidth="1"/>
    <col min="13545" max="13545" width="9.85546875" style="98" bestFit="1" customWidth="1"/>
    <col min="13546" max="13546" width="9.42578125" style="98" customWidth="1"/>
    <col min="13547" max="13784" width="9.140625" style="98"/>
    <col min="13785" max="13785" width="48.5703125" style="98" customWidth="1"/>
    <col min="13786" max="13788" width="0" style="98" hidden="1" customWidth="1"/>
    <col min="13789" max="13789" width="9.85546875" style="98" bestFit="1" customWidth="1"/>
    <col min="13790" max="13792" width="0" style="98" hidden="1" customWidth="1"/>
    <col min="13793" max="13793" width="9.85546875" style="98" bestFit="1" customWidth="1"/>
    <col min="13794" max="13796" width="0" style="98" hidden="1" customWidth="1"/>
    <col min="13797" max="13797" width="9.85546875" style="98" bestFit="1" customWidth="1"/>
    <col min="13798" max="13798" width="9.42578125" style="98" customWidth="1"/>
    <col min="13799" max="13799" width="9.85546875" style="98" bestFit="1" customWidth="1"/>
    <col min="13800" max="13800" width="9.42578125" style="98" customWidth="1"/>
    <col min="13801" max="13801" width="9.85546875" style="98" bestFit="1" customWidth="1"/>
    <col min="13802" max="13802" width="9.42578125" style="98" customWidth="1"/>
    <col min="13803" max="14040" width="9.140625" style="98"/>
    <col min="14041" max="14041" width="48.5703125" style="98" customWidth="1"/>
    <col min="14042" max="14044" width="0" style="98" hidden="1" customWidth="1"/>
    <col min="14045" max="14045" width="9.85546875" style="98" bestFit="1" customWidth="1"/>
    <col min="14046" max="14048" width="0" style="98" hidden="1" customWidth="1"/>
    <col min="14049" max="14049" width="9.85546875" style="98" bestFit="1" customWidth="1"/>
    <col min="14050" max="14052" width="0" style="98" hidden="1" customWidth="1"/>
    <col min="14053" max="14053" width="9.85546875" style="98" bestFit="1" customWidth="1"/>
    <col min="14054" max="14054" width="9.42578125" style="98" customWidth="1"/>
    <col min="14055" max="14055" width="9.85546875" style="98" bestFit="1" customWidth="1"/>
    <col min="14056" max="14056" width="9.42578125" style="98" customWidth="1"/>
    <col min="14057" max="14057" width="9.85546875" style="98" bestFit="1" customWidth="1"/>
    <col min="14058" max="14058" width="9.42578125" style="98" customWidth="1"/>
    <col min="14059" max="14296" width="9.140625" style="98"/>
    <col min="14297" max="14297" width="48.5703125" style="98" customWidth="1"/>
    <col min="14298" max="14300" width="0" style="98" hidden="1" customWidth="1"/>
    <col min="14301" max="14301" width="9.85546875" style="98" bestFit="1" customWidth="1"/>
    <col min="14302" max="14304" width="0" style="98" hidden="1" customWidth="1"/>
    <col min="14305" max="14305" width="9.85546875" style="98" bestFit="1" customWidth="1"/>
    <col min="14306" max="14308" width="0" style="98" hidden="1" customWidth="1"/>
    <col min="14309" max="14309" width="9.85546875" style="98" bestFit="1" customWidth="1"/>
    <col min="14310" max="14310" width="9.42578125" style="98" customWidth="1"/>
    <col min="14311" max="14311" width="9.85546875" style="98" bestFit="1" customWidth="1"/>
    <col min="14312" max="14312" width="9.42578125" style="98" customWidth="1"/>
    <col min="14313" max="14313" width="9.85546875" style="98" bestFit="1" customWidth="1"/>
    <col min="14314" max="14314" width="9.42578125" style="98" customWidth="1"/>
    <col min="14315" max="14552" width="9.140625" style="98"/>
    <col min="14553" max="14553" width="48.5703125" style="98" customWidth="1"/>
    <col min="14554" max="14556" width="0" style="98" hidden="1" customWidth="1"/>
    <col min="14557" max="14557" width="9.85546875" style="98" bestFit="1" customWidth="1"/>
    <col min="14558" max="14560" width="0" style="98" hidden="1" customWidth="1"/>
    <col min="14561" max="14561" width="9.85546875" style="98" bestFit="1" customWidth="1"/>
    <col min="14562" max="14564" width="0" style="98" hidden="1" customWidth="1"/>
    <col min="14565" max="14565" width="9.85546875" style="98" bestFit="1" customWidth="1"/>
    <col min="14566" max="14566" width="9.42578125" style="98" customWidth="1"/>
    <col min="14567" max="14567" width="9.85546875" style="98" bestFit="1" customWidth="1"/>
    <col min="14568" max="14568" width="9.42578125" style="98" customWidth="1"/>
    <col min="14569" max="14569" width="9.85546875" style="98" bestFit="1" customWidth="1"/>
    <col min="14570" max="14570" width="9.42578125" style="98" customWidth="1"/>
    <col min="14571" max="14808" width="9.140625" style="98"/>
    <col min="14809" max="14809" width="48.5703125" style="98" customWidth="1"/>
    <col min="14810" max="14812" width="0" style="98" hidden="1" customWidth="1"/>
    <col min="14813" max="14813" width="9.85546875" style="98" bestFit="1" customWidth="1"/>
    <col min="14814" max="14816" width="0" style="98" hidden="1" customWidth="1"/>
    <col min="14817" max="14817" width="9.85546875" style="98" bestFit="1" customWidth="1"/>
    <col min="14818" max="14820" width="0" style="98" hidden="1" customWidth="1"/>
    <col min="14821" max="14821" width="9.85546875" style="98" bestFit="1" customWidth="1"/>
    <col min="14822" max="14822" width="9.42578125" style="98" customWidth="1"/>
    <col min="14823" max="14823" width="9.85546875" style="98" bestFit="1" customWidth="1"/>
    <col min="14824" max="14824" width="9.42578125" style="98" customWidth="1"/>
    <col min="14825" max="14825" width="9.85546875" style="98" bestFit="1" customWidth="1"/>
    <col min="14826" max="14826" width="9.42578125" style="98" customWidth="1"/>
    <col min="14827" max="15064" width="9.140625" style="98"/>
    <col min="15065" max="15065" width="48.5703125" style="98" customWidth="1"/>
    <col min="15066" max="15068" width="0" style="98" hidden="1" customWidth="1"/>
    <col min="15069" max="15069" width="9.85546875" style="98" bestFit="1" customWidth="1"/>
    <col min="15070" max="15072" width="0" style="98" hidden="1" customWidth="1"/>
    <col min="15073" max="15073" width="9.85546875" style="98" bestFit="1" customWidth="1"/>
    <col min="15074" max="15076" width="0" style="98" hidden="1" customWidth="1"/>
    <col min="15077" max="15077" width="9.85546875" style="98" bestFit="1" customWidth="1"/>
    <col min="15078" max="15078" width="9.42578125" style="98" customWidth="1"/>
    <col min="15079" max="15079" width="9.85546875" style="98" bestFit="1" customWidth="1"/>
    <col min="15080" max="15080" width="9.42578125" style="98" customWidth="1"/>
    <col min="15081" max="15081" width="9.85546875" style="98" bestFit="1" customWidth="1"/>
    <col min="15082" max="15082" width="9.42578125" style="98" customWidth="1"/>
    <col min="15083" max="15320" width="9.140625" style="98"/>
    <col min="15321" max="15321" width="48.5703125" style="98" customWidth="1"/>
    <col min="15322" max="15324" width="0" style="98" hidden="1" customWidth="1"/>
    <col min="15325" max="15325" width="9.85546875" style="98" bestFit="1" customWidth="1"/>
    <col min="15326" max="15328" width="0" style="98" hidden="1" customWidth="1"/>
    <col min="15329" max="15329" width="9.85546875" style="98" bestFit="1" customWidth="1"/>
    <col min="15330" max="15332" width="0" style="98" hidden="1" customWidth="1"/>
    <col min="15333" max="15333" width="9.85546875" style="98" bestFit="1" customWidth="1"/>
    <col min="15334" max="15334" width="9.42578125" style="98" customWidth="1"/>
    <col min="15335" max="15335" width="9.85546875" style="98" bestFit="1" customWidth="1"/>
    <col min="15336" max="15336" width="9.42578125" style="98" customWidth="1"/>
    <col min="15337" max="15337" width="9.85546875" style="98" bestFit="1" customWidth="1"/>
    <col min="15338" max="15338" width="9.42578125" style="98" customWidth="1"/>
    <col min="15339" max="15576" width="9.140625" style="98"/>
    <col min="15577" max="15577" width="48.5703125" style="98" customWidth="1"/>
    <col min="15578" max="15580" width="0" style="98" hidden="1" customWidth="1"/>
    <col min="15581" max="15581" width="9.85546875" style="98" bestFit="1" customWidth="1"/>
    <col min="15582" max="15584" width="0" style="98" hidden="1" customWidth="1"/>
    <col min="15585" max="15585" width="9.85546875" style="98" bestFit="1" customWidth="1"/>
    <col min="15586" max="15588" width="0" style="98" hidden="1" customWidth="1"/>
    <col min="15589" max="15589" width="9.85546875" style="98" bestFit="1" customWidth="1"/>
    <col min="15590" max="15590" width="9.42578125" style="98" customWidth="1"/>
    <col min="15591" max="15591" width="9.85546875" style="98" bestFit="1" customWidth="1"/>
    <col min="15592" max="15592" width="9.42578125" style="98" customWidth="1"/>
    <col min="15593" max="15593" width="9.85546875" style="98" bestFit="1" customWidth="1"/>
    <col min="15594" max="15594" width="9.42578125" style="98" customWidth="1"/>
    <col min="15595" max="15832" width="9.140625" style="98"/>
    <col min="15833" max="15833" width="48.5703125" style="98" customWidth="1"/>
    <col min="15834" max="15836" width="0" style="98" hidden="1" customWidth="1"/>
    <col min="15837" max="15837" width="9.85546875" style="98" bestFit="1" customWidth="1"/>
    <col min="15838" max="15840" width="0" style="98" hidden="1" customWidth="1"/>
    <col min="15841" max="15841" width="9.85546875" style="98" bestFit="1" customWidth="1"/>
    <col min="15842" max="15844" width="0" style="98" hidden="1" customWidth="1"/>
    <col min="15845" max="15845" width="9.85546875" style="98" bestFit="1" customWidth="1"/>
    <col min="15846" max="15846" width="9.42578125" style="98" customWidth="1"/>
    <col min="15847" max="15847" width="9.85546875" style="98" bestFit="1" customWidth="1"/>
    <col min="15848" max="15848" width="9.42578125" style="98" customWidth="1"/>
    <col min="15849" max="15849" width="9.85546875" style="98" bestFit="1" customWidth="1"/>
    <col min="15850" max="15850" width="9.42578125" style="98" customWidth="1"/>
    <col min="15851" max="16088" width="9.140625" style="98"/>
    <col min="16089" max="16089" width="48.5703125" style="98" customWidth="1"/>
    <col min="16090" max="16092" width="0" style="98" hidden="1" customWidth="1"/>
    <col min="16093" max="16093" width="9.85546875" style="98" bestFit="1" customWidth="1"/>
    <col min="16094" max="16096" width="0" style="98" hidden="1" customWidth="1"/>
    <col min="16097" max="16097" width="9.85546875" style="98" bestFit="1" customWidth="1"/>
    <col min="16098" max="16100" width="0" style="98" hidden="1" customWidth="1"/>
    <col min="16101" max="16101" width="9.85546875" style="98" bestFit="1" customWidth="1"/>
    <col min="16102" max="16102" width="9.42578125" style="98" customWidth="1"/>
    <col min="16103" max="16103" width="9.85546875" style="98" bestFit="1" customWidth="1"/>
    <col min="16104" max="16104" width="9.42578125" style="98" customWidth="1"/>
    <col min="16105" max="16105" width="9.85546875" style="98" bestFit="1" customWidth="1"/>
    <col min="16106" max="16106" width="9.42578125" style="98" customWidth="1"/>
    <col min="16107" max="16384" width="9.140625" style="98"/>
  </cols>
  <sheetData>
    <row r="1" spans="1:23" ht="14.25" x14ac:dyDescent="0.2">
      <c r="A1" s="82" t="s">
        <v>139</v>
      </c>
    </row>
    <row r="3" spans="1:23" x14ac:dyDescent="0.2">
      <c r="A3" s="99" t="s">
        <v>131</v>
      </c>
    </row>
    <row r="4" spans="1:23" ht="15" customHeight="1" x14ac:dyDescent="0.2">
      <c r="A4" s="95"/>
      <c r="B4" s="104">
        <v>2003</v>
      </c>
      <c r="C4" s="104">
        <v>2004</v>
      </c>
      <c r="D4" s="104">
        <v>2005</v>
      </c>
      <c r="E4" s="104">
        <v>2006</v>
      </c>
      <c r="F4" s="104">
        <v>2007</v>
      </c>
      <c r="G4" s="104">
        <v>2008</v>
      </c>
      <c r="H4" s="104">
        <v>2009</v>
      </c>
      <c r="I4" s="104">
        <v>2010</v>
      </c>
      <c r="J4" s="104">
        <v>2011</v>
      </c>
      <c r="K4" s="104">
        <v>2012</v>
      </c>
      <c r="L4" s="104">
        <v>2013</v>
      </c>
      <c r="M4" s="104">
        <v>2014</v>
      </c>
      <c r="N4" s="105">
        <v>2015</v>
      </c>
    </row>
    <row r="5" spans="1:23" ht="13.5" customHeight="1" x14ac:dyDescent="0.2">
      <c r="A5" s="85" t="s">
        <v>61</v>
      </c>
      <c r="B5" s="339">
        <v>-1536.6673922464352</v>
      </c>
      <c r="C5" s="339">
        <v>-1838.5094074944168</v>
      </c>
      <c r="D5" s="339">
        <v>-2035.9028338706671</v>
      </c>
      <c r="E5" s="339">
        <v>-2335.7704724090991</v>
      </c>
      <c r="F5" s="339">
        <v>-2984.3379761723972</v>
      </c>
      <c r="G5" s="339">
        <v>-3481.7902554436591</v>
      </c>
      <c r="H5" s="339">
        <v>-3721.8987542341101</v>
      </c>
      <c r="I5" s="339">
        <v>-3783.7515155027513</v>
      </c>
      <c r="J5" s="339">
        <v>-4119.5374544119668</v>
      </c>
      <c r="K5" s="339">
        <v>-4196.8317418552824</v>
      </c>
      <c r="L5" s="339">
        <v>-4337.6454438387991</v>
      </c>
      <c r="M5" s="339">
        <v>-4301.5640910190159</v>
      </c>
      <c r="N5" s="340">
        <v>-4648.7209745810014</v>
      </c>
      <c r="T5" s="244"/>
      <c r="U5" s="244"/>
      <c r="V5" s="244"/>
      <c r="W5" s="244"/>
    </row>
    <row r="6" spans="1:23" ht="13.5" customHeight="1" x14ac:dyDescent="0.2">
      <c r="A6" s="86" t="s">
        <v>62</v>
      </c>
      <c r="B6" s="433">
        <v>245.03600833535904</v>
      </c>
      <c r="C6" s="433">
        <v>278.63454147267981</v>
      </c>
      <c r="D6" s="433">
        <v>387.35671053806846</v>
      </c>
      <c r="E6" s="433">
        <v>460.34253885769954</v>
      </c>
      <c r="F6" s="433">
        <v>606.19655095153485</v>
      </c>
      <c r="G6" s="433">
        <v>689.94294622877749</v>
      </c>
      <c r="H6" s="433">
        <v>687.18738212536744</v>
      </c>
      <c r="I6" s="433">
        <v>921.75352871172731</v>
      </c>
      <c r="J6" s="433">
        <v>1157.2419996691399</v>
      </c>
      <c r="K6" s="433">
        <v>1300.5720162115883</v>
      </c>
      <c r="L6" s="433">
        <v>1477.7060641938174</v>
      </c>
      <c r="M6" s="433">
        <v>1495.5816178364569</v>
      </c>
      <c r="N6" s="434">
        <v>1643.6521743038538</v>
      </c>
      <c r="T6" s="244"/>
      <c r="U6" s="244"/>
      <c r="V6" s="244"/>
      <c r="W6" s="244"/>
    </row>
    <row r="7" spans="1:23" ht="13.5" customHeight="1" x14ac:dyDescent="0.2">
      <c r="A7" s="87" t="s">
        <v>63</v>
      </c>
      <c r="B7" s="343">
        <v>84.933497403459754</v>
      </c>
      <c r="C7" s="343">
        <v>80.257228889251337</v>
      </c>
      <c r="D7" s="343">
        <v>132.8152187276778</v>
      </c>
      <c r="E7" s="343">
        <v>123.22155216995426</v>
      </c>
      <c r="F7" s="343">
        <v>158.21418621428893</v>
      </c>
      <c r="G7" s="343">
        <v>182.22960045182521</v>
      </c>
      <c r="H7" s="343">
        <v>244.15960045182521</v>
      </c>
      <c r="I7" s="343">
        <v>333.56055439565728</v>
      </c>
      <c r="J7" s="343">
        <v>393.56327029234984</v>
      </c>
      <c r="K7" s="343">
        <v>533.57355380797844</v>
      </c>
      <c r="L7" s="343">
        <v>617.82574624537358</v>
      </c>
      <c r="M7" s="343">
        <v>475.61737405653048</v>
      </c>
      <c r="N7" s="344">
        <v>654.99200127858751</v>
      </c>
      <c r="T7" s="244"/>
      <c r="U7" s="244"/>
      <c r="V7" s="244"/>
      <c r="W7" s="244"/>
    </row>
    <row r="8" spans="1:23" ht="13.5" customHeight="1" x14ac:dyDescent="0.2">
      <c r="A8" s="87" t="s">
        <v>75</v>
      </c>
      <c r="B8" s="343">
        <v>0.60659440622190741</v>
      </c>
      <c r="C8" s="343">
        <v>0.60276352960365376</v>
      </c>
      <c r="D8" s="343">
        <v>0.59845766853716775</v>
      </c>
      <c r="E8" s="343">
        <v>0.57934722047402398</v>
      </c>
      <c r="F8" s="343">
        <v>0.55268157695223641</v>
      </c>
      <c r="G8" s="343">
        <v>0.71268157695223655</v>
      </c>
      <c r="H8" s="343">
        <v>2.8052586769522398</v>
      </c>
      <c r="I8" s="343">
        <v>22.288257999999999</v>
      </c>
      <c r="J8" s="343">
        <v>41.372605999999998</v>
      </c>
      <c r="K8" s="343">
        <v>54.205800000000004</v>
      </c>
      <c r="L8" s="343">
        <v>97.696001950505604</v>
      </c>
      <c r="M8" s="343">
        <v>143.92297186070869</v>
      </c>
      <c r="N8" s="344">
        <v>195.89893301255901</v>
      </c>
      <c r="T8" s="244"/>
      <c r="U8" s="244"/>
      <c r="V8" s="244"/>
      <c r="W8" s="244"/>
    </row>
    <row r="9" spans="1:23" ht="25.5" x14ac:dyDescent="0.2">
      <c r="A9" s="88" t="s">
        <v>64</v>
      </c>
      <c r="B9" s="343">
        <v>0.60659440622190741</v>
      </c>
      <c r="C9" s="343">
        <v>0.60276352960365376</v>
      </c>
      <c r="D9" s="343">
        <v>0.59845766853716775</v>
      </c>
      <c r="E9" s="343">
        <v>0.57934722047402398</v>
      </c>
      <c r="F9" s="343">
        <v>0.55268157695223641</v>
      </c>
      <c r="G9" s="343">
        <v>0.71268157695223655</v>
      </c>
      <c r="H9" s="343">
        <v>2.8052586769522398</v>
      </c>
      <c r="I9" s="343">
        <v>16.350999999999999</v>
      </c>
      <c r="J9" s="343">
        <v>41.372605999999998</v>
      </c>
      <c r="K9" s="343">
        <v>54.205800000000004</v>
      </c>
      <c r="L9" s="343">
        <v>97.696001950505604</v>
      </c>
      <c r="M9" s="343">
        <v>143.92297186070869</v>
      </c>
      <c r="N9" s="344">
        <v>188.07980136031401</v>
      </c>
      <c r="T9" s="244"/>
      <c r="U9" s="244"/>
      <c r="V9" s="244"/>
      <c r="W9" s="244"/>
    </row>
    <row r="10" spans="1:23" ht="13.5" customHeight="1" x14ac:dyDescent="0.2">
      <c r="A10" s="88" t="s">
        <v>87</v>
      </c>
      <c r="B10" s="343">
        <v>0</v>
      </c>
      <c r="C10" s="343">
        <v>0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5.9372579999999999</v>
      </c>
      <c r="J10" s="343">
        <v>0</v>
      </c>
      <c r="K10" s="343">
        <v>0</v>
      </c>
      <c r="L10" s="343">
        <v>0</v>
      </c>
      <c r="M10" s="343">
        <v>0</v>
      </c>
      <c r="N10" s="344">
        <v>7.8191316522450007</v>
      </c>
      <c r="T10" s="244"/>
      <c r="U10" s="244"/>
      <c r="V10" s="244"/>
      <c r="W10" s="244"/>
    </row>
    <row r="11" spans="1:23" ht="13.5" customHeight="1" x14ac:dyDescent="0.2">
      <c r="A11" s="87" t="s">
        <v>91</v>
      </c>
      <c r="B11" s="343">
        <v>159.49591652567739</v>
      </c>
      <c r="C11" s="343">
        <v>197.77454905382484</v>
      </c>
      <c r="D11" s="343">
        <v>253.9430341418535</v>
      </c>
      <c r="E11" s="343">
        <v>336.54163946727124</v>
      </c>
      <c r="F11" s="343">
        <v>447.42968316029362</v>
      </c>
      <c r="G11" s="343">
        <v>507.00066420000002</v>
      </c>
      <c r="H11" s="343">
        <v>440.22252299658999</v>
      </c>
      <c r="I11" s="343">
        <v>565.90471631606999</v>
      </c>
      <c r="J11" s="343">
        <v>722.30612337678997</v>
      </c>
      <c r="K11" s="343">
        <v>712.79266240360994</v>
      </c>
      <c r="L11" s="343">
        <v>762.18431599793837</v>
      </c>
      <c r="M11" s="343">
        <v>876.04127191921771</v>
      </c>
      <c r="N11" s="344">
        <v>792.76124001270716</v>
      </c>
      <c r="T11" s="244"/>
      <c r="U11" s="244"/>
      <c r="V11" s="244"/>
      <c r="W11" s="244"/>
    </row>
    <row r="12" spans="1:23" ht="13.5" customHeight="1" x14ac:dyDescent="0.2">
      <c r="A12" s="96" t="s">
        <v>92</v>
      </c>
      <c r="B12" s="343">
        <v>0</v>
      </c>
      <c r="C12" s="343">
        <v>0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0.89504047223843197</v>
      </c>
      <c r="M12" s="343">
        <v>0.91424991948784462</v>
      </c>
      <c r="N12" s="344">
        <v>0.9945370786772243</v>
      </c>
      <c r="T12" s="244"/>
      <c r="U12" s="244"/>
      <c r="V12" s="244"/>
      <c r="W12" s="244"/>
    </row>
    <row r="13" spans="1:23" ht="13.5" customHeight="1" x14ac:dyDescent="0.2">
      <c r="A13" s="89" t="s">
        <v>93</v>
      </c>
      <c r="B13" s="343">
        <v>0.30089643369318891</v>
      </c>
      <c r="C13" s="343">
        <v>0</v>
      </c>
      <c r="D13" s="343">
        <v>0</v>
      </c>
      <c r="E13" s="343">
        <v>0.20501146727127983</v>
      </c>
      <c r="F13" s="343">
        <v>0.39341127029358708</v>
      </c>
      <c r="G13" s="343">
        <v>0.23</v>
      </c>
      <c r="H13" s="343">
        <v>2.3E-2</v>
      </c>
      <c r="I13" s="343">
        <v>4.5887999999999998E-2</v>
      </c>
      <c r="J13" s="343">
        <v>5.2195999999999999E-2</v>
      </c>
      <c r="K13" s="343">
        <v>9.9918000000000007E-2</v>
      </c>
      <c r="L13" s="343">
        <v>0.16834299999999999</v>
      </c>
      <c r="M13" s="343">
        <v>0.23013</v>
      </c>
      <c r="N13" s="344">
        <v>0.137876</v>
      </c>
      <c r="T13" s="244"/>
      <c r="U13" s="244"/>
      <c r="V13" s="244"/>
      <c r="W13" s="244"/>
    </row>
    <row r="14" spans="1:23" ht="13.5" customHeight="1" x14ac:dyDescent="0.2">
      <c r="A14" s="89" t="s">
        <v>95</v>
      </c>
      <c r="B14" s="343">
        <v>1.2083872736082852</v>
      </c>
      <c r="C14" s="343">
        <v>1.228674</v>
      </c>
      <c r="D14" s="343">
        <v>0.30000000000000004</v>
      </c>
      <c r="E14" s="343">
        <v>0.249999</v>
      </c>
      <c r="F14" s="343">
        <v>1.8794180000000067</v>
      </c>
      <c r="G14" s="343">
        <v>5.0036409999999965</v>
      </c>
      <c r="H14" s="343">
        <v>5.6544449999999946</v>
      </c>
      <c r="I14" s="343">
        <v>22.821843459999997</v>
      </c>
      <c r="J14" s="343">
        <v>25.337114740000001</v>
      </c>
      <c r="K14" s="343">
        <v>28.573805830000001</v>
      </c>
      <c r="L14" s="343">
        <v>30.799067579999999</v>
      </c>
      <c r="M14" s="343">
        <v>32.16101913</v>
      </c>
      <c r="N14" s="344">
        <v>34.257484490000003</v>
      </c>
      <c r="T14" s="244"/>
      <c r="U14" s="244"/>
      <c r="V14" s="244"/>
      <c r="W14" s="244"/>
    </row>
    <row r="15" spans="1:23" ht="13.5" customHeight="1" x14ac:dyDescent="0.2">
      <c r="A15" s="97" t="s">
        <v>88</v>
      </c>
      <c r="B15" s="343">
        <v>1.2083872736082852</v>
      </c>
      <c r="C15" s="343">
        <v>0</v>
      </c>
      <c r="D15" s="343">
        <v>0.2</v>
      </c>
      <c r="E15" s="343">
        <v>0</v>
      </c>
      <c r="F15" s="343">
        <v>0.31000000000000005</v>
      </c>
      <c r="G15" s="343">
        <v>0.88160000000000016</v>
      </c>
      <c r="H15" s="343">
        <v>0.26145000000000013</v>
      </c>
      <c r="I15" s="343">
        <v>4.8784993300000004</v>
      </c>
      <c r="J15" s="343">
        <v>5.2127551700000003</v>
      </c>
      <c r="K15" s="343">
        <v>5.3879791200000007</v>
      </c>
      <c r="L15" s="343">
        <v>6.5605990200000006</v>
      </c>
      <c r="M15" s="343">
        <v>7.3208101299999999</v>
      </c>
      <c r="N15" s="344">
        <v>7.2611146500000006</v>
      </c>
      <c r="T15" s="244"/>
      <c r="U15" s="244"/>
      <c r="V15" s="244"/>
      <c r="W15" s="244"/>
    </row>
    <row r="16" spans="1:23" ht="13.5" customHeight="1" x14ac:dyDescent="0.2">
      <c r="A16" s="97" t="s">
        <v>89</v>
      </c>
      <c r="B16" s="343">
        <v>0</v>
      </c>
      <c r="C16" s="343">
        <v>1.228674</v>
      </c>
      <c r="D16" s="343">
        <v>0.1</v>
      </c>
      <c r="E16" s="343">
        <v>0.249999</v>
      </c>
      <c r="F16" s="343">
        <v>1.5694180000000066</v>
      </c>
      <c r="G16" s="343">
        <v>4.1220409999999958</v>
      </c>
      <c r="H16" s="343">
        <v>5.3929949999999947</v>
      </c>
      <c r="I16" s="343">
        <v>17.943344129999996</v>
      </c>
      <c r="J16" s="343">
        <v>20.124359569999999</v>
      </c>
      <c r="K16" s="343">
        <v>23.185826710000001</v>
      </c>
      <c r="L16" s="343">
        <v>24.238468559999998</v>
      </c>
      <c r="M16" s="343">
        <v>24.840208999999998</v>
      </c>
      <c r="N16" s="344">
        <v>26.99636984</v>
      </c>
      <c r="T16" s="244"/>
      <c r="U16" s="244"/>
      <c r="V16" s="244"/>
      <c r="W16" s="244"/>
    </row>
    <row r="17" spans="1:23" ht="13.5" customHeight="1" x14ac:dyDescent="0.2">
      <c r="A17" s="89" t="s">
        <v>100</v>
      </c>
      <c r="B17" s="343">
        <v>155.47382749444876</v>
      </c>
      <c r="C17" s="343">
        <v>196.11573005382482</v>
      </c>
      <c r="D17" s="343">
        <v>253.17872414185348</v>
      </c>
      <c r="E17" s="343">
        <v>335.48348299999998</v>
      </c>
      <c r="F17" s="343">
        <v>444.28706089000002</v>
      </c>
      <c r="G17" s="343">
        <v>478.11504920000004</v>
      </c>
      <c r="H17" s="343">
        <v>408.77687399658998</v>
      </c>
      <c r="I17" s="343">
        <v>543.03698485607003</v>
      </c>
      <c r="J17" s="343">
        <v>696.91681263678993</v>
      </c>
      <c r="K17" s="343">
        <v>684.11893857360997</v>
      </c>
      <c r="L17" s="343">
        <v>730.32186494569999</v>
      </c>
      <c r="M17" s="343">
        <v>842.73587286972986</v>
      </c>
      <c r="N17" s="344">
        <v>757.37134244402989</v>
      </c>
      <c r="T17" s="244"/>
      <c r="U17" s="244"/>
      <c r="V17" s="244"/>
      <c r="W17" s="244"/>
    </row>
    <row r="18" spans="1:23" ht="13.5" customHeight="1" x14ac:dyDescent="0.2">
      <c r="A18" s="97" t="s">
        <v>88</v>
      </c>
      <c r="B18" s="343">
        <v>155.17773259959111</v>
      </c>
      <c r="C18" s="343">
        <v>196.11573005382482</v>
      </c>
      <c r="D18" s="343">
        <v>252.79072314185348</v>
      </c>
      <c r="E18" s="343">
        <v>334.82</v>
      </c>
      <c r="F18" s="343">
        <v>443.51484489000001</v>
      </c>
      <c r="G18" s="343">
        <v>477.14335820000002</v>
      </c>
      <c r="H18" s="343">
        <v>408.19385899659</v>
      </c>
      <c r="I18" s="343">
        <v>542.70098414607003</v>
      </c>
      <c r="J18" s="343">
        <v>696.59558843678997</v>
      </c>
      <c r="K18" s="343">
        <v>683.79771437361001</v>
      </c>
      <c r="L18" s="343">
        <v>730.00064074570003</v>
      </c>
      <c r="M18" s="343">
        <v>842.4146486697299</v>
      </c>
      <c r="N18" s="344">
        <v>757.14781890402992</v>
      </c>
      <c r="T18" s="244"/>
      <c r="U18" s="244"/>
      <c r="V18" s="244"/>
      <c r="W18" s="244"/>
    </row>
    <row r="19" spans="1:23" ht="13.5" customHeight="1" x14ac:dyDescent="0.2">
      <c r="A19" s="97" t="s">
        <v>89</v>
      </c>
      <c r="B19" s="343">
        <v>0.29609489485765927</v>
      </c>
      <c r="C19" s="343">
        <v>0</v>
      </c>
      <c r="D19" s="343">
        <v>0.38800099999999998</v>
      </c>
      <c r="E19" s="343">
        <v>0.66348300000000004</v>
      </c>
      <c r="F19" s="343">
        <v>0.77221600000000001</v>
      </c>
      <c r="G19" s="343">
        <v>0.97169100000000008</v>
      </c>
      <c r="H19" s="343">
        <v>0.58301499999999984</v>
      </c>
      <c r="I19" s="343">
        <v>0.33600071000000004</v>
      </c>
      <c r="J19" s="343">
        <v>0.32122420000000002</v>
      </c>
      <c r="K19" s="343">
        <v>0.32122420000000002</v>
      </c>
      <c r="L19" s="343">
        <v>0.32122420000000002</v>
      </c>
      <c r="M19" s="343">
        <v>0.32122420000000002</v>
      </c>
      <c r="N19" s="344">
        <v>0.22352354000000002</v>
      </c>
      <c r="T19" s="244"/>
      <c r="U19" s="244"/>
      <c r="V19" s="244"/>
      <c r="W19" s="244"/>
    </row>
    <row r="20" spans="1:23" ht="13.5" customHeight="1" x14ac:dyDescent="0.2">
      <c r="A20" s="89" t="s">
        <v>101</v>
      </c>
      <c r="B20" s="343">
        <v>2.5128053239271626</v>
      </c>
      <c r="C20" s="343">
        <v>0.430145</v>
      </c>
      <c r="D20" s="343">
        <v>0.46431</v>
      </c>
      <c r="E20" s="343">
        <v>0.60314599999999996</v>
      </c>
      <c r="F20" s="343">
        <v>0.86979299999999826</v>
      </c>
      <c r="G20" s="343">
        <v>23.651973999999999</v>
      </c>
      <c r="H20" s="343">
        <v>25.768203999999997</v>
      </c>
      <c r="I20" s="343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T20" s="244"/>
      <c r="U20" s="244"/>
      <c r="V20" s="244"/>
      <c r="W20" s="244"/>
    </row>
    <row r="21" spans="1:23" ht="13.5" customHeight="1" x14ac:dyDescent="0.2">
      <c r="A21" s="90" t="s">
        <v>121</v>
      </c>
      <c r="B21" s="433">
        <v>1781.7034005817943</v>
      </c>
      <c r="C21" s="433">
        <v>2117.1439489670965</v>
      </c>
      <c r="D21" s="433">
        <v>2423.2595444087356</v>
      </c>
      <c r="E21" s="433">
        <v>2796.1130112667988</v>
      </c>
      <c r="F21" s="433">
        <v>3590.5345271239321</v>
      </c>
      <c r="G21" s="433">
        <v>4171.7332016724367</v>
      </c>
      <c r="H21" s="433">
        <v>4409.0861363594777</v>
      </c>
      <c r="I21" s="433">
        <v>4705.5050442144784</v>
      </c>
      <c r="J21" s="433">
        <v>5276.7794540811065</v>
      </c>
      <c r="K21" s="433">
        <v>5497.403758066871</v>
      </c>
      <c r="L21" s="433">
        <v>5815.351508032616</v>
      </c>
      <c r="M21" s="433">
        <v>5797.1457088554725</v>
      </c>
      <c r="N21" s="434">
        <v>6292.3731488848553</v>
      </c>
      <c r="T21" s="244"/>
      <c r="U21" s="244"/>
      <c r="V21" s="244"/>
      <c r="W21" s="244"/>
    </row>
    <row r="22" spans="1:23" ht="13.5" customHeight="1" x14ac:dyDescent="0.2">
      <c r="A22" s="87" t="s">
        <v>63</v>
      </c>
      <c r="B22" s="359">
        <v>1198.500491053642</v>
      </c>
      <c r="C22" s="359">
        <v>1501.350513891698</v>
      </c>
      <c r="D22" s="359">
        <v>1682.5415370599512</v>
      </c>
      <c r="E22" s="359">
        <v>2003.5072019093045</v>
      </c>
      <c r="F22" s="359">
        <v>2404.1131828645007</v>
      </c>
      <c r="G22" s="359">
        <v>2787.2294452869037</v>
      </c>
      <c r="H22" s="359">
        <v>3000.4087057853876</v>
      </c>
      <c r="I22" s="359">
        <v>3182.5792118574591</v>
      </c>
      <c r="J22" s="359">
        <v>3522.7232221760419</v>
      </c>
      <c r="K22" s="359">
        <v>3714.9878580741906</v>
      </c>
      <c r="L22" s="359">
        <v>4014.7644870009799</v>
      </c>
      <c r="M22" s="359">
        <v>3871.0066942136818</v>
      </c>
      <c r="N22" s="360">
        <v>4405.2392847813762</v>
      </c>
      <c r="T22" s="244"/>
      <c r="U22" s="244"/>
      <c r="V22" s="244"/>
      <c r="W22" s="244"/>
    </row>
    <row r="23" spans="1:23" ht="13.5" customHeight="1" x14ac:dyDescent="0.2">
      <c r="A23" s="87" t="s">
        <v>75</v>
      </c>
      <c r="B23" s="343">
        <v>54.321409359291657</v>
      </c>
      <c r="C23" s="343">
        <v>15.388846941771325</v>
      </c>
      <c r="D23" s="343">
        <v>19.705024026650147</v>
      </c>
      <c r="E23" s="343">
        <v>5.917238386833648</v>
      </c>
      <c r="F23" s="343">
        <v>70.712612944759613</v>
      </c>
      <c r="G23" s="343">
        <v>62.592612944759608</v>
      </c>
      <c r="H23" s="343">
        <v>61.688612944759612</v>
      </c>
      <c r="I23" s="343">
        <v>58.787212944759617</v>
      </c>
      <c r="J23" s="343">
        <v>51.460212944759618</v>
      </c>
      <c r="K23" s="343">
        <v>51.549772944759624</v>
      </c>
      <c r="L23" s="343">
        <v>37.612576469689266</v>
      </c>
      <c r="M23" s="343">
        <v>41.914288256285658</v>
      </c>
      <c r="N23" s="344">
        <v>37.150053803330508</v>
      </c>
      <c r="T23" s="244"/>
      <c r="U23" s="244"/>
      <c r="V23" s="244"/>
      <c r="W23" s="244"/>
    </row>
    <row r="24" spans="1:23" ht="25.5" x14ac:dyDescent="0.2">
      <c r="A24" s="88" t="s">
        <v>64</v>
      </c>
      <c r="B24" s="343">
        <v>54.321409359291657</v>
      </c>
      <c r="C24" s="343">
        <v>15.388846941771325</v>
      </c>
      <c r="D24" s="343">
        <v>19.705024026650147</v>
      </c>
      <c r="E24" s="343">
        <v>5.917238386833648</v>
      </c>
      <c r="F24" s="343">
        <v>70.712612944759613</v>
      </c>
      <c r="G24" s="343">
        <v>62.592612944759608</v>
      </c>
      <c r="H24" s="343">
        <v>61.688612944759612</v>
      </c>
      <c r="I24" s="343">
        <v>58.108212944759615</v>
      </c>
      <c r="J24" s="343">
        <v>51.460212944759618</v>
      </c>
      <c r="K24" s="343">
        <v>51.549772944759624</v>
      </c>
      <c r="L24" s="343">
        <v>37.612576469689266</v>
      </c>
      <c r="M24" s="343">
        <v>41.914288256285658</v>
      </c>
      <c r="N24" s="344">
        <v>37.150053803330508</v>
      </c>
      <c r="T24" s="244"/>
      <c r="U24" s="244"/>
      <c r="V24" s="244"/>
      <c r="W24" s="244"/>
    </row>
    <row r="25" spans="1:23" ht="13.5" customHeight="1" x14ac:dyDescent="0.2">
      <c r="A25" s="88" t="s">
        <v>87</v>
      </c>
      <c r="B25" s="343">
        <v>0</v>
      </c>
      <c r="C25" s="343">
        <v>0</v>
      </c>
      <c r="D25" s="343">
        <v>0</v>
      </c>
      <c r="E25" s="343">
        <v>0</v>
      </c>
      <c r="F25" s="343">
        <v>0</v>
      </c>
      <c r="G25" s="343">
        <v>0</v>
      </c>
      <c r="H25" s="343">
        <v>0</v>
      </c>
      <c r="I25" s="343">
        <v>0.67900000000000005</v>
      </c>
      <c r="J25" s="343">
        <v>0</v>
      </c>
      <c r="K25" s="343">
        <v>0</v>
      </c>
      <c r="L25" s="343">
        <v>0</v>
      </c>
      <c r="M25" s="343">
        <v>0</v>
      </c>
      <c r="N25" s="344">
        <v>0</v>
      </c>
      <c r="T25" s="244"/>
      <c r="U25" s="244"/>
      <c r="V25" s="244"/>
      <c r="W25" s="244"/>
    </row>
    <row r="26" spans="1:23" ht="13.5" customHeight="1" x14ac:dyDescent="0.2">
      <c r="A26" s="87" t="s">
        <v>91</v>
      </c>
      <c r="B26" s="343">
        <v>528.88150016886061</v>
      </c>
      <c r="C26" s="343">
        <v>600.40458813362693</v>
      </c>
      <c r="D26" s="343">
        <v>721.01298332213435</v>
      </c>
      <c r="E26" s="343">
        <v>786.68857097066075</v>
      </c>
      <c r="F26" s="343">
        <v>1115.7087313146717</v>
      </c>
      <c r="G26" s="343">
        <v>1321.9111434407735</v>
      </c>
      <c r="H26" s="343">
        <v>1346.9888176293302</v>
      </c>
      <c r="I26" s="343">
        <v>1464.1386194122599</v>
      </c>
      <c r="J26" s="343">
        <v>1702.5960189603047</v>
      </c>
      <c r="K26" s="343">
        <v>1730.8661270479206</v>
      </c>
      <c r="L26" s="343">
        <v>1762.9744445619472</v>
      </c>
      <c r="M26" s="343">
        <v>1884.2247263855052</v>
      </c>
      <c r="N26" s="246">
        <v>1849.9838103001484</v>
      </c>
      <c r="T26" s="244"/>
      <c r="U26" s="244"/>
      <c r="V26" s="244"/>
      <c r="W26" s="244"/>
    </row>
    <row r="27" spans="1:23" ht="13.5" customHeight="1" x14ac:dyDescent="0.2">
      <c r="A27" s="96" t="s">
        <v>92</v>
      </c>
      <c r="B27" s="343">
        <v>0</v>
      </c>
      <c r="C27" s="343">
        <v>0</v>
      </c>
      <c r="D27" s="343">
        <v>0</v>
      </c>
      <c r="E27" s="343">
        <v>0</v>
      </c>
      <c r="F27" s="343">
        <v>0</v>
      </c>
      <c r="G27" s="343">
        <v>0</v>
      </c>
      <c r="H27" s="343">
        <v>0</v>
      </c>
      <c r="I27" s="343">
        <v>0</v>
      </c>
      <c r="J27" s="343">
        <v>0</v>
      </c>
      <c r="K27" s="343">
        <v>0</v>
      </c>
      <c r="L27" s="343">
        <v>4.0556712851134797</v>
      </c>
      <c r="M27" s="343">
        <v>4.3898561190864207</v>
      </c>
      <c r="N27" s="246">
        <v>4.3453474730780393</v>
      </c>
      <c r="T27" s="244"/>
      <c r="U27" s="244"/>
      <c r="V27" s="244"/>
      <c r="W27" s="244"/>
    </row>
    <row r="28" spans="1:23" ht="13.5" customHeight="1" x14ac:dyDescent="0.2">
      <c r="A28" s="89" t="s">
        <v>93</v>
      </c>
      <c r="B28" s="343">
        <v>0</v>
      </c>
      <c r="C28" s="343">
        <v>0</v>
      </c>
      <c r="D28" s="343">
        <v>0</v>
      </c>
      <c r="E28" s="343">
        <v>0</v>
      </c>
      <c r="F28" s="343">
        <v>0</v>
      </c>
      <c r="G28" s="343">
        <v>0</v>
      </c>
      <c r="H28" s="343">
        <v>0</v>
      </c>
      <c r="I28" s="343">
        <v>0</v>
      </c>
      <c r="J28" s="343">
        <v>0</v>
      </c>
      <c r="K28" s="343">
        <v>0</v>
      </c>
      <c r="L28" s="343">
        <v>0</v>
      </c>
      <c r="M28" s="343">
        <v>0</v>
      </c>
      <c r="N28" s="246">
        <v>0</v>
      </c>
      <c r="T28" s="244"/>
      <c r="U28" s="244"/>
      <c r="V28" s="244"/>
      <c r="W28" s="244"/>
    </row>
    <row r="29" spans="1:23" ht="13.5" customHeight="1" x14ac:dyDescent="0.2">
      <c r="A29" s="89" t="s">
        <v>95</v>
      </c>
      <c r="B29" s="343">
        <v>193.15790478863033</v>
      </c>
      <c r="C29" s="343">
        <v>212.4058155704758</v>
      </c>
      <c r="D29" s="343">
        <v>287.17231227408422</v>
      </c>
      <c r="E29" s="343">
        <v>343.3296906291659</v>
      </c>
      <c r="F29" s="343">
        <v>412.2369917642211</v>
      </c>
      <c r="G29" s="343">
        <v>574.57136706153619</v>
      </c>
      <c r="H29" s="343">
        <v>593.02046901902736</v>
      </c>
      <c r="I29" s="343">
        <v>792.92247143999987</v>
      </c>
      <c r="J29" s="343">
        <v>865.89765118575474</v>
      </c>
      <c r="K29" s="343">
        <v>901.22196342130076</v>
      </c>
      <c r="L29" s="343">
        <v>988.97087607274386</v>
      </c>
      <c r="M29" s="343">
        <v>1117.8350018570286</v>
      </c>
      <c r="N29" s="246">
        <v>1189.7149412215904</v>
      </c>
      <c r="T29" s="244"/>
      <c r="U29" s="244"/>
      <c r="V29" s="244"/>
      <c r="W29" s="244"/>
    </row>
    <row r="30" spans="1:23" ht="13.5" customHeight="1" x14ac:dyDescent="0.2">
      <c r="A30" s="97" t="s">
        <v>88</v>
      </c>
      <c r="B30" s="343">
        <v>17.221519290099536</v>
      </c>
      <c r="C30" s="343">
        <v>4.7751659999999996</v>
      </c>
      <c r="D30" s="343">
        <v>53.033399363463801</v>
      </c>
      <c r="E30" s="343">
        <v>11.653145112796953</v>
      </c>
      <c r="F30" s="343">
        <v>39.320903219644997</v>
      </c>
      <c r="G30" s="343">
        <v>14.906506307943598</v>
      </c>
      <c r="H30" s="343">
        <v>7.5941696321028171</v>
      </c>
      <c r="I30" s="343">
        <v>68.283222239999986</v>
      </c>
      <c r="J30" s="343">
        <v>25.697893959999998</v>
      </c>
      <c r="K30" s="343">
        <v>56.466347977967494</v>
      </c>
      <c r="L30" s="343">
        <v>48.805459369219328</v>
      </c>
      <c r="M30" s="343">
        <v>53.98505580275944</v>
      </c>
      <c r="N30" s="246">
        <v>53.677290971465482</v>
      </c>
      <c r="T30" s="244"/>
      <c r="U30" s="244"/>
      <c r="V30" s="244"/>
      <c r="W30" s="244"/>
    </row>
    <row r="31" spans="1:23" ht="13.5" customHeight="1" x14ac:dyDescent="0.2">
      <c r="A31" s="97" t="s">
        <v>89</v>
      </c>
      <c r="B31" s="343">
        <v>175.9363854985308</v>
      </c>
      <c r="C31" s="343">
        <v>207.63064957047578</v>
      </c>
      <c r="D31" s="343">
        <v>234.13891291062043</v>
      </c>
      <c r="E31" s="343">
        <v>331.67654551636895</v>
      </c>
      <c r="F31" s="343">
        <v>372.9160885445761</v>
      </c>
      <c r="G31" s="343">
        <v>559.66486075359262</v>
      </c>
      <c r="H31" s="343">
        <v>585.4262993869246</v>
      </c>
      <c r="I31" s="343">
        <v>724.63924919999988</v>
      </c>
      <c r="J31" s="343">
        <v>840.19975722575475</v>
      </c>
      <c r="K31" s="343">
        <v>844.75561544333323</v>
      </c>
      <c r="L31" s="343">
        <v>940.16541670352456</v>
      </c>
      <c r="M31" s="343">
        <v>1063.8499460542691</v>
      </c>
      <c r="N31" s="246">
        <v>1136.0376502501249</v>
      </c>
      <c r="T31" s="244"/>
      <c r="U31" s="244"/>
      <c r="V31" s="244"/>
      <c r="W31" s="244"/>
    </row>
    <row r="32" spans="1:23" ht="13.5" customHeight="1" x14ac:dyDescent="0.2">
      <c r="A32" s="89" t="s">
        <v>100</v>
      </c>
      <c r="B32" s="343">
        <v>318.6301171257449</v>
      </c>
      <c r="C32" s="343">
        <v>345.34190558061317</v>
      </c>
      <c r="D32" s="343">
        <v>373.89651096818233</v>
      </c>
      <c r="E32" s="343">
        <v>369.18736196365001</v>
      </c>
      <c r="F32" s="343">
        <v>581.60803916082125</v>
      </c>
      <c r="G32" s="343">
        <v>645.11395503651079</v>
      </c>
      <c r="H32" s="343">
        <v>635.39960390906663</v>
      </c>
      <c r="I32" s="343">
        <v>671.21614797226005</v>
      </c>
      <c r="J32" s="343">
        <v>836.69836777454998</v>
      </c>
      <c r="K32" s="343">
        <v>829.64416362661996</v>
      </c>
      <c r="L32" s="343">
        <v>769.94789720408994</v>
      </c>
      <c r="M32" s="343">
        <v>761.99986840938993</v>
      </c>
      <c r="N32" s="246">
        <v>655.92352160548</v>
      </c>
      <c r="T32" s="244"/>
      <c r="U32" s="244"/>
      <c r="V32" s="244"/>
      <c r="W32" s="244"/>
    </row>
    <row r="33" spans="1:23" ht="13.5" customHeight="1" x14ac:dyDescent="0.2">
      <c r="A33" s="97" t="s">
        <v>88</v>
      </c>
      <c r="B33" s="343">
        <v>269.20627737869347</v>
      </c>
      <c r="C33" s="343">
        <v>322.58326765819697</v>
      </c>
      <c r="D33" s="343">
        <v>362.85921300000001</v>
      </c>
      <c r="E33" s="343">
        <v>349.59238800000003</v>
      </c>
      <c r="F33" s="343">
        <v>567.07000000000005</v>
      </c>
      <c r="G33" s="343">
        <v>621.54604717999996</v>
      </c>
      <c r="H33" s="343">
        <v>616.23217499999987</v>
      </c>
      <c r="I33" s="343">
        <v>642.22707247226003</v>
      </c>
      <c r="J33" s="343">
        <v>810.45530123455001</v>
      </c>
      <c r="K33" s="343">
        <v>807.68692159661998</v>
      </c>
      <c r="L33" s="343">
        <v>748.36266909408994</v>
      </c>
      <c r="M33" s="343">
        <v>737.96356839938994</v>
      </c>
      <c r="N33" s="246">
        <v>629.68259294548</v>
      </c>
      <c r="T33" s="244"/>
      <c r="U33" s="244"/>
      <c r="V33" s="244"/>
      <c r="W33" s="244"/>
    </row>
    <row r="34" spans="1:23" ht="13.5" customHeight="1" x14ac:dyDescent="0.2">
      <c r="A34" s="97" t="s">
        <v>89</v>
      </c>
      <c r="B34" s="343">
        <v>49.423839747051453</v>
      </c>
      <c r="C34" s="343">
        <v>22.758637922416206</v>
      </c>
      <c r="D34" s="343">
        <v>11.037297968182331</v>
      </c>
      <c r="E34" s="343">
        <v>19.594973963649963</v>
      </c>
      <c r="F34" s="343">
        <v>14.538039160821169</v>
      </c>
      <c r="G34" s="343">
        <v>23.567907856510772</v>
      </c>
      <c r="H34" s="343">
        <v>19.167428909066722</v>
      </c>
      <c r="I34" s="343">
        <v>28.989075499999998</v>
      </c>
      <c r="J34" s="343">
        <v>26.243066539999997</v>
      </c>
      <c r="K34" s="343">
        <v>21.95724203</v>
      </c>
      <c r="L34" s="343">
        <v>21.585228109999999</v>
      </c>
      <c r="M34" s="343">
        <v>24.036300010000001</v>
      </c>
      <c r="N34" s="246">
        <v>26.240928660000002</v>
      </c>
      <c r="T34" s="244"/>
      <c r="U34" s="244"/>
      <c r="V34" s="244"/>
      <c r="W34" s="244"/>
    </row>
    <row r="35" spans="1:23" ht="13.5" customHeight="1" x14ac:dyDescent="0.2">
      <c r="A35" s="92" t="s">
        <v>124</v>
      </c>
      <c r="B35" s="345">
        <v>17.093478254485412</v>
      </c>
      <c r="C35" s="345">
        <v>42.65686698253792</v>
      </c>
      <c r="D35" s="345">
        <v>59.944160079867878</v>
      </c>
      <c r="E35" s="345">
        <v>74.171518377844919</v>
      </c>
      <c r="F35" s="345">
        <v>121.86370038962934</v>
      </c>
      <c r="G35" s="345">
        <v>102.22582134272652</v>
      </c>
      <c r="H35" s="345">
        <v>118.56874470123617</v>
      </c>
      <c r="I35" s="345">
        <v>0</v>
      </c>
      <c r="J35" s="345">
        <v>0</v>
      </c>
      <c r="K35" s="345">
        <v>0</v>
      </c>
      <c r="L35" s="345">
        <v>0</v>
      </c>
      <c r="M35" s="345">
        <v>0</v>
      </c>
      <c r="N35" s="247">
        <v>0</v>
      </c>
      <c r="T35" s="244"/>
      <c r="U35" s="244"/>
      <c r="V35" s="244"/>
      <c r="W35" s="244"/>
    </row>
    <row r="36" spans="1:23" ht="13.5" customHeight="1" x14ac:dyDescent="0.2">
      <c r="A36" s="98" t="s">
        <v>44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T36" s="244"/>
      <c r="U36" s="244"/>
      <c r="V36" s="244"/>
      <c r="W36" s="244"/>
    </row>
    <row r="37" spans="1:23" x14ac:dyDescent="0.2">
      <c r="T37" s="244"/>
      <c r="U37" s="244"/>
      <c r="V37" s="244"/>
      <c r="W37" s="244"/>
    </row>
    <row r="38" spans="1:23" x14ac:dyDescent="0.2">
      <c r="T38" s="244"/>
      <c r="U38" s="244"/>
      <c r="V38" s="244"/>
      <c r="W38" s="244"/>
    </row>
    <row r="39" spans="1:23" x14ac:dyDescent="0.2">
      <c r="T39" s="244"/>
      <c r="U39" s="244"/>
      <c r="V39" s="244"/>
      <c r="W39" s="244"/>
    </row>
    <row r="40" spans="1:23" x14ac:dyDescent="0.2">
      <c r="T40" s="244"/>
      <c r="U40" s="244"/>
      <c r="V40" s="244"/>
      <c r="W40" s="244"/>
    </row>
    <row r="41" spans="1:23" x14ac:dyDescent="0.2">
      <c r="T41" s="244"/>
      <c r="U41" s="244"/>
      <c r="V41" s="244"/>
      <c r="W41" s="244"/>
    </row>
    <row r="42" spans="1:23" x14ac:dyDescent="0.2">
      <c r="T42" s="244"/>
      <c r="U42" s="244"/>
      <c r="V42" s="244"/>
      <c r="W42" s="244"/>
    </row>
    <row r="43" spans="1:23" x14ac:dyDescent="0.2">
      <c r="T43" s="244"/>
      <c r="U43" s="244"/>
      <c r="V43" s="244"/>
      <c r="W43" s="244"/>
    </row>
    <row r="44" spans="1:23" x14ac:dyDescent="0.2">
      <c r="T44" s="244"/>
      <c r="U44" s="244"/>
      <c r="V44" s="244"/>
      <c r="W44" s="244"/>
    </row>
  </sheetData>
  <pageMargins left="0.2" right="0.1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zoomScaleSheetLayoutView="93" workbookViewId="0">
      <selection activeCell="A2" sqref="A2"/>
    </sheetView>
  </sheetViews>
  <sheetFormatPr defaultRowHeight="12.75" x14ac:dyDescent="0.2"/>
  <cols>
    <col min="1" max="1" width="46.28515625" style="98" customWidth="1"/>
    <col min="2" max="14" width="9.42578125" style="98" customWidth="1"/>
    <col min="15" max="232" width="9.140625" style="98"/>
    <col min="233" max="233" width="46.28515625" style="98" customWidth="1"/>
    <col min="234" max="236" width="0" style="98" hidden="1" customWidth="1"/>
    <col min="237" max="237" width="9.42578125" style="98" customWidth="1"/>
    <col min="238" max="240" width="0" style="98" hidden="1" customWidth="1"/>
    <col min="241" max="241" width="9.42578125" style="98" customWidth="1"/>
    <col min="242" max="244" width="0" style="98" hidden="1" customWidth="1"/>
    <col min="245" max="250" width="9.42578125" style="98" customWidth="1"/>
    <col min="251" max="488" width="9.140625" style="98"/>
    <col min="489" max="489" width="46.28515625" style="98" customWidth="1"/>
    <col min="490" max="492" width="0" style="98" hidden="1" customWidth="1"/>
    <col min="493" max="493" width="9.42578125" style="98" customWidth="1"/>
    <col min="494" max="496" width="0" style="98" hidden="1" customWidth="1"/>
    <col min="497" max="497" width="9.42578125" style="98" customWidth="1"/>
    <col min="498" max="500" width="0" style="98" hidden="1" customWidth="1"/>
    <col min="501" max="506" width="9.42578125" style="98" customWidth="1"/>
    <col min="507" max="744" width="9.140625" style="98"/>
    <col min="745" max="745" width="46.28515625" style="98" customWidth="1"/>
    <col min="746" max="748" width="0" style="98" hidden="1" customWidth="1"/>
    <col min="749" max="749" width="9.42578125" style="98" customWidth="1"/>
    <col min="750" max="752" width="0" style="98" hidden="1" customWidth="1"/>
    <col min="753" max="753" width="9.42578125" style="98" customWidth="1"/>
    <col min="754" max="756" width="0" style="98" hidden="1" customWidth="1"/>
    <col min="757" max="762" width="9.42578125" style="98" customWidth="1"/>
    <col min="763" max="1000" width="9.140625" style="98"/>
    <col min="1001" max="1001" width="46.28515625" style="98" customWidth="1"/>
    <col min="1002" max="1004" width="0" style="98" hidden="1" customWidth="1"/>
    <col min="1005" max="1005" width="9.42578125" style="98" customWidth="1"/>
    <col min="1006" max="1008" width="0" style="98" hidden="1" customWidth="1"/>
    <col min="1009" max="1009" width="9.42578125" style="98" customWidth="1"/>
    <col min="1010" max="1012" width="0" style="98" hidden="1" customWidth="1"/>
    <col min="1013" max="1018" width="9.42578125" style="98" customWidth="1"/>
    <col min="1019" max="1256" width="9.140625" style="98"/>
    <col min="1257" max="1257" width="46.28515625" style="98" customWidth="1"/>
    <col min="1258" max="1260" width="0" style="98" hidden="1" customWidth="1"/>
    <col min="1261" max="1261" width="9.42578125" style="98" customWidth="1"/>
    <col min="1262" max="1264" width="0" style="98" hidden="1" customWidth="1"/>
    <col min="1265" max="1265" width="9.42578125" style="98" customWidth="1"/>
    <col min="1266" max="1268" width="0" style="98" hidden="1" customWidth="1"/>
    <col min="1269" max="1274" width="9.42578125" style="98" customWidth="1"/>
    <col min="1275" max="1512" width="9.140625" style="98"/>
    <col min="1513" max="1513" width="46.28515625" style="98" customWidth="1"/>
    <col min="1514" max="1516" width="0" style="98" hidden="1" customWidth="1"/>
    <col min="1517" max="1517" width="9.42578125" style="98" customWidth="1"/>
    <col min="1518" max="1520" width="0" style="98" hidden="1" customWidth="1"/>
    <col min="1521" max="1521" width="9.42578125" style="98" customWidth="1"/>
    <col min="1522" max="1524" width="0" style="98" hidden="1" customWidth="1"/>
    <col min="1525" max="1530" width="9.42578125" style="98" customWidth="1"/>
    <col min="1531" max="1768" width="9.140625" style="98"/>
    <col min="1769" max="1769" width="46.28515625" style="98" customWidth="1"/>
    <col min="1770" max="1772" width="0" style="98" hidden="1" customWidth="1"/>
    <col min="1773" max="1773" width="9.42578125" style="98" customWidth="1"/>
    <col min="1774" max="1776" width="0" style="98" hidden="1" customWidth="1"/>
    <col min="1777" max="1777" width="9.42578125" style="98" customWidth="1"/>
    <col min="1778" max="1780" width="0" style="98" hidden="1" customWidth="1"/>
    <col min="1781" max="1786" width="9.42578125" style="98" customWidth="1"/>
    <col min="1787" max="2024" width="9.140625" style="98"/>
    <col min="2025" max="2025" width="46.28515625" style="98" customWidth="1"/>
    <col min="2026" max="2028" width="0" style="98" hidden="1" customWidth="1"/>
    <col min="2029" max="2029" width="9.42578125" style="98" customWidth="1"/>
    <col min="2030" max="2032" width="0" style="98" hidden="1" customWidth="1"/>
    <col min="2033" max="2033" width="9.42578125" style="98" customWidth="1"/>
    <col min="2034" max="2036" width="0" style="98" hidden="1" customWidth="1"/>
    <col min="2037" max="2042" width="9.42578125" style="98" customWidth="1"/>
    <col min="2043" max="2280" width="9.140625" style="98"/>
    <col min="2281" max="2281" width="46.28515625" style="98" customWidth="1"/>
    <col min="2282" max="2284" width="0" style="98" hidden="1" customWidth="1"/>
    <col min="2285" max="2285" width="9.42578125" style="98" customWidth="1"/>
    <col min="2286" max="2288" width="0" style="98" hidden="1" customWidth="1"/>
    <col min="2289" max="2289" width="9.42578125" style="98" customWidth="1"/>
    <col min="2290" max="2292" width="0" style="98" hidden="1" customWidth="1"/>
    <col min="2293" max="2298" width="9.42578125" style="98" customWidth="1"/>
    <col min="2299" max="2536" width="9.140625" style="98"/>
    <col min="2537" max="2537" width="46.28515625" style="98" customWidth="1"/>
    <col min="2538" max="2540" width="0" style="98" hidden="1" customWidth="1"/>
    <col min="2541" max="2541" width="9.42578125" style="98" customWidth="1"/>
    <col min="2542" max="2544" width="0" style="98" hidden="1" customWidth="1"/>
    <col min="2545" max="2545" width="9.42578125" style="98" customWidth="1"/>
    <col min="2546" max="2548" width="0" style="98" hidden="1" customWidth="1"/>
    <col min="2549" max="2554" width="9.42578125" style="98" customWidth="1"/>
    <col min="2555" max="2792" width="9.140625" style="98"/>
    <col min="2793" max="2793" width="46.28515625" style="98" customWidth="1"/>
    <col min="2794" max="2796" width="0" style="98" hidden="1" customWidth="1"/>
    <col min="2797" max="2797" width="9.42578125" style="98" customWidth="1"/>
    <col min="2798" max="2800" width="0" style="98" hidden="1" customWidth="1"/>
    <col min="2801" max="2801" width="9.42578125" style="98" customWidth="1"/>
    <col min="2802" max="2804" width="0" style="98" hidden="1" customWidth="1"/>
    <col min="2805" max="2810" width="9.42578125" style="98" customWidth="1"/>
    <col min="2811" max="3048" width="9.140625" style="98"/>
    <col min="3049" max="3049" width="46.28515625" style="98" customWidth="1"/>
    <col min="3050" max="3052" width="0" style="98" hidden="1" customWidth="1"/>
    <col min="3053" max="3053" width="9.42578125" style="98" customWidth="1"/>
    <col min="3054" max="3056" width="0" style="98" hidden="1" customWidth="1"/>
    <col min="3057" max="3057" width="9.42578125" style="98" customWidth="1"/>
    <col min="3058" max="3060" width="0" style="98" hidden="1" customWidth="1"/>
    <col min="3061" max="3066" width="9.42578125" style="98" customWidth="1"/>
    <col min="3067" max="3304" width="9.140625" style="98"/>
    <col min="3305" max="3305" width="46.28515625" style="98" customWidth="1"/>
    <col min="3306" max="3308" width="0" style="98" hidden="1" customWidth="1"/>
    <col min="3309" max="3309" width="9.42578125" style="98" customWidth="1"/>
    <col min="3310" max="3312" width="0" style="98" hidden="1" customWidth="1"/>
    <col min="3313" max="3313" width="9.42578125" style="98" customWidth="1"/>
    <col min="3314" max="3316" width="0" style="98" hidden="1" customWidth="1"/>
    <col min="3317" max="3322" width="9.42578125" style="98" customWidth="1"/>
    <col min="3323" max="3560" width="9.140625" style="98"/>
    <col min="3561" max="3561" width="46.28515625" style="98" customWidth="1"/>
    <col min="3562" max="3564" width="0" style="98" hidden="1" customWidth="1"/>
    <col min="3565" max="3565" width="9.42578125" style="98" customWidth="1"/>
    <col min="3566" max="3568" width="0" style="98" hidden="1" customWidth="1"/>
    <col min="3569" max="3569" width="9.42578125" style="98" customWidth="1"/>
    <col min="3570" max="3572" width="0" style="98" hidden="1" customWidth="1"/>
    <col min="3573" max="3578" width="9.42578125" style="98" customWidth="1"/>
    <col min="3579" max="3816" width="9.140625" style="98"/>
    <col min="3817" max="3817" width="46.28515625" style="98" customWidth="1"/>
    <col min="3818" max="3820" width="0" style="98" hidden="1" customWidth="1"/>
    <col min="3821" max="3821" width="9.42578125" style="98" customWidth="1"/>
    <col min="3822" max="3824" width="0" style="98" hidden="1" customWidth="1"/>
    <col min="3825" max="3825" width="9.42578125" style="98" customWidth="1"/>
    <col min="3826" max="3828" width="0" style="98" hidden="1" customWidth="1"/>
    <col min="3829" max="3834" width="9.42578125" style="98" customWidth="1"/>
    <col min="3835" max="4072" width="9.140625" style="98"/>
    <col min="4073" max="4073" width="46.28515625" style="98" customWidth="1"/>
    <col min="4074" max="4076" width="0" style="98" hidden="1" customWidth="1"/>
    <col min="4077" max="4077" width="9.42578125" style="98" customWidth="1"/>
    <col min="4078" max="4080" width="0" style="98" hidden="1" customWidth="1"/>
    <col min="4081" max="4081" width="9.42578125" style="98" customWidth="1"/>
    <col min="4082" max="4084" width="0" style="98" hidden="1" customWidth="1"/>
    <col min="4085" max="4090" width="9.42578125" style="98" customWidth="1"/>
    <col min="4091" max="4328" width="9.140625" style="98"/>
    <col min="4329" max="4329" width="46.28515625" style="98" customWidth="1"/>
    <col min="4330" max="4332" width="0" style="98" hidden="1" customWidth="1"/>
    <col min="4333" max="4333" width="9.42578125" style="98" customWidth="1"/>
    <col min="4334" max="4336" width="0" style="98" hidden="1" customWidth="1"/>
    <col min="4337" max="4337" width="9.42578125" style="98" customWidth="1"/>
    <col min="4338" max="4340" width="0" style="98" hidden="1" customWidth="1"/>
    <col min="4341" max="4346" width="9.42578125" style="98" customWidth="1"/>
    <col min="4347" max="4584" width="9.140625" style="98"/>
    <col min="4585" max="4585" width="46.28515625" style="98" customWidth="1"/>
    <col min="4586" max="4588" width="0" style="98" hidden="1" customWidth="1"/>
    <col min="4589" max="4589" width="9.42578125" style="98" customWidth="1"/>
    <col min="4590" max="4592" width="0" style="98" hidden="1" customWidth="1"/>
    <col min="4593" max="4593" width="9.42578125" style="98" customWidth="1"/>
    <col min="4594" max="4596" width="0" style="98" hidden="1" customWidth="1"/>
    <col min="4597" max="4602" width="9.42578125" style="98" customWidth="1"/>
    <col min="4603" max="4840" width="9.140625" style="98"/>
    <col min="4841" max="4841" width="46.28515625" style="98" customWidth="1"/>
    <col min="4842" max="4844" width="0" style="98" hidden="1" customWidth="1"/>
    <col min="4845" max="4845" width="9.42578125" style="98" customWidth="1"/>
    <col min="4846" max="4848" width="0" style="98" hidden="1" customWidth="1"/>
    <col min="4849" max="4849" width="9.42578125" style="98" customWidth="1"/>
    <col min="4850" max="4852" width="0" style="98" hidden="1" customWidth="1"/>
    <col min="4853" max="4858" width="9.42578125" style="98" customWidth="1"/>
    <col min="4859" max="5096" width="9.140625" style="98"/>
    <col min="5097" max="5097" width="46.28515625" style="98" customWidth="1"/>
    <col min="5098" max="5100" width="0" style="98" hidden="1" customWidth="1"/>
    <col min="5101" max="5101" width="9.42578125" style="98" customWidth="1"/>
    <col min="5102" max="5104" width="0" style="98" hidden="1" customWidth="1"/>
    <col min="5105" max="5105" width="9.42578125" style="98" customWidth="1"/>
    <col min="5106" max="5108" width="0" style="98" hidden="1" customWidth="1"/>
    <col min="5109" max="5114" width="9.42578125" style="98" customWidth="1"/>
    <col min="5115" max="5352" width="9.140625" style="98"/>
    <col min="5353" max="5353" width="46.28515625" style="98" customWidth="1"/>
    <col min="5354" max="5356" width="0" style="98" hidden="1" customWidth="1"/>
    <col min="5357" max="5357" width="9.42578125" style="98" customWidth="1"/>
    <col min="5358" max="5360" width="0" style="98" hidden="1" customWidth="1"/>
    <col min="5361" max="5361" width="9.42578125" style="98" customWidth="1"/>
    <col min="5362" max="5364" width="0" style="98" hidden="1" customWidth="1"/>
    <col min="5365" max="5370" width="9.42578125" style="98" customWidth="1"/>
    <col min="5371" max="5608" width="9.140625" style="98"/>
    <col min="5609" max="5609" width="46.28515625" style="98" customWidth="1"/>
    <col min="5610" max="5612" width="0" style="98" hidden="1" customWidth="1"/>
    <col min="5613" max="5613" width="9.42578125" style="98" customWidth="1"/>
    <col min="5614" max="5616" width="0" style="98" hidden="1" customWidth="1"/>
    <col min="5617" max="5617" width="9.42578125" style="98" customWidth="1"/>
    <col min="5618" max="5620" width="0" style="98" hidden="1" customWidth="1"/>
    <col min="5621" max="5626" width="9.42578125" style="98" customWidth="1"/>
    <col min="5627" max="5864" width="9.140625" style="98"/>
    <col min="5865" max="5865" width="46.28515625" style="98" customWidth="1"/>
    <col min="5866" max="5868" width="0" style="98" hidden="1" customWidth="1"/>
    <col min="5869" max="5869" width="9.42578125" style="98" customWidth="1"/>
    <col min="5870" max="5872" width="0" style="98" hidden="1" customWidth="1"/>
    <col min="5873" max="5873" width="9.42578125" style="98" customWidth="1"/>
    <col min="5874" max="5876" width="0" style="98" hidden="1" customWidth="1"/>
    <col min="5877" max="5882" width="9.42578125" style="98" customWidth="1"/>
    <col min="5883" max="6120" width="9.140625" style="98"/>
    <col min="6121" max="6121" width="46.28515625" style="98" customWidth="1"/>
    <col min="6122" max="6124" width="0" style="98" hidden="1" customWidth="1"/>
    <col min="6125" max="6125" width="9.42578125" style="98" customWidth="1"/>
    <col min="6126" max="6128" width="0" style="98" hidden="1" customWidth="1"/>
    <col min="6129" max="6129" width="9.42578125" style="98" customWidth="1"/>
    <col min="6130" max="6132" width="0" style="98" hidden="1" customWidth="1"/>
    <col min="6133" max="6138" width="9.42578125" style="98" customWidth="1"/>
    <col min="6139" max="6376" width="9.140625" style="98"/>
    <col min="6377" max="6377" width="46.28515625" style="98" customWidth="1"/>
    <col min="6378" max="6380" width="0" style="98" hidden="1" customWidth="1"/>
    <col min="6381" max="6381" width="9.42578125" style="98" customWidth="1"/>
    <col min="6382" max="6384" width="0" style="98" hidden="1" customWidth="1"/>
    <col min="6385" max="6385" width="9.42578125" style="98" customWidth="1"/>
    <col min="6386" max="6388" width="0" style="98" hidden="1" customWidth="1"/>
    <col min="6389" max="6394" width="9.42578125" style="98" customWidth="1"/>
    <col min="6395" max="6632" width="9.140625" style="98"/>
    <col min="6633" max="6633" width="46.28515625" style="98" customWidth="1"/>
    <col min="6634" max="6636" width="0" style="98" hidden="1" customWidth="1"/>
    <col min="6637" max="6637" width="9.42578125" style="98" customWidth="1"/>
    <col min="6638" max="6640" width="0" style="98" hidden="1" customWidth="1"/>
    <col min="6641" max="6641" width="9.42578125" style="98" customWidth="1"/>
    <col min="6642" max="6644" width="0" style="98" hidden="1" customWidth="1"/>
    <col min="6645" max="6650" width="9.42578125" style="98" customWidth="1"/>
    <col min="6651" max="6888" width="9.140625" style="98"/>
    <col min="6889" max="6889" width="46.28515625" style="98" customWidth="1"/>
    <col min="6890" max="6892" width="0" style="98" hidden="1" customWidth="1"/>
    <col min="6893" max="6893" width="9.42578125" style="98" customWidth="1"/>
    <col min="6894" max="6896" width="0" style="98" hidden="1" customWidth="1"/>
    <col min="6897" max="6897" width="9.42578125" style="98" customWidth="1"/>
    <col min="6898" max="6900" width="0" style="98" hidden="1" customWidth="1"/>
    <col min="6901" max="6906" width="9.42578125" style="98" customWidth="1"/>
    <col min="6907" max="7144" width="9.140625" style="98"/>
    <col min="7145" max="7145" width="46.28515625" style="98" customWidth="1"/>
    <col min="7146" max="7148" width="0" style="98" hidden="1" customWidth="1"/>
    <col min="7149" max="7149" width="9.42578125" style="98" customWidth="1"/>
    <col min="7150" max="7152" width="0" style="98" hidden="1" customWidth="1"/>
    <col min="7153" max="7153" width="9.42578125" style="98" customWidth="1"/>
    <col min="7154" max="7156" width="0" style="98" hidden="1" customWidth="1"/>
    <col min="7157" max="7162" width="9.42578125" style="98" customWidth="1"/>
    <col min="7163" max="7400" width="9.140625" style="98"/>
    <col min="7401" max="7401" width="46.28515625" style="98" customWidth="1"/>
    <col min="7402" max="7404" width="0" style="98" hidden="1" customWidth="1"/>
    <col min="7405" max="7405" width="9.42578125" style="98" customWidth="1"/>
    <col min="7406" max="7408" width="0" style="98" hidden="1" customWidth="1"/>
    <col min="7409" max="7409" width="9.42578125" style="98" customWidth="1"/>
    <col min="7410" max="7412" width="0" style="98" hidden="1" customWidth="1"/>
    <col min="7413" max="7418" width="9.42578125" style="98" customWidth="1"/>
    <col min="7419" max="7656" width="9.140625" style="98"/>
    <col min="7657" max="7657" width="46.28515625" style="98" customWidth="1"/>
    <col min="7658" max="7660" width="0" style="98" hidden="1" customWidth="1"/>
    <col min="7661" max="7661" width="9.42578125" style="98" customWidth="1"/>
    <col min="7662" max="7664" width="0" style="98" hidden="1" customWidth="1"/>
    <col min="7665" max="7665" width="9.42578125" style="98" customWidth="1"/>
    <col min="7666" max="7668" width="0" style="98" hidden="1" customWidth="1"/>
    <col min="7669" max="7674" width="9.42578125" style="98" customWidth="1"/>
    <col min="7675" max="7912" width="9.140625" style="98"/>
    <col min="7913" max="7913" width="46.28515625" style="98" customWidth="1"/>
    <col min="7914" max="7916" width="0" style="98" hidden="1" customWidth="1"/>
    <col min="7917" max="7917" width="9.42578125" style="98" customWidth="1"/>
    <col min="7918" max="7920" width="0" style="98" hidden="1" customWidth="1"/>
    <col min="7921" max="7921" width="9.42578125" style="98" customWidth="1"/>
    <col min="7922" max="7924" width="0" style="98" hidden="1" customWidth="1"/>
    <col min="7925" max="7930" width="9.42578125" style="98" customWidth="1"/>
    <col min="7931" max="8168" width="9.140625" style="98"/>
    <col min="8169" max="8169" width="46.28515625" style="98" customWidth="1"/>
    <col min="8170" max="8172" width="0" style="98" hidden="1" customWidth="1"/>
    <col min="8173" max="8173" width="9.42578125" style="98" customWidth="1"/>
    <col min="8174" max="8176" width="0" style="98" hidden="1" customWidth="1"/>
    <col min="8177" max="8177" width="9.42578125" style="98" customWidth="1"/>
    <col min="8178" max="8180" width="0" style="98" hidden="1" customWidth="1"/>
    <col min="8181" max="8186" width="9.42578125" style="98" customWidth="1"/>
    <col min="8187" max="8424" width="9.140625" style="98"/>
    <col min="8425" max="8425" width="46.28515625" style="98" customWidth="1"/>
    <col min="8426" max="8428" width="0" style="98" hidden="1" customWidth="1"/>
    <col min="8429" max="8429" width="9.42578125" style="98" customWidth="1"/>
    <col min="8430" max="8432" width="0" style="98" hidden="1" customWidth="1"/>
    <col min="8433" max="8433" width="9.42578125" style="98" customWidth="1"/>
    <col min="8434" max="8436" width="0" style="98" hidden="1" customWidth="1"/>
    <col min="8437" max="8442" width="9.42578125" style="98" customWidth="1"/>
    <col min="8443" max="8680" width="9.140625" style="98"/>
    <col min="8681" max="8681" width="46.28515625" style="98" customWidth="1"/>
    <col min="8682" max="8684" width="0" style="98" hidden="1" customWidth="1"/>
    <col min="8685" max="8685" width="9.42578125" style="98" customWidth="1"/>
    <col min="8686" max="8688" width="0" style="98" hidden="1" customWidth="1"/>
    <col min="8689" max="8689" width="9.42578125" style="98" customWidth="1"/>
    <col min="8690" max="8692" width="0" style="98" hidden="1" customWidth="1"/>
    <col min="8693" max="8698" width="9.42578125" style="98" customWidth="1"/>
    <col min="8699" max="8936" width="9.140625" style="98"/>
    <col min="8937" max="8937" width="46.28515625" style="98" customWidth="1"/>
    <col min="8938" max="8940" width="0" style="98" hidden="1" customWidth="1"/>
    <col min="8941" max="8941" width="9.42578125" style="98" customWidth="1"/>
    <col min="8942" max="8944" width="0" style="98" hidden="1" customWidth="1"/>
    <col min="8945" max="8945" width="9.42578125" style="98" customWidth="1"/>
    <col min="8946" max="8948" width="0" style="98" hidden="1" customWidth="1"/>
    <col min="8949" max="8954" width="9.42578125" style="98" customWidth="1"/>
    <col min="8955" max="9192" width="9.140625" style="98"/>
    <col min="9193" max="9193" width="46.28515625" style="98" customWidth="1"/>
    <col min="9194" max="9196" width="0" style="98" hidden="1" customWidth="1"/>
    <col min="9197" max="9197" width="9.42578125" style="98" customWidth="1"/>
    <col min="9198" max="9200" width="0" style="98" hidden="1" customWidth="1"/>
    <col min="9201" max="9201" width="9.42578125" style="98" customWidth="1"/>
    <col min="9202" max="9204" width="0" style="98" hidden="1" customWidth="1"/>
    <col min="9205" max="9210" width="9.42578125" style="98" customWidth="1"/>
    <col min="9211" max="9448" width="9.140625" style="98"/>
    <col min="9449" max="9449" width="46.28515625" style="98" customWidth="1"/>
    <col min="9450" max="9452" width="0" style="98" hidden="1" customWidth="1"/>
    <col min="9453" max="9453" width="9.42578125" style="98" customWidth="1"/>
    <col min="9454" max="9456" width="0" style="98" hidden="1" customWidth="1"/>
    <col min="9457" max="9457" width="9.42578125" style="98" customWidth="1"/>
    <col min="9458" max="9460" width="0" style="98" hidden="1" customWidth="1"/>
    <col min="9461" max="9466" width="9.42578125" style="98" customWidth="1"/>
    <col min="9467" max="9704" width="9.140625" style="98"/>
    <col min="9705" max="9705" width="46.28515625" style="98" customWidth="1"/>
    <col min="9706" max="9708" width="0" style="98" hidden="1" customWidth="1"/>
    <col min="9709" max="9709" width="9.42578125" style="98" customWidth="1"/>
    <col min="9710" max="9712" width="0" style="98" hidden="1" customWidth="1"/>
    <col min="9713" max="9713" width="9.42578125" style="98" customWidth="1"/>
    <col min="9714" max="9716" width="0" style="98" hidden="1" customWidth="1"/>
    <col min="9717" max="9722" width="9.42578125" style="98" customWidth="1"/>
    <col min="9723" max="9960" width="9.140625" style="98"/>
    <col min="9961" max="9961" width="46.28515625" style="98" customWidth="1"/>
    <col min="9962" max="9964" width="0" style="98" hidden="1" customWidth="1"/>
    <col min="9965" max="9965" width="9.42578125" style="98" customWidth="1"/>
    <col min="9966" max="9968" width="0" style="98" hidden="1" customWidth="1"/>
    <col min="9969" max="9969" width="9.42578125" style="98" customWidth="1"/>
    <col min="9970" max="9972" width="0" style="98" hidden="1" customWidth="1"/>
    <col min="9973" max="9978" width="9.42578125" style="98" customWidth="1"/>
    <col min="9979" max="10216" width="9.140625" style="98"/>
    <col min="10217" max="10217" width="46.28515625" style="98" customWidth="1"/>
    <col min="10218" max="10220" width="0" style="98" hidden="1" customWidth="1"/>
    <col min="10221" max="10221" width="9.42578125" style="98" customWidth="1"/>
    <col min="10222" max="10224" width="0" style="98" hidden="1" customWidth="1"/>
    <col min="10225" max="10225" width="9.42578125" style="98" customWidth="1"/>
    <col min="10226" max="10228" width="0" style="98" hidden="1" customWidth="1"/>
    <col min="10229" max="10234" width="9.42578125" style="98" customWidth="1"/>
    <col min="10235" max="10472" width="9.140625" style="98"/>
    <col min="10473" max="10473" width="46.28515625" style="98" customWidth="1"/>
    <col min="10474" max="10476" width="0" style="98" hidden="1" customWidth="1"/>
    <col min="10477" max="10477" width="9.42578125" style="98" customWidth="1"/>
    <col min="10478" max="10480" width="0" style="98" hidden="1" customWidth="1"/>
    <col min="10481" max="10481" width="9.42578125" style="98" customWidth="1"/>
    <col min="10482" max="10484" width="0" style="98" hidden="1" customWidth="1"/>
    <col min="10485" max="10490" width="9.42578125" style="98" customWidth="1"/>
    <col min="10491" max="10728" width="9.140625" style="98"/>
    <col min="10729" max="10729" width="46.28515625" style="98" customWidth="1"/>
    <col min="10730" max="10732" width="0" style="98" hidden="1" customWidth="1"/>
    <col min="10733" max="10733" width="9.42578125" style="98" customWidth="1"/>
    <col min="10734" max="10736" width="0" style="98" hidden="1" customWidth="1"/>
    <col min="10737" max="10737" width="9.42578125" style="98" customWidth="1"/>
    <col min="10738" max="10740" width="0" style="98" hidden="1" customWidth="1"/>
    <col min="10741" max="10746" width="9.42578125" style="98" customWidth="1"/>
    <col min="10747" max="10984" width="9.140625" style="98"/>
    <col min="10985" max="10985" width="46.28515625" style="98" customWidth="1"/>
    <col min="10986" max="10988" width="0" style="98" hidden="1" customWidth="1"/>
    <col min="10989" max="10989" width="9.42578125" style="98" customWidth="1"/>
    <col min="10990" max="10992" width="0" style="98" hidden="1" customWidth="1"/>
    <col min="10993" max="10993" width="9.42578125" style="98" customWidth="1"/>
    <col min="10994" max="10996" width="0" style="98" hidden="1" customWidth="1"/>
    <col min="10997" max="11002" width="9.42578125" style="98" customWidth="1"/>
    <col min="11003" max="11240" width="9.140625" style="98"/>
    <col min="11241" max="11241" width="46.28515625" style="98" customWidth="1"/>
    <col min="11242" max="11244" width="0" style="98" hidden="1" customWidth="1"/>
    <col min="11245" max="11245" width="9.42578125" style="98" customWidth="1"/>
    <col min="11246" max="11248" width="0" style="98" hidden="1" customWidth="1"/>
    <col min="11249" max="11249" width="9.42578125" style="98" customWidth="1"/>
    <col min="11250" max="11252" width="0" style="98" hidden="1" customWidth="1"/>
    <col min="11253" max="11258" width="9.42578125" style="98" customWidth="1"/>
    <col min="11259" max="11496" width="9.140625" style="98"/>
    <col min="11497" max="11497" width="46.28515625" style="98" customWidth="1"/>
    <col min="11498" max="11500" width="0" style="98" hidden="1" customWidth="1"/>
    <col min="11501" max="11501" width="9.42578125" style="98" customWidth="1"/>
    <col min="11502" max="11504" width="0" style="98" hidden="1" customWidth="1"/>
    <col min="11505" max="11505" width="9.42578125" style="98" customWidth="1"/>
    <col min="11506" max="11508" width="0" style="98" hidden="1" customWidth="1"/>
    <col min="11509" max="11514" width="9.42578125" style="98" customWidth="1"/>
    <col min="11515" max="11752" width="9.140625" style="98"/>
    <col min="11753" max="11753" width="46.28515625" style="98" customWidth="1"/>
    <col min="11754" max="11756" width="0" style="98" hidden="1" customWidth="1"/>
    <col min="11757" max="11757" width="9.42578125" style="98" customWidth="1"/>
    <col min="11758" max="11760" width="0" style="98" hidden="1" customWidth="1"/>
    <col min="11761" max="11761" width="9.42578125" style="98" customWidth="1"/>
    <col min="11762" max="11764" width="0" style="98" hidden="1" customWidth="1"/>
    <col min="11765" max="11770" width="9.42578125" style="98" customWidth="1"/>
    <col min="11771" max="12008" width="9.140625" style="98"/>
    <col min="12009" max="12009" width="46.28515625" style="98" customWidth="1"/>
    <col min="12010" max="12012" width="0" style="98" hidden="1" customWidth="1"/>
    <col min="12013" max="12013" width="9.42578125" style="98" customWidth="1"/>
    <col min="12014" max="12016" width="0" style="98" hidden="1" customWidth="1"/>
    <col min="12017" max="12017" width="9.42578125" style="98" customWidth="1"/>
    <col min="12018" max="12020" width="0" style="98" hidden="1" customWidth="1"/>
    <col min="12021" max="12026" width="9.42578125" style="98" customWidth="1"/>
    <col min="12027" max="12264" width="9.140625" style="98"/>
    <col min="12265" max="12265" width="46.28515625" style="98" customWidth="1"/>
    <col min="12266" max="12268" width="0" style="98" hidden="1" customWidth="1"/>
    <col min="12269" max="12269" width="9.42578125" style="98" customWidth="1"/>
    <col min="12270" max="12272" width="0" style="98" hidden="1" customWidth="1"/>
    <col min="12273" max="12273" width="9.42578125" style="98" customWidth="1"/>
    <col min="12274" max="12276" width="0" style="98" hidden="1" customWidth="1"/>
    <col min="12277" max="12282" width="9.42578125" style="98" customWidth="1"/>
    <col min="12283" max="12520" width="9.140625" style="98"/>
    <col min="12521" max="12521" width="46.28515625" style="98" customWidth="1"/>
    <col min="12522" max="12524" width="0" style="98" hidden="1" customWidth="1"/>
    <col min="12525" max="12525" width="9.42578125" style="98" customWidth="1"/>
    <col min="12526" max="12528" width="0" style="98" hidden="1" customWidth="1"/>
    <col min="12529" max="12529" width="9.42578125" style="98" customWidth="1"/>
    <col min="12530" max="12532" width="0" style="98" hidden="1" customWidth="1"/>
    <col min="12533" max="12538" width="9.42578125" style="98" customWidth="1"/>
    <col min="12539" max="12776" width="9.140625" style="98"/>
    <col min="12777" max="12777" width="46.28515625" style="98" customWidth="1"/>
    <col min="12778" max="12780" width="0" style="98" hidden="1" customWidth="1"/>
    <col min="12781" max="12781" width="9.42578125" style="98" customWidth="1"/>
    <col min="12782" max="12784" width="0" style="98" hidden="1" customWidth="1"/>
    <col min="12785" max="12785" width="9.42578125" style="98" customWidth="1"/>
    <col min="12786" max="12788" width="0" style="98" hidden="1" customWidth="1"/>
    <col min="12789" max="12794" width="9.42578125" style="98" customWidth="1"/>
    <col min="12795" max="13032" width="9.140625" style="98"/>
    <col min="13033" max="13033" width="46.28515625" style="98" customWidth="1"/>
    <col min="13034" max="13036" width="0" style="98" hidden="1" customWidth="1"/>
    <col min="13037" max="13037" width="9.42578125" style="98" customWidth="1"/>
    <col min="13038" max="13040" width="0" style="98" hidden="1" customWidth="1"/>
    <col min="13041" max="13041" width="9.42578125" style="98" customWidth="1"/>
    <col min="13042" max="13044" width="0" style="98" hidden="1" customWidth="1"/>
    <col min="13045" max="13050" width="9.42578125" style="98" customWidth="1"/>
    <col min="13051" max="13288" width="9.140625" style="98"/>
    <col min="13289" max="13289" width="46.28515625" style="98" customWidth="1"/>
    <col min="13290" max="13292" width="0" style="98" hidden="1" customWidth="1"/>
    <col min="13293" max="13293" width="9.42578125" style="98" customWidth="1"/>
    <col min="13294" max="13296" width="0" style="98" hidden="1" customWidth="1"/>
    <col min="13297" max="13297" width="9.42578125" style="98" customWidth="1"/>
    <col min="13298" max="13300" width="0" style="98" hidden="1" customWidth="1"/>
    <col min="13301" max="13306" width="9.42578125" style="98" customWidth="1"/>
    <col min="13307" max="13544" width="9.140625" style="98"/>
    <col min="13545" max="13545" width="46.28515625" style="98" customWidth="1"/>
    <col min="13546" max="13548" width="0" style="98" hidden="1" customWidth="1"/>
    <col min="13549" max="13549" width="9.42578125" style="98" customWidth="1"/>
    <col min="13550" max="13552" width="0" style="98" hidden="1" customWidth="1"/>
    <col min="13553" max="13553" width="9.42578125" style="98" customWidth="1"/>
    <col min="13554" max="13556" width="0" style="98" hidden="1" customWidth="1"/>
    <col min="13557" max="13562" width="9.42578125" style="98" customWidth="1"/>
    <col min="13563" max="13800" width="9.140625" style="98"/>
    <col min="13801" max="13801" width="46.28515625" style="98" customWidth="1"/>
    <col min="13802" max="13804" width="0" style="98" hidden="1" customWidth="1"/>
    <col min="13805" max="13805" width="9.42578125" style="98" customWidth="1"/>
    <col min="13806" max="13808" width="0" style="98" hidden="1" customWidth="1"/>
    <col min="13809" max="13809" width="9.42578125" style="98" customWidth="1"/>
    <col min="13810" max="13812" width="0" style="98" hidden="1" customWidth="1"/>
    <col min="13813" max="13818" width="9.42578125" style="98" customWidth="1"/>
    <col min="13819" max="14056" width="9.140625" style="98"/>
    <col min="14057" max="14057" width="46.28515625" style="98" customWidth="1"/>
    <col min="14058" max="14060" width="0" style="98" hidden="1" customWidth="1"/>
    <col min="14061" max="14061" width="9.42578125" style="98" customWidth="1"/>
    <col min="14062" max="14064" width="0" style="98" hidden="1" customWidth="1"/>
    <col min="14065" max="14065" width="9.42578125" style="98" customWidth="1"/>
    <col min="14066" max="14068" width="0" style="98" hidden="1" customWidth="1"/>
    <col min="14069" max="14074" width="9.42578125" style="98" customWidth="1"/>
    <col min="14075" max="14312" width="9.140625" style="98"/>
    <col min="14313" max="14313" width="46.28515625" style="98" customWidth="1"/>
    <col min="14314" max="14316" width="0" style="98" hidden="1" customWidth="1"/>
    <col min="14317" max="14317" width="9.42578125" style="98" customWidth="1"/>
    <col min="14318" max="14320" width="0" style="98" hidden="1" customWidth="1"/>
    <col min="14321" max="14321" width="9.42578125" style="98" customWidth="1"/>
    <col min="14322" max="14324" width="0" style="98" hidden="1" customWidth="1"/>
    <col min="14325" max="14330" width="9.42578125" style="98" customWidth="1"/>
    <col min="14331" max="14568" width="9.140625" style="98"/>
    <col min="14569" max="14569" width="46.28515625" style="98" customWidth="1"/>
    <col min="14570" max="14572" width="0" style="98" hidden="1" customWidth="1"/>
    <col min="14573" max="14573" width="9.42578125" style="98" customWidth="1"/>
    <col min="14574" max="14576" width="0" style="98" hidden="1" customWidth="1"/>
    <col min="14577" max="14577" width="9.42578125" style="98" customWidth="1"/>
    <col min="14578" max="14580" width="0" style="98" hidden="1" customWidth="1"/>
    <col min="14581" max="14586" width="9.42578125" style="98" customWidth="1"/>
    <col min="14587" max="14824" width="9.140625" style="98"/>
    <col min="14825" max="14825" width="46.28515625" style="98" customWidth="1"/>
    <col min="14826" max="14828" width="0" style="98" hidden="1" customWidth="1"/>
    <col min="14829" max="14829" width="9.42578125" style="98" customWidth="1"/>
    <col min="14830" max="14832" width="0" style="98" hidden="1" customWidth="1"/>
    <col min="14833" max="14833" width="9.42578125" style="98" customWidth="1"/>
    <col min="14834" max="14836" width="0" style="98" hidden="1" customWidth="1"/>
    <col min="14837" max="14842" width="9.42578125" style="98" customWidth="1"/>
    <col min="14843" max="15080" width="9.140625" style="98"/>
    <col min="15081" max="15081" width="46.28515625" style="98" customWidth="1"/>
    <col min="15082" max="15084" width="0" style="98" hidden="1" customWidth="1"/>
    <col min="15085" max="15085" width="9.42578125" style="98" customWidth="1"/>
    <col min="15086" max="15088" width="0" style="98" hidden="1" customWidth="1"/>
    <col min="15089" max="15089" width="9.42578125" style="98" customWidth="1"/>
    <col min="15090" max="15092" width="0" style="98" hidden="1" customWidth="1"/>
    <col min="15093" max="15098" width="9.42578125" style="98" customWidth="1"/>
    <col min="15099" max="15336" width="9.140625" style="98"/>
    <col min="15337" max="15337" width="46.28515625" style="98" customWidth="1"/>
    <col min="15338" max="15340" width="0" style="98" hidden="1" customWidth="1"/>
    <col min="15341" max="15341" width="9.42578125" style="98" customWidth="1"/>
    <col min="15342" max="15344" width="0" style="98" hidden="1" customWidth="1"/>
    <col min="15345" max="15345" width="9.42578125" style="98" customWidth="1"/>
    <col min="15346" max="15348" width="0" style="98" hidden="1" customWidth="1"/>
    <col min="15349" max="15354" width="9.42578125" style="98" customWidth="1"/>
    <col min="15355" max="15592" width="9.140625" style="98"/>
    <col min="15593" max="15593" width="46.28515625" style="98" customWidth="1"/>
    <col min="15594" max="15596" width="0" style="98" hidden="1" customWidth="1"/>
    <col min="15597" max="15597" width="9.42578125" style="98" customWidth="1"/>
    <col min="15598" max="15600" width="0" style="98" hidden="1" customWidth="1"/>
    <col min="15601" max="15601" width="9.42578125" style="98" customWidth="1"/>
    <col min="15602" max="15604" width="0" style="98" hidden="1" customWidth="1"/>
    <col min="15605" max="15610" width="9.42578125" style="98" customWidth="1"/>
    <col min="15611" max="15848" width="9.140625" style="98"/>
    <col min="15849" max="15849" width="46.28515625" style="98" customWidth="1"/>
    <col min="15850" max="15852" width="0" style="98" hidden="1" customWidth="1"/>
    <col min="15853" max="15853" width="9.42578125" style="98" customWidth="1"/>
    <col min="15854" max="15856" width="0" style="98" hidden="1" customWidth="1"/>
    <col min="15857" max="15857" width="9.42578125" style="98" customWidth="1"/>
    <col min="15858" max="15860" width="0" style="98" hidden="1" customWidth="1"/>
    <col min="15861" max="15866" width="9.42578125" style="98" customWidth="1"/>
    <col min="15867" max="16104" width="9.140625" style="98"/>
    <col min="16105" max="16105" width="46.28515625" style="98" customWidth="1"/>
    <col min="16106" max="16108" width="0" style="98" hidden="1" customWidth="1"/>
    <col min="16109" max="16109" width="9.42578125" style="98" customWidth="1"/>
    <col min="16110" max="16112" width="0" style="98" hidden="1" customWidth="1"/>
    <col min="16113" max="16113" width="9.42578125" style="98" customWidth="1"/>
    <col min="16114" max="16116" width="0" style="98" hidden="1" customWidth="1"/>
    <col min="16117" max="16122" width="9.42578125" style="98" customWidth="1"/>
    <col min="16123" max="16384" width="9.140625" style="98"/>
  </cols>
  <sheetData>
    <row r="1" spans="1:23" ht="14.25" x14ac:dyDescent="0.2">
      <c r="A1" s="82" t="s">
        <v>140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23" x14ac:dyDescent="0.2"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23" ht="13.5" customHeight="1" x14ac:dyDescent="0.2">
      <c r="A3" s="99" t="s">
        <v>131</v>
      </c>
    </row>
    <row r="4" spans="1:23" ht="15" customHeight="1" x14ac:dyDescent="0.2">
      <c r="A4" s="95"/>
      <c r="B4" s="104">
        <v>2003</v>
      </c>
      <c r="C4" s="104">
        <v>2004</v>
      </c>
      <c r="D4" s="104">
        <v>2005</v>
      </c>
      <c r="E4" s="104">
        <v>2006</v>
      </c>
      <c r="F4" s="104">
        <v>2007</v>
      </c>
      <c r="G4" s="104">
        <v>2008</v>
      </c>
      <c r="H4" s="104">
        <v>2009</v>
      </c>
      <c r="I4" s="104">
        <v>2010</v>
      </c>
      <c r="J4" s="104">
        <v>2011</v>
      </c>
      <c r="K4" s="104">
        <v>2012</v>
      </c>
      <c r="L4" s="104">
        <v>2013</v>
      </c>
      <c r="M4" s="104">
        <v>2014</v>
      </c>
      <c r="N4" s="105">
        <v>2015</v>
      </c>
    </row>
    <row r="5" spans="1:23" ht="13.5" customHeight="1" x14ac:dyDescent="0.2">
      <c r="A5" s="85" t="s">
        <v>61</v>
      </c>
      <c r="B5" s="339">
        <v>693.43023606246038</v>
      </c>
      <c r="C5" s="339">
        <v>673.30092206817824</v>
      </c>
      <c r="D5" s="339">
        <v>1073.2864901876796</v>
      </c>
      <c r="E5" s="339">
        <v>1382.6038231090761</v>
      </c>
      <c r="F5" s="339">
        <v>1532.5330059824305</v>
      </c>
      <c r="G5" s="339">
        <v>1486.91805959</v>
      </c>
      <c r="H5" s="339">
        <v>1526.7255954</v>
      </c>
      <c r="I5" s="339">
        <v>1638.81781484</v>
      </c>
      <c r="J5" s="339">
        <v>1991.7793945499998</v>
      </c>
      <c r="K5" s="339">
        <v>2095.7956887099995</v>
      </c>
      <c r="L5" s="339">
        <v>1920.3938212999999</v>
      </c>
      <c r="M5" s="339">
        <v>2358.9371048599996</v>
      </c>
      <c r="N5" s="340">
        <v>2179.20804602</v>
      </c>
      <c r="O5" s="244"/>
      <c r="P5" s="244"/>
      <c r="Q5" s="244"/>
      <c r="R5" s="244"/>
      <c r="S5" s="244"/>
      <c r="T5" s="244"/>
      <c r="U5" s="244"/>
      <c r="V5" s="244"/>
      <c r="W5" s="244"/>
    </row>
    <row r="6" spans="1:23" ht="13.5" customHeight="1" x14ac:dyDescent="0.2">
      <c r="A6" s="86" t="s">
        <v>62</v>
      </c>
      <c r="B6" s="341">
        <v>748.12776596386857</v>
      </c>
      <c r="C6" s="341">
        <v>728.83666736258374</v>
      </c>
      <c r="D6" s="341">
        <v>1136.0971363664535</v>
      </c>
      <c r="E6" s="341">
        <v>1434.594338730393</v>
      </c>
      <c r="F6" s="341">
        <v>1541.5449869824306</v>
      </c>
      <c r="G6" s="341">
        <v>1496.0680595900001</v>
      </c>
      <c r="H6" s="341">
        <v>1598.4695953999999</v>
      </c>
      <c r="I6" s="341">
        <v>1715.23658217</v>
      </c>
      <c r="J6" s="341">
        <v>2302.5987789999999</v>
      </c>
      <c r="K6" s="341">
        <v>2330.0365759899996</v>
      </c>
      <c r="L6" s="341">
        <v>1993.59300747</v>
      </c>
      <c r="M6" s="341">
        <v>2437.1230419999997</v>
      </c>
      <c r="N6" s="342">
        <v>2262.43594876</v>
      </c>
      <c r="O6" s="244"/>
      <c r="P6" s="244"/>
      <c r="Q6" s="244"/>
      <c r="R6" s="244"/>
      <c r="S6" s="244"/>
      <c r="T6" s="244"/>
      <c r="U6" s="244"/>
      <c r="V6" s="244"/>
      <c r="W6" s="244"/>
    </row>
    <row r="7" spans="1:23" ht="13.5" customHeight="1" x14ac:dyDescent="0.2">
      <c r="A7" s="87" t="s">
        <v>75</v>
      </c>
      <c r="B7" s="355">
        <v>0</v>
      </c>
      <c r="C7" s="355">
        <v>0.61359900000000001</v>
      </c>
      <c r="D7" s="355">
        <v>0.65078917386834134</v>
      </c>
      <c r="E7" s="355">
        <v>0.61576836000000001</v>
      </c>
      <c r="F7" s="355">
        <v>0.57812600000000003</v>
      </c>
      <c r="G7" s="355">
        <v>0.58724299999999996</v>
      </c>
      <c r="H7" s="355">
        <v>0.58769304</v>
      </c>
      <c r="I7" s="355">
        <v>0.63</v>
      </c>
      <c r="J7" s="355">
        <v>0.64</v>
      </c>
      <c r="K7" s="355">
        <v>0.63</v>
      </c>
      <c r="L7" s="355">
        <v>0.59952046999999997</v>
      </c>
      <c r="M7" s="355">
        <v>0.64040600000000003</v>
      </c>
      <c r="N7" s="356">
        <v>0.68170375999999999</v>
      </c>
      <c r="O7" s="244"/>
      <c r="P7" s="244"/>
      <c r="Q7" s="244"/>
      <c r="R7" s="244"/>
      <c r="S7" s="244"/>
      <c r="T7" s="244"/>
      <c r="U7" s="244"/>
      <c r="V7" s="244"/>
      <c r="W7" s="244"/>
    </row>
    <row r="8" spans="1:23" ht="25.5" x14ac:dyDescent="0.2">
      <c r="A8" s="88" t="s">
        <v>389</v>
      </c>
      <c r="B8" s="355">
        <v>0</v>
      </c>
      <c r="C8" s="355">
        <v>0.61359900000000001</v>
      </c>
      <c r="D8" s="355">
        <v>0.65078917386834134</v>
      </c>
      <c r="E8" s="355">
        <v>0.61576836000000001</v>
      </c>
      <c r="F8" s="355">
        <v>0.57812600000000003</v>
      </c>
      <c r="G8" s="355">
        <v>0.58724299999999996</v>
      </c>
      <c r="H8" s="355">
        <v>0.58769304</v>
      </c>
      <c r="I8" s="355">
        <v>0.63</v>
      </c>
      <c r="J8" s="355">
        <v>0.64</v>
      </c>
      <c r="K8" s="355">
        <v>0.63</v>
      </c>
      <c r="L8" s="355">
        <v>0.59952046999999997</v>
      </c>
      <c r="M8" s="355">
        <v>0.64040600000000003</v>
      </c>
      <c r="N8" s="356">
        <v>0.68170375999999999</v>
      </c>
      <c r="O8" s="244"/>
      <c r="P8" s="244"/>
      <c r="Q8" s="244"/>
      <c r="R8" s="244"/>
      <c r="S8" s="244"/>
      <c r="T8" s="244"/>
      <c r="U8" s="244"/>
      <c r="V8" s="244"/>
      <c r="W8" s="244"/>
    </row>
    <row r="9" spans="1:23" ht="13.5" customHeight="1" x14ac:dyDescent="0.2">
      <c r="A9" s="88" t="s">
        <v>87</v>
      </c>
      <c r="B9" s="355">
        <v>0</v>
      </c>
      <c r="C9" s="355">
        <v>0</v>
      </c>
      <c r="D9" s="355">
        <v>0</v>
      </c>
      <c r="E9" s="355">
        <v>0</v>
      </c>
      <c r="F9" s="355">
        <v>0</v>
      </c>
      <c r="G9" s="355">
        <v>0</v>
      </c>
      <c r="H9" s="355">
        <v>0</v>
      </c>
      <c r="I9" s="355">
        <v>0</v>
      </c>
      <c r="J9" s="355">
        <v>0</v>
      </c>
      <c r="K9" s="355">
        <v>0</v>
      </c>
      <c r="L9" s="355">
        <v>0</v>
      </c>
      <c r="M9" s="355">
        <v>0</v>
      </c>
      <c r="N9" s="356">
        <v>0</v>
      </c>
      <c r="O9" s="244"/>
      <c r="P9" s="244"/>
      <c r="Q9" s="244"/>
      <c r="R9" s="244"/>
      <c r="S9" s="244"/>
      <c r="T9" s="244"/>
      <c r="U9" s="244"/>
      <c r="V9" s="244"/>
      <c r="W9" s="244"/>
    </row>
    <row r="10" spans="1:23" ht="13.5" customHeight="1" x14ac:dyDescent="0.2">
      <c r="A10" s="87" t="s">
        <v>91</v>
      </c>
      <c r="B10" s="355">
        <v>33.16262822405784</v>
      </c>
      <c r="C10" s="355">
        <v>11.287305322296525</v>
      </c>
      <c r="D10" s="355">
        <v>12.522060923961101</v>
      </c>
      <c r="E10" s="355">
        <v>17.311345500277469</v>
      </c>
      <c r="F10" s="355">
        <v>16.608092987738882</v>
      </c>
      <c r="G10" s="355">
        <v>0.54275699999999993</v>
      </c>
      <c r="H10" s="355">
        <v>0.37230695999999996</v>
      </c>
      <c r="I10" s="355">
        <v>9.9444000000005417E-2</v>
      </c>
      <c r="J10" s="355">
        <v>233.06285800000001</v>
      </c>
      <c r="K10" s="355">
        <v>136.06037154000001</v>
      </c>
      <c r="L10" s="355">
        <v>0</v>
      </c>
      <c r="M10" s="355">
        <v>0</v>
      </c>
      <c r="N10" s="356">
        <v>0</v>
      </c>
      <c r="O10" s="244"/>
      <c r="P10" s="244"/>
      <c r="Q10" s="244"/>
      <c r="R10" s="244"/>
      <c r="S10" s="244"/>
      <c r="T10" s="244"/>
      <c r="U10" s="244"/>
      <c r="V10" s="244"/>
      <c r="W10" s="244"/>
    </row>
    <row r="11" spans="1:23" ht="13.5" customHeight="1" x14ac:dyDescent="0.2">
      <c r="A11" s="89" t="s">
        <v>93</v>
      </c>
      <c r="B11" s="355">
        <v>33.16262822405784</v>
      </c>
      <c r="C11" s="355">
        <v>11.287305322296525</v>
      </c>
      <c r="D11" s="355">
        <v>12.522060923961101</v>
      </c>
      <c r="E11" s="355">
        <v>17.311345500277469</v>
      </c>
      <c r="F11" s="355">
        <v>16.608092987738882</v>
      </c>
      <c r="G11" s="355">
        <v>0.54275699999999993</v>
      </c>
      <c r="H11" s="355">
        <v>0.37230695999999996</v>
      </c>
      <c r="I11" s="355">
        <v>9.9444000000005417E-2</v>
      </c>
      <c r="J11" s="355">
        <v>0</v>
      </c>
      <c r="K11" s="355">
        <v>0</v>
      </c>
      <c r="L11" s="355">
        <v>0</v>
      </c>
      <c r="M11" s="355">
        <v>0</v>
      </c>
      <c r="N11" s="356">
        <v>0</v>
      </c>
      <c r="O11" s="244"/>
      <c r="P11" s="244"/>
      <c r="Q11" s="244"/>
      <c r="R11" s="244"/>
      <c r="S11" s="244"/>
      <c r="T11" s="244"/>
      <c r="U11" s="244"/>
      <c r="V11" s="244"/>
      <c r="W11" s="244"/>
    </row>
    <row r="12" spans="1:23" ht="13.5" customHeight="1" x14ac:dyDescent="0.2">
      <c r="A12" s="89" t="s">
        <v>95</v>
      </c>
      <c r="B12" s="355">
        <v>0</v>
      </c>
      <c r="C12" s="355">
        <v>0</v>
      </c>
      <c r="D12" s="355">
        <v>0</v>
      </c>
      <c r="E12" s="355">
        <v>0</v>
      </c>
      <c r="F12" s="355">
        <v>0</v>
      </c>
      <c r="G12" s="355">
        <v>0</v>
      </c>
      <c r="H12" s="355">
        <v>0</v>
      </c>
      <c r="I12" s="355">
        <v>0</v>
      </c>
      <c r="J12" s="355">
        <v>233.06285800000001</v>
      </c>
      <c r="K12" s="355">
        <v>136.06037154000001</v>
      </c>
      <c r="L12" s="355">
        <v>0</v>
      </c>
      <c r="M12" s="355">
        <v>0</v>
      </c>
      <c r="N12" s="356">
        <v>0</v>
      </c>
      <c r="O12" s="244"/>
      <c r="P12" s="244"/>
      <c r="Q12" s="244"/>
      <c r="R12" s="244"/>
      <c r="S12" s="244"/>
      <c r="T12" s="244"/>
      <c r="U12" s="244"/>
      <c r="V12" s="244"/>
      <c r="W12" s="244"/>
    </row>
    <row r="13" spans="1:23" ht="13.5" customHeight="1" x14ac:dyDescent="0.2">
      <c r="A13" s="89" t="s">
        <v>101</v>
      </c>
      <c r="B13" s="355">
        <v>0</v>
      </c>
      <c r="C13" s="355">
        <v>0</v>
      </c>
      <c r="D13" s="355">
        <v>0</v>
      </c>
      <c r="E13" s="355">
        <v>0</v>
      </c>
      <c r="F13" s="355">
        <v>0</v>
      </c>
      <c r="G13" s="355">
        <v>0</v>
      </c>
      <c r="H13" s="355">
        <v>0</v>
      </c>
      <c r="I13" s="355">
        <v>0</v>
      </c>
      <c r="J13" s="355">
        <v>0</v>
      </c>
      <c r="K13" s="355">
        <v>0</v>
      </c>
      <c r="L13" s="355">
        <v>0</v>
      </c>
      <c r="M13" s="355">
        <v>0</v>
      </c>
      <c r="N13" s="356">
        <v>0</v>
      </c>
      <c r="O13" s="244"/>
      <c r="P13" s="244"/>
      <c r="Q13" s="244"/>
      <c r="R13" s="244"/>
      <c r="S13" s="244"/>
      <c r="T13" s="244"/>
      <c r="U13" s="244"/>
      <c r="V13" s="244"/>
      <c r="W13" s="244"/>
    </row>
    <row r="14" spans="1:23" ht="13.5" customHeight="1" x14ac:dyDescent="0.2">
      <c r="A14" s="87" t="s">
        <v>102</v>
      </c>
      <c r="B14" s="357">
        <v>714.96513773981076</v>
      </c>
      <c r="C14" s="357">
        <v>716.93576304028727</v>
      </c>
      <c r="D14" s="357">
        <v>1122.924286268624</v>
      </c>
      <c r="E14" s="357">
        <v>1416.6672248701157</v>
      </c>
      <c r="F14" s="357">
        <v>1524.3587679946918</v>
      </c>
      <c r="G14" s="357">
        <v>1494.93805959</v>
      </c>
      <c r="H14" s="357">
        <v>1597.5095953999999</v>
      </c>
      <c r="I14" s="357">
        <v>1714.50713817</v>
      </c>
      <c r="J14" s="357">
        <v>2068.8959209999998</v>
      </c>
      <c r="K14" s="357">
        <v>2193.3462044499997</v>
      </c>
      <c r="L14" s="357">
        <v>1992.993487</v>
      </c>
      <c r="M14" s="357">
        <v>2436.4826359999997</v>
      </c>
      <c r="N14" s="358">
        <v>2261.7542450000001</v>
      </c>
      <c r="O14" s="244"/>
      <c r="P14" s="244"/>
      <c r="Q14" s="244"/>
      <c r="R14" s="244"/>
      <c r="S14" s="244"/>
      <c r="T14" s="244"/>
      <c r="U14" s="244"/>
      <c r="V14" s="244"/>
      <c r="W14" s="244"/>
    </row>
    <row r="15" spans="1:23" ht="13.5" customHeight="1" x14ac:dyDescent="0.2">
      <c r="A15" s="100" t="s">
        <v>103</v>
      </c>
      <c r="B15" s="355">
        <v>29.673510003572989</v>
      </c>
      <c r="C15" s="355">
        <v>63.562149274180392</v>
      </c>
      <c r="D15" s="355">
        <v>94.922506689507159</v>
      </c>
      <c r="E15" s="355">
        <v>105.36070814282513</v>
      </c>
      <c r="F15" s="355">
        <v>124.27848415727694</v>
      </c>
      <c r="G15" s="355">
        <v>133.93</v>
      </c>
      <c r="H15" s="355">
        <v>168.07</v>
      </c>
      <c r="I15" s="355">
        <v>231.77090000000001</v>
      </c>
      <c r="J15" s="355">
        <v>267.04520000000002</v>
      </c>
      <c r="K15" s="355">
        <v>275.58999999999997</v>
      </c>
      <c r="L15" s="355">
        <v>190.33517399999999</v>
      </c>
      <c r="M15" s="355">
        <v>215.64417299999999</v>
      </c>
      <c r="N15" s="356">
        <v>212.77146099999999</v>
      </c>
      <c r="O15" s="244"/>
      <c r="P15" s="244"/>
      <c r="Q15" s="244"/>
      <c r="R15" s="244"/>
      <c r="S15" s="244"/>
      <c r="T15" s="244"/>
      <c r="U15" s="244"/>
      <c r="V15" s="244"/>
      <c r="W15" s="244"/>
    </row>
    <row r="16" spans="1:23" ht="13.5" customHeight="1" x14ac:dyDescent="0.2">
      <c r="A16" s="100" t="s">
        <v>107</v>
      </c>
      <c r="B16" s="355">
        <v>0.31210002430942468</v>
      </c>
      <c r="C16" s="355">
        <v>0.61011430435491754</v>
      </c>
      <c r="D16" s="355">
        <v>0.66118552614587944</v>
      </c>
      <c r="E16" s="355">
        <v>2.2627191572904217</v>
      </c>
      <c r="F16" s="355">
        <v>0.98693138741470809</v>
      </c>
      <c r="G16" s="355">
        <v>0.97</v>
      </c>
      <c r="H16" s="355">
        <v>63.51</v>
      </c>
      <c r="I16" s="355">
        <v>0.93859999999999999</v>
      </c>
      <c r="J16" s="355">
        <v>0.58479999999999999</v>
      </c>
      <c r="K16" s="355">
        <v>1.22</v>
      </c>
      <c r="L16" s="355">
        <v>3.3205789999999999</v>
      </c>
      <c r="M16" s="355">
        <v>4.2526149999999996</v>
      </c>
      <c r="N16" s="356">
        <v>4.7897420000000004</v>
      </c>
      <c r="O16" s="244"/>
      <c r="P16" s="244"/>
      <c r="Q16" s="244"/>
      <c r="R16" s="244"/>
      <c r="S16" s="244"/>
      <c r="T16" s="244"/>
      <c r="U16" s="244"/>
      <c r="V16" s="244"/>
      <c r="W16" s="244"/>
    </row>
    <row r="17" spans="1:23" ht="13.5" customHeight="1" x14ac:dyDescent="0.2">
      <c r="A17" s="100" t="s">
        <v>108</v>
      </c>
      <c r="B17" s="355">
        <v>0</v>
      </c>
      <c r="C17" s="355">
        <v>0</v>
      </c>
      <c r="D17" s="355">
        <v>0</v>
      </c>
      <c r="E17" s="355">
        <v>0</v>
      </c>
      <c r="F17" s="355">
        <v>0</v>
      </c>
      <c r="G17" s="355">
        <v>0</v>
      </c>
      <c r="H17" s="355">
        <v>0</v>
      </c>
      <c r="I17" s="355">
        <v>0</v>
      </c>
      <c r="J17" s="355">
        <v>0</v>
      </c>
      <c r="K17" s="355">
        <v>0</v>
      </c>
      <c r="L17" s="355">
        <v>0</v>
      </c>
      <c r="M17" s="355">
        <v>0</v>
      </c>
      <c r="N17" s="356">
        <v>0</v>
      </c>
      <c r="O17" s="244"/>
      <c r="P17" s="244"/>
      <c r="Q17" s="244"/>
      <c r="R17" s="244"/>
      <c r="S17" s="244"/>
      <c r="T17" s="244"/>
      <c r="U17" s="244"/>
      <c r="V17" s="244"/>
      <c r="W17" s="244"/>
    </row>
    <row r="18" spans="1:23" ht="13.5" customHeight="1" x14ac:dyDescent="0.2">
      <c r="A18" s="100" t="s">
        <v>109</v>
      </c>
      <c r="B18" s="355">
        <v>684.97952771192831</v>
      </c>
      <c r="C18" s="355">
        <v>652.76349946175196</v>
      </c>
      <c r="D18" s="355">
        <v>1027.340594052971</v>
      </c>
      <c r="E18" s="355">
        <v>1309.0437975700002</v>
      </c>
      <c r="F18" s="355">
        <v>1399.0933524500001</v>
      </c>
      <c r="G18" s="355">
        <v>1360.0380595899999</v>
      </c>
      <c r="H18" s="355">
        <v>1365.9295953999999</v>
      </c>
      <c r="I18" s="355">
        <v>1481.79763817</v>
      </c>
      <c r="J18" s="355">
        <v>1801.2659209999999</v>
      </c>
      <c r="K18" s="355">
        <v>1916.5362044499998</v>
      </c>
      <c r="L18" s="355">
        <v>1799.337734</v>
      </c>
      <c r="M18" s="355">
        <v>2216.5858479999997</v>
      </c>
      <c r="N18" s="356">
        <v>2044.1930420000001</v>
      </c>
      <c r="O18" s="244"/>
      <c r="P18" s="244"/>
      <c r="Q18" s="244"/>
      <c r="R18" s="244"/>
      <c r="S18" s="244"/>
      <c r="T18" s="244"/>
      <c r="U18" s="244"/>
      <c r="V18" s="244"/>
      <c r="W18" s="244"/>
    </row>
    <row r="19" spans="1:23" ht="13.5" customHeight="1" x14ac:dyDescent="0.2">
      <c r="A19" s="101" t="s">
        <v>110</v>
      </c>
      <c r="B19" s="355">
        <v>615.08512739606897</v>
      </c>
      <c r="C19" s="355">
        <v>635.80497014865796</v>
      </c>
      <c r="D19" s="355">
        <v>998.69208678999996</v>
      </c>
      <c r="E19" s="355">
        <v>1150.50174401</v>
      </c>
      <c r="F19" s="355">
        <v>900.54514176999999</v>
      </c>
      <c r="G19" s="355">
        <v>245.33544248999996</v>
      </c>
      <c r="H19" s="355">
        <v>464.7551704</v>
      </c>
      <c r="I19" s="355">
        <v>347.99693532999999</v>
      </c>
      <c r="J19" s="355">
        <v>406.97601299999997</v>
      </c>
      <c r="K19" s="355">
        <v>424.33357899999999</v>
      </c>
      <c r="L19" s="355">
        <v>171.65663900000001</v>
      </c>
      <c r="M19" s="355">
        <v>272.836974</v>
      </c>
      <c r="N19" s="356">
        <v>285.33221400000002</v>
      </c>
      <c r="O19" s="244"/>
      <c r="P19" s="244"/>
      <c r="Q19" s="244"/>
      <c r="R19" s="244"/>
      <c r="S19" s="244"/>
      <c r="T19" s="244"/>
      <c r="U19" s="244"/>
      <c r="V19" s="244"/>
      <c r="W19" s="244"/>
    </row>
    <row r="20" spans="1:23" ht="13.5" customHeight="1" x14ac:dyDescent="0.2">
      <c r="A20" s="102" t="s">
        <v>111</v>
      </c>
      <c r="B20" s="355">
        <v>564.9650645178657</v>
      </c>
      <c r="C20" s="355">
        <v>504.87297027914235</v>
      </c>
      <c r="D20" s="355">
        <v>919.15887481999994</v>
      </c>
      <c r="E20" s="355">
        <v>702.35147516999996</v>
      </c>
      <c r="F20" s="355">
        <v>849.24565041999995</v>
      </c>
      <c r="G20" s="355">
        <v>238.46012932999997</v>
      </c>
      <c r="H20" s="355">
        <v>464.00776440999999</v>
      </c>
      <c r="I20" s="355">
        <v>345.41850803</v>
      </c>
      <c r="J20" s="355">
        <v>405.94696499999998</v>
      </c>
      <c r="K20" s="355">
        <v>418.25167399999998</v>
      </c>
      <c r="L20" s="355">
        <v>168.853137</v>
      </c>
      <c r="M20" s="355">
        <v>68.272538999999995</v>
      </c>
      <c r="N20" s="356">
        <v>132.25298699999999</v>
      </c>
      <c r="O20" s="244"/>
      <c r="P20" s="244"/>
      <c r="Q20" s="244"/>
      <c r="R20" s="244"/>
      <c r="S20" s="244"/>
      <c r="T20" s="244"/>
      <c r="U20" s="244"/>
      <c r="V20" s="244"/>
      <c r="W20" s="244"/>
    </row>
    <row r="21" spans="1:23" ht="13.5" customHeight="1" x14ac:dyDescent="0.2">
      <c r="A21" s="102" t="s">
        <v>112</v>
      </c>
      <c r="B21" s="355">
        <v>50.12006287820325</v>
      </c>
      <c r="C21" s="355">
        <v>130.93199986951558</v>
      </c>
      <c r="D21" s="355">
        <v>79.533211969999996</v>
      </c>
      <c r="E21" s="355">
        <v>448.15026883999997</v>
      </c>
      <c r="F21" s="355">
        <v>51.299491350000011</v>
      </c>
      <c r="G21" s="355">
        <v>6.8753131599999993</v>
      </c>
      <c r="H21" s="355">
        <v>0.74740598999999996</v>
      </c>
      <c r="I21" s="355">
        <v>2.5784273</v>
      </c>
      <c r="J21" s="355">
        <v>1.029048</v>
      </c>
      <c r="K21" s="355">
        <v>6.0819049999999999</v>
      </c>
      <c r="L21" s="355">
        <v>2.8035019999999999</v>
      </c>
      <c r="M21" s="355">
        <v>204.564435</v>
      </c>
      <c r="N21" s="356">
        <v>153.079227</v>
      </c>
      <c r="O21" s="244"/>
      <c r="P21" s="244"/>
      <c r="Q21" s="244"/>
      <c r="R21" s="244"/>
      <c r="S21" s="244"/>
      <c r="T21" s="244"/>
      <c r="U21" s="244"/>
      <c r="V21" s="244"/>
      <c r="W21" s="244"/>
    </row>
    <row r="22" spans="1:23" ht="13.5" customHeight="1" x14ac:dyDescent="0.2">
      <c r="A22" s="101" t="s">
        <v>113</v>
      </c>
      <c r="B22" s="355">
        <v>69.894400315859357</v>
      </c>
      <c r="C22" s="355">
        <v>16.958529313093969</v>
      </c>
      <c r="D22" s="355">
        <v>28.648507262971041</v>
      </c>
      <c r="E22" s="355">
        <v>158.54205356</v>
      </c>
      <c r="F22" s="355">
        <v>498.54821068000001</v>
      </c>
      <c r="G22" s="355">
        <v>1114.7026171</v>
      </c>
      <c r="H22" s="355">
        <v>901.17442500000004</v>
      </c>
      <c r="I22" s="355">
        <v>1133.80070284</v>
      </c>
      <c r="J22" s="355">
        <v>1394.289908</v>
      </c>
      <c r="K22" s="355">
        <v>1492.2026254499999</v>
      </c>
      <c r="L22" s="355">
        <v>1627.6810949999999</v>
      </c>
      <c r="M22" s="355">
        <v>1943.7488739999999</v>
      </c>
      <c r="N22" s="356">
        <v>1758.8608280000001</v>
      </c>
      <c r="O22" s="244"/>
      <c r="P22" s="244"/>
      <c r="Q22" s="244"/>
      <c r="R22" s="244"/>
      <c r="S22" s="244"/>
      <c r="T22" s="244"/>
      <c r="U22" s="244"/>
      <c r="V22" s="244"/>
      <c r="W22" s="244"/>
    </row>
    <row r="23" spans="1:23" ht="13.5" customHeight="1" x14ac:dyDescent="0.2">
      <c r="A23" s="102" t="s">
        <v>114</v>
      </c>
      <c r="B23" s="355">
        <v>69.894400315859357</v>
      </c>
      <c r="C23" s="355">
        <v>16.958529313093969</v>
      </c>
      <c r="D23" s="355">
        <v>28.648507262971041</v>
      </c>
      <c r="E23" s="355">
        <v>158.54205356</v>
      </c>
      <c r="F23" s="355">
        <v>498.54821068000001</v>
      </c>
      <c r="G23" s="355">
        <v>1114.7026171</v>
      </c>
      <c r="H23" s="355">
        <v>901.17442500000004</v>
      </c>
      <c r="I23" s="355">
        <v>1133.80070284</v>
      </c>
      <c r="J23" s="355">
        <v>1394.289908</v>
      </c>
      <c r="K23" s="355">
        <v>1492.2026254499999</v>
      </c>
      <c r="L23" s="355">
        <v>1627.6810949999999</v>
      </c>
      <c r="M23" s="355">
        <v>1943.7488739999999</v>
      </c>
      <c r="N23" s="356">
        <v>1758.8608280000001</v>
      </c>
      <c r="O23" s="244"/>
      <c r="P23" s="244"/>
      <c r="Q23" s="244"/>
      <c r="R23" s="244"/>
      <c r="S23" s="244"/>
      <c r="T23" s="244"/>
      <c r="U23" s="244"/>
      <c r="V23" s="244"/>
      <c r="W23" s="244"/>
    </row>
    <row r="24" spans="1:23" ht="25.5" x14ac:dyDescent="0.2">
      <c r="A24" s="102" t="s">
        <v>117</v>
      </c>
      <c r="B24" s="355">
        <v>0</v>
      </c>
      <c r="C24" s="355">
        <v>0</v>
      </c>
      <c r="D24" s="355">
        <v>0</v>
      </c>
      <c r="E24" s="355">
        <v>0</v>
      </c>
      <c r="F24" s="355">
        <v>0</v>
      </c>
      <c r="G24" s="355">
        <v>0</v>
      </c>
      <c r="H24" s="355">
        <v>0</v>
      </c>
      <c r="I24" s="355">
        <v>0</v>
      </c>
      <c r="J24" s="355">
        <v>0</v>
      </c>
      <c r="K24" s="355">
        <v>0</v>
      </c>
      <c r="L24" s="355">
        <v>0</v>
      </c>
      <c r="M24" s="355">
        <v>0</v>
      </c>
      <c r="N24" s="356">
        <v>0</v>
      </c>
      <c r="O24" s="244"/>
      <c r="P24" s="244"/>
      <c r="Q24" s="244"/>
      <c r="R24" s="244"/>
      <c r="S24" s="244"/>
      <c r="T24" s="244"/>
      <c r="U24" s="244"/>
      <c r="V24" s="244"/>
      <c r="W24" s="244"/>
    </row>
    <row r="25" spans="1:23" ht="13.5" customHeight="1" x14ac:dyDescent="0.2">
      <c r="A25" s="101" t="s">
        <v>119</v>
      </c>
      <c r="B25" s="355">
        <v>0</v>
      </c>
      <c r="C25" s="355">
        <v>0</v>
      </c>
      <c r="D25" s="355">
        <v>0</v>
      </c>
      <c r="E25" s="355">
        <v>0</v>
      </c>
      <c r="F25" s="355">
        <v>0</v>
      </c>
      <c r="G25" s="355">
        <v>0</v>
      </c>
      <c r="H25" s="355">
        <v>0</v>
      </c>
      <c r="I25" s="355">
        <v>0</v>
      </c>
      <c r="J25" s="355">
        <v>0</v>
      </c>
      <c r="K25" s="355">
        <v>0</v>
      </c>
      <c r="L25" s="355">
        <v>0</v>
      </c>
      <c r="M25" s="355">
        <v>0</v>
      </c>
      <c r="N25" s="356">
        <v>0</v>
      </c>
      <c r="O25" s="244"/>
      <c r="P25" s="244"/>
      <c r="Q25" s="244"/>
      <c r="R25" s="244"/>
      <c r="S25" s="244"/>
      <c r="T25" s="244"/>
      <c r="U25" s="244"/>
      <c r="V25" s="244"/>
      <c r="W25" s="244"/>
    </row>
    <row r="26" spans="1:23" ht="13.5" customHeight="1" x14ac:dyDescent="0.2">
      <c r="A26" s="100" t="s">
        <v>120</v>
      </c>
      <c r="B26" s="355">
        <v>0</v>
      </c>
      <c r="C26" s="355">
        <v>0</v>
      </c>
      <c r="D26" s="355">
        <v>0</v>
      </c>
      <c r="E26" s="355">
        <v>0</v>
      </c>
      <c r="F26" s="355">
        <v>0</v>
      </c>
      <c r="G26" s="355">
        <v>0</v>
      </c>
      <c r="H26" s="355">
        <v>0</v>
      </c>
      <c r="I26" s="355">
        <v>0</v>
      </c>
      <c r="J26" s="355">
        <v>0</v>
      </c>
      <c r="K26" s="355">
        <v>0</v>
      </c>
      <c r="L26" s="355">
        <v>0</v>
      </c>
      <c r="M26" s="355">
        <v>0</v>
      </c>
      <c r="N26" s="356">
        <v>0</v>
      </c>
      <c r="O26" s="244"/>
      <c r="P26" s="244"/>
      <c r="Q26" s="244"/>
      <c r="R26" s="244"/>
      <c r="S26" s="244"/>
      <c r="T26" s="244"/>
      <c r="U26" s="244"/>
      <c r="V26" s="244"/>
      <c r="W26" s="244"/>
    </row>
    <row r="27" spans="1:23" ht="13.5" customHeight="1" x14ac:dyDescent="0.2">
      <c r="A27" s="90" t="s">
        <v>121</v>
      </c>
      <c r="B27" s="341">
        <v>54.697529901408139</v>
      </c>
      <c r="C27" s="341">
        <v>55.53574529440548</v>
      </c>
      <c r="D27" s="341">
        <v>62.810646178773709</v>
      </c>
      <c r="E27" s="341">
        <v>51.99051562131686</v>
      </c>
      <c r="F27" s="341">
        <v>9.0119810000000005</v>
      </c>
      <c r="G27" s="341">
        <v>9.15</v>
      </c>
      <c r="H27" s="341">
        <v>71.744</v>
      </c>
      <c r="I27" s="341">
        <v>76.418767329999994</v>
      </c>
      <c r="J27" s="341">
        <v>310.81938445000003</v>
      </c>
      <c r="K27" s="341">
        <v>234.24088727999998</v>
      </c>
      <c r="L27" s="341">
        <v>73.199186170000004</v>
      </c>
      <c r="M27" s="341">
        <v>78.185937140000007</v>
      </c>
      <c r="N27" s="342">
        <v>83.22790273999999</v>
      </c>
      <c r="O27" s="244"/>
      <c r="P27" s="244"/>
      <c r="Q27" s="244"/>
      <c r="R27" s="244"/>
      <c r="S27" s="244"/>
      <c r="T27" s="244"/>
      <c r="U27" s="244"/>
      <c r="V27" s="244"/>
      <c r="W27" s="244"/>
    </row>
    <row r="28" spans="1:23" ht="13.5" customHeight="1" x14ac:dyDescent="0.2">
      <c r="A28" s="87" t="s">
        <v>75</v>
      </c>
      <c r="B28" s="355">
        <v>0</v>
      </c>
      <c r="C28" s="355">
        <v>0</v>
      </c>
      <c r="D28" s="355">
        <v>0</v>
      </c>
      <c r="E28" s="355">
        <v>0</v>
      </c>
      <c r="F28" s="355">
        <v>0</v>
      </c>
      <c r="G28" s="355">
        <v>0</v>
      </c>
      <c r="H28" s="355">
        <v>0</v>
      </c>
      <c r="I28" s="355">
        <v>0</v>
      </c>
      <c r="J28" s="355">
        <v>0</v>
      </c>
      <c r="K28" s="355">
        <v>0</v>
      </c>
      <c r="L28" s="355">
        <v>0</v>
      </c>
      <c r="M28" s="355">
        <v>0</v>
      </c>
      <c r="N28" s="356">
        <v>0</v>
      </c>
      <c r="O28" s="244"/>
      <c r="P28" s="244"/>
      <c r="Q28" s="244"/>
      <c r="R28" s="244"/>
      <c r="S28" s="244"/>
      <c r="T28" s="244"/>
      <c r="U28" s="244"/>
      <c r="V28" s="244"/>
      <c r="W28" s="244"/>
    </row>
    <row r="29" spans="1:23" ht="25.5" x14ac:dyDescent="0.2">
      <c r="A29" s="88" t="s">
        <v>64</v>
      </c>
      <c r="B29" s="355">
        <v>0</v>
      </c>
      <c r="C29" s="355">
        <v>0</v>
      </c>
      <c r="D29" s="355">
        <v>0</v>
      </c>
      <c r="E29" s="355">
        <v>0</v>
      </c>
      <c r="F29" s="355">
        <v>0</v>
      </c>
      <c r="G29" s="355">
        <v>0</v>
      </c>
      <c r="H29" s="355">
        <v>0</v>
      </c>
      <c r="I29" s="355">
        <v>0</v>
      </c>
      <c r="J29" s="355">
        <v>0</v>
      </c>
      <c r="K29" s="355">
        <v>0</v>
      </c>
      <c r="L29" s="355">
        <v>0</v>
      </c>
      <c r="M29" s="355">
        <v>0</v>
      </c>
      <c r="N29" s="356">
        <v>0</v>
      </c>
      <c r="O29" s="244"/>
      <c r="P29" s="244"/>
      <c r="Q29" s="244"/>
      <c r="R29" s="244"/>
      <c r="S29" s="244"/>
      <c r="T29" s="244"/>
      <c r="U29" s="244"/>
      <c r="V29" s="244"/>
      <c r="W29" s="244"/>
    </row>
    <row r="30" spans="1:23" ht="13.5" customHeight="1" x14ac:dyDescent="0.2">
      <c r="A30" s="88" t="s">
        <v>87</v>
      </c>
      <c r="B30" s="355">
        <v>0</v>
      </c>
      <c r="C30" s="355">
        <v>0</v>
      </c>
      <c r="D30" s="355">
        <v>0</v>
      </c>
      <c r="E30" s="355">
        <v>0</v>
      </c>
      <c r="F30" s="355">
        <v>0</v>
      </c>
      <c r="G30" s="355">
        <v>0</v>
      </c>
      <c r="H30" s="355">
        <v>0</v>
      </c>
      <c r="I30" s="355">
        <v>0</v>
      </c>
      <c r="J30" s="355">
        <v>0</v>
      </c>
      <c r="K30" s="355">
        <v>0</v>
      </c>
      <c r="L30" s="355">
        <v>0</v>
      </c>
      <c r="M30" s="355">
        <v>0</v>
      </c>
      <c r="N30" s="356">
        <v>0</v>
      </c>
      <c r="O30" s="244"/>
      <c r="P30" s="244"/>
      <c r="Q30" s="244"/>
      <c r="R30" s="244"/>
      <c r="S30" s="244"/>
      <c r="T30" s="244"/>
      <c r="U30" s="244"/>
      <c r="V30" s="244"/>
      <c r="W30" s="244"/>
    </row>
    <row r="31" spans="1:23" ht="13.5" customHeight="1" x14ac:dyDescent="0.2">
      <c r="A31" s="87" t="s">
        <v>91</v>
      </c>
      <c r="B31" s="355">
        <v>54.697529901408139</v>
      </c>
      <c r="C31" s="355">
        <v>55.53574529440548</v>
      </c>
      <c r="D31" s="355">
        <v>62.810646178773709</v>
      </c>
      <c r="E31" s="355">
        <v>51.99051562131686</v>
      </c>
      <c r="F31" s="355">
        <v>9.0119810000000005</v>
      </c>
      <c r="G31" s="355">
        <v>9.15</v>
      </c>
      <c r="H31" s="355">
        <v>71.744</v>
      </c>
      <c r="I31" s="355">
        <v>76.418767329999994</v>
      </c>
      <c r="J31" s="355">
        <v>310.81938445000003</v>
      </c>
      <c r="K31" s="355">
        <v>234.24088727999998</v>
      </c>
      <c r="L31" s="355">
        <v>73.199186170000004</v>
      </c>
      <c r="M31" s="355">
        <v>78.185937140000007</v>
      </c>
      <c r="N31" s="356">
        <v>83.22790273999999</v>
      </c>
      <c r="O31" s="244"/>
      <c r="P31" s="244"/>
      <c r="Q31" s="244"/>
      <c r="R31" s="244"/>
      <c r="S31" s="244"/>
      <c r="T31" s="244"/>
      <c r="U31" s="244"/>
      <c r="V31" s="244"/>
      <c r="W31" s="244"/>
    </row>
    <row r="32" spans="1:23" ht="13.5" customHeight="1" x14ac:dyDescent="0.2">
      <c r="A32" s="96" t="s">
        <v>93</v>
      </c>
      <c r="B32" s="355">
        <v>0</v>
      </c>
      <c r="C32" s="355">
        <v>0</v>
      </c>
      <c r="D32" s="355">
        <v>0</v>
      </c>
      <c r="E32" s="355">
        <v>0</v>
      </c>
      <c r="F32" s="355">
        <v>0</v>
      </c>
      <c r="G32" s="355">
        <v>0</v>
      </c>
      <c r="H32" s="355">
        <v>0</v>
      </c>
      <c r="I32" s="355">
        <v>0</v>
      </c>
      <c r="J32" s="355">
        <v>0</v>
      </c>
      <c r="K32" s="355">
        <v>0</v>
      </c>
      <c r="L32" s="355">
        <v>0</v>
      </c>
      <c r="M32" s="355">
        <v>0</v>
      </c>
      <c r="N32" s="356">
        <v>0</v>
      </c>
      <c r="O32" s="244"/>
      <c r="P32" s="244"/>
      <c r="Q32" s="244"/>
      <c r="R32" s="244"/>
      <c r="S32" s="244"/>
      <c r="T32" s="244"/>
      <c r="U32" s="244"/>
      <c r="V32" s="244"/>
      <c r="W32" s="244"/>
    </row>
    <row r="33" spans="1:23" ht="13.5" customHeight="1" x14ac:dyDescent="0.2">
      <c r="A33" s="89" t="s">
        <v>95</v>
      </c>
      <c r="B33" s="355">
        <v>54.697529901408139</v>
      </c>
      <c r="C33" s="355">
        <v>45.97174529440548</v>
      </c>
      <c r="D33" s="355">
        <v>52.665970178773705</v>
      </c>
      <c r="E33" s="355">
        <v>42.391815621316859</v>
      </c>
      <c r="F33" s="355">
        <v>0</v>
      </c>
      <c r="G33" s="355">
        <v>0</v>
      </c>
      <c r="H33" s="355">
        <v>0</v>
      </c>
      <c r="I33" s="355">
        <v>0</v>
      </c>
      <c r="J33" s="355">
        <v>232.5333</v>
      </c>
      <c r="K33" s="355">
        <v>157.56732138999999</v>
      </c>
      <c r="L33" s="355">
        <v>0</v>
      </c>
      <c r="M33" s="355">
        <v>0</v>
      </c>
      <c r="N33" s="356">
        <v>0</v>
      </c>
      <c r="O33" s="244"/>
      <c r="P33" s="244"/>
      <c r="Q33" s="244"/>
      <c r="R33" s="244"/>
      <c r="S33" s="244"/>
      <c r="T33" s="244"/>
      <c r="U33" s="244"/>
      <c r="V33" s="244"/>
      <c r="W33" s="244"/>
    </row>
    <row r="34" spans="1:23" ht="13.5" customHeight="1" x14ac:dyDescent="0.2">
      <c r="A34" s="91" t="s">
        <v>123</v>
      </c>
      <c r="B34" s="355">
        <v>54.697529901408139</v>
      </c>
      <c r="C34" s="355">
        <v>45.97174529440548</v>
      </c>
      <c r="D34" s="355">
        <v>52.665970178773705</v>
      </c>
      <c r="E34" s="355">
        <v>42.391815621316859</v>
      </c>
      <c r="F34" s="355">
        <v>0</v>
      </c>
      <c r="G34" s="355">
        <v>0</v>
      </c>
      <c r="H34" s="355">
        <v>0</v>
      </c>
      <c r="I34" s="355">
        <v>0</v>
      </c>
      <c r="J34" s="355">
        <v>0</v>
      </c>
      <c r="K34" s="355">
        <v>0</v>
      </c>
      <c r="L34" s="355">
        <v>0</v>
      </c>
      <c r="M34" s="355">
        <v>0</v>
      </c>
      <c r="N34" s="356">
        <v>0</v>
      </c>
      <c r="O34" s="244"/>
      <c r="P34" s="244"/>
      <c r="Q34" s="244"/>
      <c r="R34" s="244"/>
      <c r="S34" s="244"/>
      <c r="T34" s="244"/>
      <c r="U34" s="244"/>
      <c r="V34" s="244"/>
      <c r="W34" s="244"/>
    </row>
    <row r="35" spans="1:23" ht="13.5" customHeight="1" x14ac:dyDescent="0.2">
      <c r="A35" s="91" t="s">
        <v>97</v>
      </c>
      <c r="B35" s="355">
        <v>0</v>
      </c>
      <c r="C35" s="355">
        <v>0</v>
      </c>
      <c r="D35" s="355">
        <v>0</v>
      </c>
      <c r="E35" s="355">
        <v>0</v>
      </c>
      <c r="F35" s="355">
        <v>0</v>
      </c>
      <c r="G35" s="355">
        <v>0</v>
      </c>
      <c r="H35" s="355">
        <v>0</v>
      </c>
      <c r="I35" s="355">
        <v>0</v>
      </c>
      <c r="J35" s="355">
        <v>232.5333</v>
      </c>
      <c r="K35" s="355">
        <v>157.56732138999999</v>
      </c>
      <c r="L35" s="355">
        <v>0</v>
      </c>
      <c r="M35" s="355">
        <v>0</v>
      </c>
      <c r="N35" s="356">
        <v>0</v>
      </c>
      <c r="O35" s="244"/>
      <c r="P35" s="244"/>
      <c r="Q35" s="244"/>
      <c r="R35" s="244"/>
      <c r="S35" s="244"/>
      <c r="T35" s="244"/>
      <c r="U35" s="244"/>
      <c r="V35" s="244"/>
      <c r="W35" s="244"/>
    </row>
    <row r="36" spans="1:23" ht="13.5" customHeight="1" x14ac:dyDescent="0.2">
      <c r="A36" s="91" t="s">
        <v>98</v>
      </c>
      <c r="B36" s="355">
        <v>0</v>
      </c>
      <c r="C36" s="355">
        <v>0</v>
      </c>
      <c r="D36" s="355">
        <v>0</v>
      </c>
      <c r="E36" s="355">
        <v>0</v>
      </c>
      <c r="F36" s="355">
        <v>0</v>
      </c>
      <c r="G36" s="355">
        <v>0</v>
      </c>
      <c r="H36" s="355">
        <v>0</v>
      </c>
      <c r="I36" s="355">
        <v>0</v>
      </c>
      <c r="J36" s="355">
        <v>0</v>
      </c>
      <c r="K36" s="355">
        <v>0</v>
      </c>
      <c r="L36" s="355">
        <v>0</v>
      </c>
      <c r="M36" s="355">
        <v>0</v>
      </c>
      <c r="N36" s="356">
        <v>0</v>
      </c>
      <c r="O36" s="244"/>
      <c r="P36" s="244"/>
      <c r="Q36" s="244"/>
      <c r="R36" s="244"/>
      <c r="S36" s="244"/>
      <c r="T36" s="244"/>
      <c r="U36" s="244"/>
      <c r="V36" s="244"/>
      <c r="W36" s="244"/>
    </row>
    <row r="37" spans="1:23" ht="13.5" customHeight="1" x14ac:dyDescent="0.2">
      <c r="A37" s="89" t="s">
        <v>124</v>
      </c>
      <c r="B37" s="355">
        <v>0</v>
      </c>
      <c r="C37" s="355">
        <v>0</v>
      </c>
      <c r="D37" s="355">
        <v>0</v>
      </c>
      <c r="E37" s="355">
        <v>0</v>
      </c>
      <c r="F37" s="355">
        <v>0</v>
      </c>
      <c r="G37" s="355">
        <v>0</v>
      </c>
      <c r="H37" s="355">
        <v>0</v>
      </c>
      <c r="I37" s="355">
        <v>0</v>
      </c>
      <c r="J37" s="355">
        <v>0</v>
      </c>
      <c r="K37" s="355">
        <v>0</v>
      </c>
      <c r="L37" s="355">
        <v>0</v>
      </c>
      <c r="M37" s="355">
        <v>0</v>
      </c>
      <c r="N37" s="356">
        <v>0</v>
      </c>
      <c r="O37" s="244"/>
      <c r="P37" s="244"/>
      <c r="Q37" s="244"/>
      <c r="R37" s="244"/>
      <c r="S37" s="244"/>
      <c r="T37" s="244"/>
      <c r="U37" s="244"/>
      <c r="V37" s="244"/>
      <c r="W37" s="244"/>
    </row>
    <row r="38" spans="1:23" ht="25.5" x14ac:dyDescent="0.2">
      <c r="A38" s="103" t="s">
        <v>125</v>
      </c>
      <c r="B38" s="396">
        <v>0</v>
      </c>
      <c r="C38" s="396">
        <v>9.5640000000000001</v>
      </c>
      <c r="D38" s="396">
        <v>10.144676</v>
      </c>
      <c r="E38" s="396">
        <v>9.5986999999999991</v>
      </c>
      <c r="F38" s="396">
        <v>9.0119810000000005</v>
      </c>
      <c r="G38" s="396">
        <v>9.15</v>
      </c>
      <c r="H38" s="396">
        <v>71.744</v>
      </c>
      <c r="I38" s="396">
        <v>76.418767329999994</v>
      </c>
      <c r="J38" s="396">
        <v>78.286084450000004</v>
      </c>
      <c r="K38" s="396">
        <v>76.673565890000006</v>
      </c>
      <c r="L38" s="396">
        <v>73.199186170000004</v>
      </c>
      <c r="M38" s="396">
        <v>78.185937140000007</v>
      </c>
      <c r="N38" s="397">
        <v>83.22790273999999</v>
      </c>
      <c r="O38" s="244"/>
      <c r="P38" s="244"/>
      <c r="Q38" s="244"/>
      <c r="R38" s="244"/>
      <c r="S38" s="244"/>
      <c r="T38" s="244"/>
      <c r="U38" s="244"/>
      <c r="V38" s="244"/>
      <c r="W38" s="244"/>
    </row>
    <row r="39" spans="1:23" ht="13.5" customHeight="1" x14ac:dyDescent="0.2">
      <c r="A39" s="98" t="s">
        <v>44</v>
      </c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T39" s="244"/>
      <c r="U39" s="244"/>
      <c r="V39" s="244"/>
      <c r="W39" s="244"/>
    </row>
    <row r="40" spans="1:23" x14ac:dyDescent="0.2"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T40" s="244"/>
      <c r="U40" s="244"/>
      <c r="V40" s="244"/>
      <c r="W40" s="244"/>
    </row>
    <row r="41" spans="1:23" x14ac:dyDescent="0.2"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T41" s="244"/>
      <c r="U41" s="244"/>
      <c r="V41" s="244"/>
      <c r="W41" s="244"/>
    </row>
    <row r="42" spans="1:23" x14ac:dyDescent="0.2"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T42" s="244"/>
      <c r="U42" s="244"/>
      <c r="V42" s="244"/>
      <c r="W42" s="244"/>
    </row>
    <row r="43" spans="1:23" x14ac:dyDescent="0.2"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T43" s="244"/>
      <c r="U43" s="244"/>
      <c r="V43" s="244"/>
      <c r="W43" s="244"/>
    </row>
    <row r="44" spans="1:23" x14ac:dyDescent="0.2"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T44" s="244"/>
      <c r="U44" s="244"/>
      <c r="V44" s="244"/>
      <c r="W44" s="244"/>
    </row>
    <row r="45" spans="1:23" x14ac:dyDescent="0.2"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</row>
    <row r="46" spans="1:23" x14ac:dyDescent="0.2"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</row>
  </sheetData>
  <pageMargins left="0.26" right="0.1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zoomScale="90" zoomScaleNormal="90" zoomScaleSheetLayoutView="82" workbookViewId="0">
      <selection activeCell="A2" sqref="A2"/>
    </sheetView>
  </sheetViews>
  <sheetFormatPr defaultRowHeight="12.75" x14ac:dyDescent="0.2"/>
  <cols>
    <col min="1" max="1" width="8.5703125" style="4" customWidth="1"/>
    <col min="2" max="2" width="10.140625" style="4" customWidth="1"/>
    <col min="3" max="3" width="16.5703125" style="4" customWidth="1"/>
    <col min="4" max="4" width="11.5703125" style="4" customWidth="1"/>
    <col min="5" max="5" width="15.28515625" style="4" customWidth="1"/>
    <col min="6" max="6" width="10.140625" style="4" customWidth="1"/>
    <col min="7" max="8" width="16.140625" style="4" customWidth="1"/>
    <col min="9" max="9" width="17.140625" style="4" customWidth="1"/>
    <col min="10" max="10" width="10.140625" style="4" customWidth="1"/>
    <col min="11" max="11" width="16.140625" style="4" customWidth="1"/>
    <col min="12" max="256" width="9.140625" style="4"/>
    <col min="257" max="257" width="8.5703125" style="4" customWidth="1"/>
    <col min="258" max="258" width="10.140625" style="4" customWidth="1"/>
    <col min="259" max="259" width="16.5703125" style="4" customWidth="1"/>
    <col min="260" max="260" width="11.5703125" style="4" customWidth="1"/>
    <col min="261" max="261" width="15.28515625" style="4" customWidth="1"/>
    <col min="262" max="262" width="10.140625" style="4" customWidth="1"/>
    <col min="263" max="264" width="16.140625" style="4" customWidth="1"/>
    <col min="265" max="265" width="17.140625" style="4" customWidth="1"/>
    <col min="266" max="266" width="10.140625" style="4" customWidth="1"/>
    <col min="267" max="267" width="16.140625" style="4" customWidth="1"/>
    <col min="268" max="512" width="9.140625" style="4"/>
    <col min="513" max="513" width="8.5703125" style="4" customWidth="1"/>
    <col min="514" max="514" width="10.140625" style="4" customWidth="1"/>
    <col min="515" max="515" width="16.5703125" style="4" customWidth="1"/>
    <col min="516" max="516" width="11.5703125" style="4" customWidth="1"/>
    <col min="517" max="517" width="15.28515625" style="4" customWidth="1"/>
    <col min="518" max="518" width="10.140625" style="4" customWidth="1"/>
    <col min="519" max="520" width="16.140625" style="4" customWidth="1"/>
    <col min="521" max="521" width="17.140625" style="4" customWidth="1"/>
    <col min="522" max="522" width="10.140625" style="4" customWidth="1"/>
    <col min="523" max="523" width="16.140625" style="4" customWidth="1"/>
    <col min="524" max="768" width="9.140625" style="4"/>
    <col min="769" max="769" width="8.5703125" style="4" customWidth="1"/>
    <col min="770" max="770" width="10.140625" style="4" customWidth="1"/>
    <col min="771" max="771" width="16.5703125" style="4" customWidth="1"/>
    <col min="772" max="772" width="11.5703125" style="4" customWidth="1"/>
    <col min="773" max="773" width="15.28515625" style="4" customWidth="1"/>
    <col min="774" max="774" width="10.140625" style="4" customWidth="1"/>
    <col min="775" max="776" width="16.140625" style="4" customWidth="1"/>
    <col min="777" max="777" width="17.140625" style="4" customWidth="1"/>
    <col min="778" max="778" width="10.140625" style="4" customWidth="1"/>
    <col min="779" max="779" width="16.140625" style="4" customWidth="1"/>
    <col min="780" max="1024" width="9.140625" style="4"/>
    <col min="1025" max="1025" width="8.5703125" style="4" customWidth="1"/>
    <col min="1026" max="1026" width="10.140625" style="4" customWidth="1"/>
    <col min="1027" max="1027" width="16.5703125" style="4" customWidth="1"/>
    <col min="1028" max="1028" width="11.5703125" style="4" customWidth="1"/>
    <col min="1029" max="1029" width="15.28515625" style="4" customWidth="1"/>
    <col min="1030" max="1030" width="10.140625" style="4" customWidth="1"/>
    <col min="1031" max="1032" width="16.140625" style="4" customWidth="1"/>
    <col min="1033" max="1033" width="17.140625" style="4" customWidth="1"/>
    <col min="1034" max="1034" width="10.140625" style="4" customWidth="1"/>
    <col min="1035" max="1035" width="16.140625" style="4" customWidth="1"/>
    <col min="1036" max="1280" width="9.140625" style="4"/>
    <col min="1281" max="1281" width="8.5703125" style="4" customWidth="1"/>
    <col min="1282" max="1282" width="10.140625" style="4" customWidth="1"/>
    <col min="1283" max="1283" width="16.5703125" style="4" customWidth="1"/>
    <col min="1284" max="1284" width="11.5703125" style="4" customWidth="1"/>
    <col min="1285" max="1285" width="15.28515625" style="4" customWidth="1"/>
    <col min="1286" max="1286" width="10.140625" style="4" customWidth="1"/>
    <col min="1287" max="1288" width="16.140625" style="4" customWidth="1"/>
    <col min="1289" max="1289" width="17.140625" style="4" customWidth="1"/>
    <col min="1290" max="1290" width="10.140625" style="4" customWidth="1"/>
    <col min="1291" max="1291" width="16.140625" style="4" customWidth="1"/>
    <col min="1292" max="1536" width="9.140625" style="4"/>
    <col min="1537" max="1537" width="8.5703125" style="4" customWidth="1"/>
    <col min="1538" max="1538" width="10.140625" style="4" customWidth="1"/>
    <col min="1539" max="1539" width="16.5703125" style="4" customWidth="1"/>
    <col min="1540" max="1540" width="11.5703125" style="4" customWidth="1"/>
    <col min="1541" max="1541" width="15.28515625" style="4" customWidth="1"/>
    <col min="1542" max="1542" width="10.140625" style="4" customWidth="1"/>
    <col min="1543" max="1544" width="16.140625" style="4" customWidth="1"/>
    <col min="1545" max="1545" width="17.140625" style="4" customWidth="1"/>
    <col min="1546" max="1546" width="10.140625" style="4" customWidth="1"/>
    <col min="1547" max="1547" width="16.140625" style="4" customWidth="1"/>
    <col min="1548" max="1792" width="9.140625" style="4"/>
    <col min="1793" max="1793" width="8.5703125" style="4" customWidth="1"/>
    <col min="1794" max="1794" width="10.140625" style="4" customWidth="1"/>
    <col min="1795" max="1795" width="16.5703125" style="4" customWidth="1"/>
    <col min="1796" max="1796" width="11.5703125" style="4" customWidth="1"/>
    <col min="1797" max="1797" width="15.28515625" style="4" customWidth="1"/>
    <col min="1798" max="1798" width="10.140625" style="4" customWidth="1"/>
    <col min="1799" max="1800" width="16.140625" style="4" customWidth="1"/>
    <col min="1801" max="1801" width="17.140625" style="4" customWidth="1"/>
    <col min="1802" max="1802" width="10.140625" style="4" customWidth="1"/>
    <col min="1803" max="1803" width="16.140625" style="4" customWidth="1"/>
    <col min="1804" max="2048" width="9.140625" style="4"/>
    <col min="2049" max="2049" width="8.5703125" style="4" customWidth="1"/>
    <col min="2050" max="2050" width="10.140625" style="4" customWidth="1"/>
    <col min="2051" max="2051" width="16.5703125" style="4" customWidth="1"/>
    <col min="2052" max="2052" width="11.5703125" style="4" customWidth="1"/>
    <col min="2053" max="2053" width="15.28515625" style="4" customWidth="1"/>
    <col min="2054" max="2054" width="10.140625" style="4" customWidth="1"/>
    <col min="2055" max="2056" width="16.140625" style="4" customWidth="1"/>
    <col min="2057" max="2057" width="17.140625" style="4" customWidth="1"/>
    <col min="2058" max="2058" width="10.140625" style="4" customWidth="1"/>
    <col min="2059" max="2059" width="16.140625" style="4" customWidth="1"/>
    <col min="2060" max="2304" width="9.140625" style="4"/>
    <col min="2305" max="2305" width="8.5703125" style="4" customWidth="1"/>
    <col min="2306" max="2306" width="10.140625" style="4" customWidth="1"/>
    <col min="2307" max="2307" width="16.5703125" style="4" customWidth="1"/>
    <col min="2308" max="2308" width="11.5703125" style="4" customWidth="1"/>
    <col min="2309" max="2309" width="15.28515625" style="4" customWidth="1"/>
    <col min="2310" max="2310" width="10.140625" style="4" customWidth="1"/>
    <col min="2311" max="2312" width="16.140625" style="4" customWidth="1"/>
    <col min="2313" max="2313" width="17.140625" style="4" customWidth="1"/>
    <col min="2314" max="2314" width="10.140625" style="4" customWidth="1"/>
    <col min="2315" max="2315" width="16.140625" style="4" customWidth="1"/>
    <col min="2316" max="2560" width="9.140625" style="4"/>
    <col min="2561" max="2561" width="8.5703125" style="4" customWidth="1"/>
    <col min="2562" max="2562" width="10.140625" style="4" customWidth="1"/>
    <col min="2563" max="2563" width="16.5703125" style="4" customWidth="1"/>
    <col min="2564" max="2564" width="11.5703125" style="4" customWidth="1"/>
    <col min="2565" max="2565" width="15.28515625" style="4" customWidth="1"/>
    <col min="2566" max="2566" width="10.140625" style="4" customWidth="1"/>
    <col min="2567" max="2568" width="16.140625" style="4" customWidth="1"/>
    <col min="2569" max="2569" width="17.140625" style="4" customWidth="1"/>
    <col min="2570" max="2570" width="10.140625" style="4" customWidth="1"/>
    <col min="2571" max="2571" width="16.140625" style="4" customWidth="1"/>
    <col min="2572" max="2816" width="9.140625" style="4"/>
    <col min="2817" max="2817" width="8.5703125" style="4" customWidth="1"/>
    <col min="2818" max="2818" width="10.140625" style="4" customWidth="1"/>
    <col min="2819" max="2819" width="16.5703125" style="4" customWidth="1"/>
    <col min="2820" max="2820" width="11.5703125" style="4" customWidth="1"/>
    <col min="2821" max="2821" width="15.28515625" style="4" customWidth="1"/>
    <col min="2822" max="2822" width="10.140625" style="4" customWidth="1"/>
    <col min="2823" max="2824" width="16.140625" style="4" customWidth="1"/>
    <col min="2825" max="2825" width="17.140625" style="4" customWidth="1"/>
    <col min="2826" max="2826" width="10.140625" style="4" customWidth="1"/>
    <col min="2827" max="2827" width="16.140625" style="4" customWidth="1"/>
    <col min="2828" max="3072" width="9.140625" style="4"/>
    <col min="3073" max="3073" width="8.5703125" style="4" customWidth="1"/>
    <col min="3074" max="3074" width="10.140625" style="4" customWidth="1"/>
    <col min="3075" max="3075" width="16.5703125" style="4" customWidth="1"/>
    <col min="3076" max="3076" width="11.5703125" style="4" customWidth="1"/>
    <col min="3077" max="3077" width="15.28515625" style="4" customWidth="1"/>
    <col min="3078" max="3078" width="10.140625" style="4" customWidth="1"/>
    <col min="3079" max="3080" width="16.140625" style="4" customWidth="1"/>
    <col min="3081" max="3081" width="17.140625" style="4" customWidth="1"/>
    <col min="3082" max="3082" width="10.140625" style="4" customWidth="1"/>
    <col min="3083" max="3083" width="16.140625" style="4" customWidth="1"/>
    <col min="3084" max="3328" width="9.140625" style="4"/>
    <col min="3329" max="3329" width="8.5703125" style="4" customWidth="1"/>
    <col min="3330" max="3330" width="10.140625" style="4" customWidth="1"/>
    <col min="3331" max="3331" width="16.5703125" style="4" customWidth="1"/>
    <col min="3332" max="3332" width="11.5703125" style="4" customWidth="1"/>
    <col min="3333" max="3333" width="15.28515625" style="4" customWidth="1"/>
    <col min="3334" max="3334" width="10.140625" style="4" customWidth="1"/>
    <col min="3335" max="3336" width="16.140625" style="4" customWidth="1"/>
    <col min="3337" max="3337" width="17.140625" style="4" customWidth="1"/>
    <col min="3338" max="3338" width="10.140625" style="4" customWidth="1"/>
    <col min="3339" max="3339" width="16.140625" style="4" customWidth="1"/>
    <col min="3340" max="3584" width="9.140625" style="4"/>
    <col min="3585" max="3585" width="8.5703125" style="4" customWidth="1"/>
    <col min="3586" max="3586" width="10.140625" style="4" customWidth="1"/>
    <col min="3587" max="3587" width="16.5703125" style="4" customWidth="1"/>
    <col min="3588" max="3588" width="11.5703125" style="4" customWidth="1"/>
    <col min="3589" max="3589" width="15.28515625" style="4" customWidth="1"/>
    <col min="3590" max="3590" width="10.140625" style="4" customWidth="1"/>
    <col min="3591" max="3592" width="16.140625" style="4" customWidth="1"/>
    <col min="3593" max="3593" width="17.140625" style="4" customWidth="1"/>
    <col min="3594" max="3594" width="10.140625" style="4" customWidth="1"/>
    <col min="3595" max="3595" width="16.140625" style="4" customWidth="1"/>
    <col min="3596" max="3840" width="9.140625" style="4"/>
    <col min="3841" max="3841" width="8.5703125" style="4" customWidth="1"/>
    <col min="3842" max="3842" width="10.140625" style="4" customWidth="1"/>
    <col min="3843" max="3843" width="16.5703125" style="4" customWidth="1"/>
    <col min="3844" max="3844" width="11.5703125" style="4" customWidth="1"/>
    <col min="3845" max="3845" width="15.28515625" style="4" customWidth="1"/>
    <col min="3846" max="3846" width="10.140625" style="4" customWidth="1"/>
    <col min="3847" max="3848" width="16.140625" style="4" customWidth="1"/>
    <col min="3849" max="3849" width="17.140625" style="4" customWidth="1"/>
    <col min="3850" max="3850" width="10.140625" style="4" customWidth="1"/>
    <col min="3851" max="3851" width="16.140625" style="4" customWidth="1"/>
    <col min="3852" max="4096" width="9.140625" style="4"/>
    <col min="4097" max="4097" width="8.5703125" style="4" customWidth="1"/>
    <col min="4098" max="4098" width="10.140625" style="4" customWidth="1"/>
    <col min="4099" max="4099" width="16.5703125" style="4" customWidth="1"/>
    <col min="4100" max="4100" width="11.5703125" style="4" customWidth="1"/>
    <col min="4101" max="4101" width="15.28515625" style="4" customWidth="1"/>
    <col min="4102" max="4102" width="10.140625" style="4" customWidth="1"/>
    <col min="4103" max="4104" width="16.140625" style="4" customWidth="1"/>
    <col min="4105" max="4105" width="17.140625" style="4" customWidth="1"/>
    <col min="4106" max="4106" width="10.140625" style="4" customWidth="1"/>
    <col min="4107" max="4107" width="16.140625" style="4" customWidth="1"/>
    <col min="4108" max="4352" width="9.140625" style="4"/>
    <col min="4353" max="4353" width="8.5703125" style="4" customWidth="1"/>
    <col min="4354" max="4354" width="10.140625" style="4" customWidth="1"/>
    <col min="4355" max="4355" width="16.5703125" style="4" customWidth="1"/>
    <col min="4356" max="4356" width="11.5703125" style="4" customWidth="1"/>
    <col min="4357" max="4357" width="15.28515625" style="4" customWidth="1"/>
    <col min="4358" max="4358" width="10.140625" style="4" customWidth="1"/>
    <col min="4359" max="4360" width="16.140625" style="4" customWidth="1"/>
    <col min="4361" max="4361" width="17.140625" style="4" customWidth="1"/>
    <col min="4362" max="4362" width="10.140625" style="4" customWidth="1"/>
    <col min="4363" max="4363" width="16.140625" style="4" customWidth="1"/>
    <col min="4364" max="4608" width="9.140625" style="4"/>
    <col min="4609" max="4609" width="8.5703125" style="4" customWidth="1"/>
    <col min="4610" max="4610" width="10.140625" style="4" customWidth="1"/>
    <col min="4611" max="4611" width="16.5703125" style="4" customWidth="1"/>
    <col min="4612" max="4612" width="11.5703125" style="4" customWidth="1"/>
    <col min="4613" max="4613" width="15.28515625" style="4" customWidth="1"/>
    <col min="4614" max="4614" width="10.140625" style="4" customWidth="1"/>
    <col min="4615" max="4616" width="16.140625" style="4" customWidth="1"/>
    <col min="4617" max="4617" width="17.140625" style="4" customWidth="1"/>
    <col min="4618" max="4618" width="10.140625" style="4" customWidth="1"/>
    <col min="4619" max="4619" width="16.140625" style="4" customWidth="1"/>
    <col min="4620" max="4864" width="9.140625" style="4"/>
    <col min="4865" max="4865" width="8.5703125" style="4" customWidth="1"/>
    <col min="4866" max="4866" width="10.140625" style="4" customWidth="1"/>
    <col min="4867" max="4867" width="16.5703125" style="4" customWidth="1"/>
    <col min="4868" max="4868" width="11.5703125" style="4" customWidth="1"/>
    <col min="4869" max="4869" width="15.28515625" style="4" customWidth="1"/>
    <col min="4870" max="4870" width="10.140625" style="4" customWidth="1"/>
    <col min="4871" max="4872" width="16.140625" style="4" customWidth="1"/>
    <col min="4873" max="4873" width="17.140625" style="4" customWidth="1"/>
    <col min="4874" max="4874" width="10.140625" style="4" customWidth="1"/>
    <col min="4875" max="4875" width="16.140625" style="4" customWidth="1"/>
    <col min="4876" max="5120" width="9.140625" style="4"/>
    <col min="5121" max="5121" width="8.5703125" style="4" customWidth="1"/>
    <col min="5122" max="5122" width="10.140625" style="4" customWidth="1"/>
    <col min="5123" max="5123" width="16.5703125" style="4" customWidth="1"/>
    <col min="5124" max="5124" width="11.5703125" style="4" customWidth="1"/>
    <col min="5125" max="5125" width="15.28515625" style="4" customWidth="1"/>
    <col min="5126" max="5126" width="10.140625" style="4" customWidth="1"/>
    <col min="5127" max="5128" width="16.140625" style="4" customWidth="1"/>
    <col min="5129" max="5129" width="17.140625" style="4" customWidth="1"/>
    <col min="5130" max="5130" width="10.140625" style="4" customWidth="1"/>
    <col min="5131" max="5131" width="16.140625" style="4" customWidth="1"/>
    <col min="5132" max="5376" width="9.140625" style="4"/>
    <col min="5377" max="5377" width="8.5703125" style="4" customWidth="1"/>
    <col min="5378" max="5378" width="10.140625" style="4" customWidth="1"/>
    <col min="5379" max="5379" width="16.5703125" style="4" customWidth="1"/>
    <col min="5380" max="5380" width="11.5703125" style="4" customWidth="1"/>
    <col min="5381" max="5381" width="15.28515625" style="4" customWidth="1"/>
    <col min="5382" max="5382" width="10.140625" style="4" customWidth="1"/>
    <col min="5383" max="5384" width="16.140625" style="4" customWidth="1"/>
    <col min="5385" max="5385" width="17.140625" style="4" customWidth="1"/>
    <col min="5386" max="5386" width="10.140625" style="4" customWidth="1"/>
    <col min="5387" max="5387" width="16.140625" style="4" customWidth="1"/>
    <col min="5388" max="5632" width="9.140625" style="4"/>
    <col min="5633" max="5633" width="8.5703125" style="4" customWidth="1"/>
    <col min="5634" max="5634" width="10.140625" style="4" customWidth="1"/>
    <col min="5635" max="5635" width="16.5703125" style="4" customWidth="1"/>
    <col min="5636" max="5636" width="11.5703125" style="4" customWidth="1"/>
    <col min="5637" max="5637" width="15.28515625" style="4" customWidth="1"/>
    <col min="5638" max="5638" width="10.140625" style="4" customWidth="1"/>
    <col min="5639" max="5640" width="16.140625" style="4" customWidth="1"/>
    <col min="5641" max="5641" width="17.140625" style="4" customWidth="1"/>
    <col min="5642" max="5642" width="10.140625" style="4" customWidth="1"/>
    <col min="5643" max="5643" width="16.140625" style="4" customWidth="1"/>
    <col min="5644" max="5888" width="9.140625" style="4"/>
    <col min="5889" max="5889" width="8.5703125" style="4" customWidth="1"/>
    <col min="5890" max="5890" width="10.140625" style="4" customWidth="1"/>
    <col min="5891" max="5891" width="16.5703125" style="4" customWidth="1"/>
    <col min="5892" max="5892" width="11.5703125" style="4" customWidth="1"/>
    <col min="5893" max="5893" width="15.28515625" style="4" customWidth="1"/>
    <col min="5894" max="5894" width="10.140625" style="4" customWidth="1"/>
    <col min="5895" max="5896" width="16.140625" style="4" customWidth="1"/>
    <col min="5897" max="5897" width="17.140625" style="4" customWidth="1"/>
    <col min="5898" max="5898" width="10.140625" style="4" customWidth="1"/>
    <col min="5899" max="5899" width="16.140625" style="4" customWidth="1"/>
    <col min="5900" max="6144" width="9.140625" style="4"/>
    <col min="6145" max="6145" width="8.5703125" style="4" customWidth="1"/>
    <col min="6146" max="6146" width="10.140625" style="4" customWidth="1"/>
    <col min="6147" max="6147" width="16.5703125" style="4" customWidth="1"/>
    <col min="6148" max="6148" width="11.5703125" style="4" customWidth="1"/>
    <col min="6149" max="6149" width="15.28515625" style="4" customWidth="1"/>
    <col min="6150" max="6150" width="10.140625" style="4" customWidth="1"/>
    <col min="6151" max="6152" width="16.140625" style="4" customWidth="1"/>
    <col min="6153" max="6153" width="17.140625" style="4" customWidth="1"/>
    <col min="6154" max="6154" width="10.140625" style="4" customWidth="1"/>
    <col min="6155" max="6155" width="16.140625" style="4" customWidth="1"/>
    <col min="6156" max="6400" width="9.140625" style="4"/>
    <col min="6401" max="6401" width="8.5703125" style="4" customWidth="1"/>
    <col min="6402" max="6402" width="10.140625" style="4" customWidth="1"/>
    <col min="6403" max="6403" width="16.5703125" style="4" customWidth="1"/>
    <col min="6404" max="6404" width="11.5703125" style="4" customWidth="1"/>
    <col min="6405" max="6405" width="15.28515625" style="4" customWidth="1"/>
    <col min="6406" max="6406" width="10.140625" style="4" customWidth="1"/>
    <col min="6407" max="6408" width="16.140625" style="4" customWidth="1"/>
    <col min="6409" max="6409" width="17.140625" style="4" customWidth="1"/>
    <col min="6410" max="6410" width="10.140625" style="4" customWidth="1"/>
    <col min="6411" max="6411" width="16.140625" style="4" customWidth="1"/>
    <col min="6412" max="6656" width="9.140625" style="4"/>
    <col min="6657" max="6657" width="8.5703125" style="4" customWidth="1"/>
    <col min="6658" max="6658" width="10.140625" style="4" customWidth="1"/>
    <col min="6659" max="6659" width="16.5703125" style="4" customWidth="1"/>
    <col min="6660" max="6660" width="11.5703125" style="4" customWidth="1"/>
    <col min="6661" max="6661" width="15.28515625" style="4" customWidth="1"/>
    <col min="6662" max="6662" width="10.140625" style="4" customWidth="1"/>
    <col min="6663" max="6664" width="16.140625" style="4" customWidth="1"/>
    <col min="6665" max="6665" width="17.140625" style="4" customWidth="1"/>
    <col min="6666" max="6666" width="10.140625" style="4" customWidth="1"/>
    <col min="6667" max="6667" width="16.140625" style="4" customWidth="1"/>
    <col min="6668" max="6912" width="9.140625" style="4"/>
    <col min="6913" max="6913" width="8.5703125" style="4" customWidth="1"/>
    <col min="6914" max="6914" width="10.140625" style="4" customWidth="1"/>
    <col min="6915" max="6915" width="16.5703125" style="4" customWidth="1"/>
    <col min="6916" max="6916" width="11.5703125" style="4" customWidth="1"/>
    <col min="6917" max="6917" width="15.28515625" style="4" customWidth="1"/>
    <col min="6918" max="6918" width="10.140625" style="4" customWidth="1"/>
    <col min="6919" max="6920" width="16.140625" style="4" customWidth="1"/>
    <col min="6921" max="6921" width="17.140625" style="4" customWidth="1"/>
    <col min="6922" max="6922" width="10.140625" style="4" customWidth="1"/>
    <col min="6923" max="6923" width="16.140625" style="4" customWidth="1"/>
    <col min="6924" max="7168" width="9.140625" style="4"/>
    <col min="7169" max="7169" width="8.5703125" style="4" customWidth="1"/>
    <col min="7170" max="7170" width="10.140625" style="4" customWidth="1"/>
    <col min="7171" max="7171" width="16.5703125" style="4" customWidth="1"/>
    <col min="7172" max="7172" width="11.5703125" style="4" customWidth="1"/>
    <col min="7173" max="7173" width="15.28515625" style="4" customWidth="1"/>
    <col min="7174" max="7174" width="10.140625" style="4" customWidth="1"/>
    <col min="7175" max="7176" width="16.140625" style="4" customWidth="1"/>
    <col min="7177" max="7177" width="17.140625" style="4" customWidth="1"/>
    <col min="7178" max="7178" width="10.140625" style="4" customWidth="1"/>
    <col min="7179" max="7179" width="16.140625" style="4" customWidth="1"/>
    <col min="7180" max="7424" width="9.140625" style="4"/>
    <col min="7425" max="7425" width="8.5703125" style="4" customWidth="1"/>
    <col min="7426" max="7426" width="10.140625" style="4" customWidth="1"/>
    <col min="7427" max="7427" width="16.5703125" style="4" customWidth="1"/>
    <col min="7428" max="7428" width="11.5703125" style="4" customWidth="1"/>
    <col min="7429" max="7429" width="15.28515625" style="4" customWidth="1"/>
    <col min="7430" max="7430" width="10.140625" style="4" customWidth="1"/>
    <col min="7431" max="7432" width="16.140625" style="4" customWidth="1"/>
    <col min="7433" max="7433" width="17.140625" style="4" customWidth="1"/>
    <col min="7434" max="7434" width="10.140625" style="4" customWidth="1"/>
    <col min="7435" max="7435" width="16.140625" style="4" customWidth="1"/>
    <col min="7436" max="7680" width="9.140625" style="4"/>
    <col min="7681" max="7681" width="8.5703125" style="4" customWidth="1"/>
    <col min="7682" max="7682" width="10.140625" style="4" customWidth="1"/>
    <col min="7683" max="7683" width="16.5703125" style="4" customWidth="1"/>
    <col min="7684" max="7684" width="11.5703125" style="4" customWidth="1"/>
    <col min="7685" max="7685" width="15.28515625" style="4" customWidth="1"/>
    <col min="7686" max="7686" width="10.140625" style="4" customWidth="1"/>
    <col min="7687" max="7688" width="16.140625" style="4" customWidth="1"/>
    <col min="7689" max="7689" width="17.140625" style="4" customWidth="1"/>
    <col min="7690" max="7690" width="10.140625" style="4" customWidth="1"/>
    <col min="7691" max="7691" width="16.140625" style="4" customWidth="1"/>
    <col min="7692" max="7936" width="9.140625" style="4"/>
    <col min="7937" max="7937" width="8.5703125" style="4" customWidth="1"/>
    <col min="7938" max="7938" width="10.140625" style="4" customWidth="1"/>
    <col min="7939" max="7939" width="16.5703125" style="4" customWidth="1"/>
    <col min="7940" max="7940" width="11.5703125" style="4" customWidth="1"/>
    <col min="7941" max="7941" width="15.28515625" style="4" customWidth="1"/>
    <col min="7942" max="7942" width="10.140625" style="4" customWidth="1"/>
    <col min="7943" max="7944" width="16.140625" style="4" customWidth="1"/>
    <col min="7945" max="7945" width="17.140625" style="4" customWidth="1"/>
    <col min="7946" max="7946" width="10.140625" style="4" customWidth="1"/>
    <col min="7947" max="7947" width="16.140625" style="4" customWidth="1"/>
    <col min="7948" max="8192" width="9.140625" style="4"/>
    <col min="8193" max="8193" width="8.5703125" style="4" customWidth="1"/>
    <col min="8194" max="8194" width="10.140625" style="4" customWidth="1"/>
    <col min="8195" max="8195" width="16.5703125" style="4" customWidth="1"/>
    <col min="8196" max="8196" width="11.5703125" style="4" customWidth="1"/>
    <col min="8197" max="8197" width="15.28515625" style="4" customWidth="1"/>
    <col min="8198" max="8198" width="10.140625" style="4" customWidth="1"/>
    <col min="8199" max="8200" width="16.140625" style="4" customWidth="1"/>
    <col min="8201" max="8201" width="17.140625" style="4" customWidth="1"/>
    <col min="8202" max="8202" width="10.140625" style="4" customWidth="1"/>
    <col min="8203" max="8203" width="16.140625" style="4" customWidth="1"/>
    <col min="8204" max="8448" width="9.140625" style="4"/>
    <col min="8449" max="8449" width="8.5703125" style="4" customWidth="1"/>
    <col min="8450" max="8450" width="10.140625" style="4" customWidth="1"/>
    <col min="8451" max="8451" width="16.5703125" style="4" customWidth="1"/>
    <col min="8452" max="8452" width="11.5703125" style="4" customWidth="1"/>
    <col min="8453" max="8453" width="15.28515625" style="4" customWidth="1"/>
    <col min="8454" max="8454" width="10.140625" style="4" customWidth="1"/>
    <col min="8455" max="8456" width="16.140625" style="4" customWidth="1"/>
    <col min="8457" max="8457" width="17.140625" style="4" customWidth="1"/>
    <col min="8458" max="8458" width="10.140625" style="4" customWidth="1"/>
    <col min="8459" max="8459" width="16.140625" style="4" customWidth="1"/>
    <col min="8460" max="8704" width="9.140625" style="4"/>
    <col min="8705" max="8705" width="8.5703125" style="4" customWidth="1"/>
    <col min="8706" max="8706" width="10.140625" style="4" customWidth="1"/>
    <col min="8707" max="8707" width="16.5703125" style="4" customWidth="1"/>
    <col min="8708" max="8708" width="11.5703125" style="4" customWidth="1"/>
    <col min="8709" max="8709" width="15.28515625" style="4" customWidth="1"/>
    <col min="8710" max="8710" width="10.140625" style="4" customWidth="1"/>
    <col min="8711" max="8712" width="16.140625" style="4" customWidth="1"/>
    <col min="8713" max="8713" width="17.140625" style="4" customWidth="1"/>
    <col min="8714" max="8714" width="10.140625" style="4" customWidth="1"/>
    <col min="8715" max="8715" width="16.140625" style="4" customWidth="1"/>
    <col min="8716" max="8960" width="9.140625" style="4"/>
    <col min="8961" max="8961" width="8.5703125" style="4" customWidth="1"/>
    <col min="8962" max="8962" width="10.140625" style="4" customWidth="1"/>
    <col min="8963" max="8963" width="16.5703125" style="4" customWidth="1"/>
    <col min="8964" max="8964" width="11.5703125" style="4" customWidth="1"/>
    <col min="8965" max="8965" width="15.28515625" style="4" customWidth="1"/>
    <col min="8966" max="8966" width="10.140625" style="4" customWidth="1"/>
    <col min="8967" max="8968" width="16.140625" style="4" customWidth="1"/>
    <col min="8969" max="8969" width="17.140625" style="4" customWidth="1"/>
    <col min="8970" max="8970" width="10.140625" style="4" customWidth="1"/>
    <col min="8971" max="8971" width="16.140625" style="4" customWidth="1"/>
    <col min="8972" max="9216" width="9.140625" style="4"/>
    <col min="9217" max="9217" width="8.5703125" style="4" customWidth="1"/>
    <col min="9218" max="9218" width="10.140625" style="4" customWidth="1"/>
    <col min="9219" max="9219" width="16.5703125" style="4" customWidth="1"/>
    <col min="9220" max="9220" width="11.5703125" style="4" customWidth="1"/>
    <col min="9221" max="9221" width="15.28515625" style="4" customWidth="1"/>
    <col min="9222" max="9222" width="10.140625" style="4" customWidth="1"/>
    <col min="9223" max="9224" width="16.140625" style="4" customWidth="1"/>
    <col min="9225" max="9225" width="17.140625" style="4" customWidth="1"/>
    <col min="9226" max="9226" width="10.140625" style="4" customWidth="1"/>
    <col min="9227" max="9227" width="16.140625" style="4" customWidth="1"/>
    <col min="9228" max="9472" width="9.140625" style="4"/>
    <col min="9473" max="9473" width="8.5703125" style="4" customWidth="1"/>
    <col min="9474" max="9474" width="10.140625" style="4" customWidth="1"/>
    <col min="9475" max="9475" width="16.5703125" style="4" customWidth="1"/>
    <col min="9476" max="9476" width="11.5703125" style="4" customWidth="1"/>
    <col min="9477" max="9477" width="15.28515625" style="4" customWidth="1"/>
    <col min="9478" max="9478" width="10.140625" style="4" customWidth="1"/>
    <col min="9479" max="9480" width="16.140625" style="4" customWidth="1"/>
    <col min="9481" max="9481" width="17.140625" style="4" customWidth="1"/>
    <col min="9482" max="9482" width="10.140625" style="4" customWidth="1"/>
    <col min="9483" max="9483" width="16.140625" style="4" customWidth="1"/>
    <col min="9484" max="9728" width="9.140625" style="4"/>
    <col min="9729" max="9729" width="8.5703125" style="4" customWidth="1"/>
    <col min="9730" max="9730" width="10.140625" style="4" customWidth="1"/>
    <col min="9731" max="9731" width="16.5703125" style="4" customWidth="1"/>
    <col min="9732" max="9732" width="11.5703125" style="4" customWidth="1"/>
    <col min="9733" max="9733" width="15.28515625" style="4" customWidth="1"/>
    <col min="9734" max="9734" width="10.140625" style="4" customWidth="1"/>
    <col min="9735" max="9736" width="16.140625" style="4" customWidth="1"/>
    <col min="9737" max="9737" width="17.140625" style="4" customWidth="1"/>
    <col min="9738" max="9738" width="10.140625" style="4" customWidth="1"/>
    <col min="9739" max="9739" width="16.140625" style="4" customWidth="1"/>
    <col min="9740" max="9984" width="9.140625" style="4"/>
    <col min="9985" max="9985" width="8.5703125" style="4" customWidth="1"/>
    <col min="9986" max="9986" width="10.140625" style="4" customWidth="1"/>
    <col min="9987" max="9987" width="16.5703125" style="4" customWidth="1"/>
    <col min="9988" max="9988" width="11.5703125" style="4" customWidth="1"/>
    <col min="9989" max="9989" width="15.28515625" style="4" customWidth="1"/>
    <col min="9990" max="9990" width="10.140625" style="4" customWidth="1"/>
    <col min="9991" max="9992" width="16.140625" style="4" customWidth="1"/>
    <col min="9993" max="9993" width="17.140625" style="4" customWidth="1"/>
    <col min="9994" max="9994" width="10.140625" style="4" customWidth="1"/>
    <col min="9995" max="9995" width="16.140625" style="4" customWidth="1"/>
    <col min="9996" max="10240" width="9.140625" style="4"/>
    <col min="10241" max="10241" width="8.5703125" style="4" customWidth="1"/>
    <col min="10242" max="10242" width="10.140625" style="4" customWidth="1"/>
    <col min="10243" max="10243" width="16.5703125" style="4" customWidth="1"/>
    <col min="10244" max="10244" width="11.5703125" style="4" customWidth="1"/>
    <col min="10245" max="10245" width="15.28515625" style="4" customWidth="1"/>
    <col min="10246" max="10246" width="10.140625" style="4" customWidth="1"/>
    <col min="10247" max="10248" width="16.140625" style="4" customWidth="1"/>
    <col min="10249" max="10249" width="17.140625" style="4" customWidth="1"/>
    <col min="10250" max="10250" width="10.140625" style="4" customWidth="1"/>
    <col min="10251" max="10251" width="16.140625" style="4" customWidth="1"/>
    <col min="10252" max="10496" width="9.140625" style="4"/>
    <col min="10497" max="10497" width="8.5703125" style="4" customWidth="1"/>
    <col min="10498" max="10498" width="10.140625" style="4" customWidth="1"/>
    <col min="10499" max="10499" width="16.5703125" style="4" customWidth="1"/>
    <col min="10500" max="10500" width="11.5703125" style="4" customWidth="1"/>
    <col min="10501" max="10501" width="15.28515625" style="4" customWidth="1"/>
    <col min="10502" max="10502" width="10.140625" style="4" customWidth="1"/>
    <col min="10503" max="10504" width="16.140625" style="4" customWidth="1"/>
    <col min="10505" max="10505" width="17.140625" style="4" customWidth="1"/>
    <col min="10506" max="10506" width="10.140625" style="4" customWidth="1"/>
    <col min="10507" max="10507" width="16.140625" style="4" customWidth="1"/>
    <col min="10508" max="10752" width="9.140625" style="4"/>
    <col min="10753" max="10753" width="8.5703125" style="4" customWidth="1"/>
    <col min="10754" max="10754" width="10.140625" style="4" customWidth="1"/>
    <col min="10755" max="10755" width="16.5703125" style="4" customWidth="1"/>
    <col min="10756" max="10756" width="11.5703125" style="4" customWidth="1"/>
    <col min="10757" max="10757" width="15.28515625" style="4" customWidth="1"/>
    <col min="10758" max="10758" width="10.140625" style="4" customWidth="1"/>
    <col min="10759" max="10760" width="16.140625" style="4" customWidth="1"/>
    <col min="10761" max="10761" width="17.140625" style="4" customWidth="1"/>
    <col min="10762" max="10762" width="10.140625" style="4" customWidth="1"/>
    <col min="10763" max="10763" width="16.140625" style="4" customWidth="1"/>
    <col min="10764" max="11008" width="9.140625" style="4"/>
    <col min="11009" max="11009" width="8.5703125" style="4" customWidth="1"/>
    <col min="11010" max="11010" width="10.140625" style="4" customWidth="1"/>
    <col min="11011" max="11011" width="16.5703125" style="4" customWidth="1"/>
    <col min="11012" max="11012" width="11.5703125" style="4" customWidth="1"/>
    <col min="11013" max="11013" width="15.28515625" style="4" customWidth="1"/>
    <col min="11014" max="11014" width="10.140625" style="4" customWidth="1"/>
    <col min="11015" max="11016" width="16.140625" style="4" customWidth="1"/>
    <col min="11017" max="11017" width="17.140625" style="4" customWidth="1"/>
    <col min="11018" max="11018" width="10.140625" style="4" customWidth="1"/>
    <col min="11019" max="11019" width="16.140625" style="4" customWidth="1"/>
    <col min="11020" max="11264" width="9.140625" style="4"/>
    <col min="11265" max="11265" width="8.5703125" style="4" customWidth="1"/>
    <col min="11266" max="11266" width="10.140625" style="4" customWidth="1"/>
    <col min="11267" max="11267" width="16.5703125" style="4" customWidth="1"/>
    <col min="11268" max="11268" width="11.5703125" style="4" customWidth="1"/>
    <col min="11269" max="11269" width="15.28515625" style="4" customWidth="1"/>
    <col min="11270" max="11270" width="10.140625" style="4" customWidth="1"/>
    <col min="11271" max="11272" width="16.140625" style="4" customWidth="1"/>
    <col min="11273" max="11273" width="17.140625" style="4" customWidth="1"/>
    <col min="11274" max="11274" width="10.140625" style="4" customWidth="1"/>
    <col min="11275" max="11275" width="16.140625" style="4" customWidth="1"/>
    <col min="11276" max="11520" width="9.140625" style="4"/>
    <col min="11521" max="11521" width="8.5703125" style="4" customWidth="1"/>
    <col min="11522" max="11522" width="10.140625" style="4" customWidth="1"/>
    <col min="11523" max="11523" width="16.5703125" style="4" customWidth="1"/>
    <col min="11524" max="11524" width="11.5703125" style="4" customWidth="1"/>
    <col min="11525" max="11525" width="15.28515625" style="4" customWidth="1"/>
    <col min="11526" max="11526" width="10.140625" style="4" customWidth="1"/>
    <col min="11527" max="11528" width="16.140625" style="4" customWidth="1"/>
    <col min="11529" max="11529" width="17.140625" style="4" customWidth="1"/>
    <col min="11530" max="11530" width="10.140625" style="4" customWidth="1"/>
    <col min="11531" max="11531" width="16.140625" style="4" customWidth="1"/>
    <col min="11532" max="11776" width="9.140625" style="4"/>
    <col min="11777" max="11777" width="8.5703125" style="4" customWidth="1"/>
    <col min="11778" max="11778" width="10.140625" style="4" customWidth="1"/>
    <col min="11779" max="11779" width="16.5703125" style="4" customWidth="1"/>
    <col min="11780" max="11780" width="11.5703125" style="4" customWidth="1"/>
    <col min="11781" max="11781" width="15.28515625" style="4" customWidth="1"/>
    <col min="11782" max="11782" width="10.140625" style="4" customWidth="1"/>
    <col min="11783" max="11784" width="16.140625" style="4" customWidth="1"/>
    <col min="11785" max="11785" width="17.140625" style="4" customWidth="1"/>
    <col min="11786" max="11786" width="10.140625" style="4" customWidth="1"/>
    <col min="11787" max="11787" width="16.140625" style="4" customWidth="1"/>
    <col min="11788" max="12032" width="9.140625" style="4"/>
    <col min="12033" max="12033" width="8.5703125" style="4" customWidth="1"/>
    <col min="12034" max="12034" width="10.140625" style="4" customWidth="1"/>
    <col min="12035" max="12035" width="16.5703125" style="4" customWidth="1"/>
    <col min="12036" max="12036" width="11.5703125" style="4" customWidth="1"/>
    <col min="12037" max="12037" width="15.28515625" style="4" customWidth="1"/>
    <col min="12038" max="12038" width="10.140625" style="4" customWidth="1"/>
    <col min="12039" max="12040" width="16.140625" style="4" customWidth="1"/>
    <col min="12041" max="12041" width="17.140625" style="4" customWidth="1"/>
    <col min="12042" max="12042" width="10.140625" style="4" customWidth="1"/>
    <col min="12043" max="12043" width="16.140625" style="4" customWidth="1"/>
    <col min="12044" max="12288" width="9.140625" style="4"/>
    <col min="12289" max="12289" width="8.5703125" style="4" customWidth="1"/>
    <col min="12290" max="12290" width="10.140625" style="4" customWidth="1"/>
    <col min="12291" max="12291" width="16.5703125" style="4" customWidth="1"/>
    <col min="12292" max="12292" width="11.5703125" style="4" customWidth="1"/>
    <col min="12293" max="12293" width="15.28515625" style="4" customWidth="1"/>
    <col min="12294" max="12294" width="10.140625" style="4" customWidth="1"/>
    <col min="12295" max="12296" width="16.140625" style="4" customWidth="1"/>
    <col min="12297" max="12297" width="17.140625" style="4" customWidth="1"/>
    <col min="12298" max="12298" width="10.140625" style="4" customWidth="1"/>
    <col min="12299" max="12299" width="16.140625" style="4" customWidth="1"/>
    <col min="12300" max="12544" width="9.140625" style="4"/>
    <col min="12545" max="12545" width="8.5703125" style="4" customWidth="1"/>
    <col min="12546" max="12546" width="10.140625" style="4" customWidth="1"/>
    <col min="12547" max="12547" width="16.5703125" style="4" customWidth="1"/>
    <col min="12548" max="12548" width="11.5703125" style="4" customWidth="1"/>
    <col min="12549" max="12549" width="15.28515625" style="4" customWidth="1"/>
    <col min="12550" max="12550" width="10.140625" style="4" customWidth="1"/>
    <col min="12551" max="12552" width="16.140625" style="4" customWidth="1"/>
    <col min="12553" max="12553" width="17.140625" style="4" customWidth="1"/>
    <col min="12554" max="12554" width="10.140625" style="4" customWidth="1"/>
    <col min="12555" max="12555" width="16.140625" style="4" customWidth="1"/>
    <col min="12556" max="12800" width="9.140625" style="4"/>
    <col min="12801" max="12801" width="8.5703125" style="4" customWidth="1"/>
    <col min="12802" max="12802" width="10.140625" style="4" customWidth="1"/>
    <col min="12803" max="12803" width="16.5703125" style="4" customWidth="1"/>
    <col min="12804" max="12804" width="11.5703125" style="4" customWidth="1"/>
    <col min="12805" max="12805" width="15.28515625" style="4" customWidth="1"/>
    <col min="12806" max="12806" width="10.140625" style="4" customWidth="1"/>
    <col min="12807" max="12808" width="16.140625" style="4" customWidth="1"/>
    <col min="12809" max="12809" width="17.140625" style="4" customWidth="1"/>
    <col min="12810" max="12810" width="10.140625" style="4" customWidth="1"/>
    <col min="12811" max="12811" width="16.140625" style="4" customWidth="1"/>
    <col min="12812" max="13056" width="9.140625" style="4"/>
    <col min="13057" max="13057" width="8.5703125" style="4" customWidth="1"/>
    <col min="13058" max="13058" width="10.140625" style="4" customWidth="1"/>
    <col min="13059" max="13059" width="16.5703125" style="4" customWidth="1"/>
    <col min="13060" max="13060" width="11.5703125" style="4" customWidth="1"/>
    <col min="13061" max="13061" width="15.28515625" style="4" customWidth="1"/>
    <col min="13062" max="13062" width="10.140625" style="4" customWidth="1"/>
    <col min="13063" max="13064" width="16.140625" style="4" customWidth="1"/>
    <col min="13065" max="13065" width="17.140625" style="4" customWidth="1"/>
    <col min="13066" max="13066" width="10.140625" style="4" customWidth="1"/>
    <col min="13067" max="13067" width="16.140625" style="4" customWidth="1"/>
    <col min="13068" max="13312" width="9.140625" style="4"/>
    <col min="13313" max="13313" width="8.5703125" style="4" customWidth="1"/>
    <col min="13314" max="13314" width="10.140625" style="4" customWidth="1"/>
    <col min="13315" max="13315" width="16.5703125" style="4" customWidth="1"/>
    <col min="13316" max="13316" width="11.5703125" style="4" customWidth="1"/>
    <col min="13317" max="13317" width="15.28515625" style="4" customWidth="1"/>
    <col min="13318" max="13318" width="10.140625" style="4" customWidth="1"/>
    <col min="13319" max="13320" width="16.140625" style="4" customWidth="1"/>
    <col min="13321" max="13321" width="17.140625" style="4" customWidth="1"/>
    <col min="13322" max="13322" width="10.140625" style="4" customWidth="1"/>
    <col min="13323" max="13323" width="16.140625" style="4" customWidth="1"/>
    <col min="13324" max="13568" width="9.140625" style="4"/>
    <col min="13569" max="13569" width="8.5703125" style="4" customWidth="1"/>
    <col min="13570" max="13570" width="10.140625" style="4" customWidth="1"/>
    <col min="13571" max="13571" width="16.5703125" style="4" customWidth="1"/>
    <col min="13572" max="13572" width="11.5703125" style="4" customWidth="1"/>
    <col min="13573" max="13573" width="15.28515625" style="4" customWidth="1"/>
    <col min="13574" max="13574" width="10.140625" style="4" customWidth="1"/>
    <col min="13575" max="13576" width="16.140625" style="4" customWidth="1"/>
    <col min="13577" max="13577" width="17.140625" style="4" customWidth="1"/>
    <col min="13578" max="13578" width="10.140625" style="4" customWidth="1"/>
    <col min="13579" max="13579" width="16.140625" style="4" customWidth="1"/>
    <col min="13580" max="13824" width="9.140625" style="4"/>
    <col min="13825" max="13825" width="8.5703125" style="4" customWidth="1"/>
    <col min="13826" max="13826" width="10.140625" style="4" customWidth="1"/>
    <col min="13827" max="13827" width="16.5703125" style="4" customWidth="1"/>
    <col min="13828" max="13828" width="11.5703125" style="4" customWidth="1"/>
    <col min="13829" max="13829" width="15.28515625" style="4" customWidth="1"/>
    <col min="13830" max="13830" width="10.140625" style="4" customWidth="1"/>
    <col min="13831" max="13832" width="16.140625" style="4" customWidth="1"/>
    <col min="13833" max="13833" width="17.140625" style="4" customWidth="1"/>
    <col min="13834" max="13834" width="10.140625" style="4" customWidth="1"/>
    <col min="13835" max="13835" width="16.140625" style="4" customWidth="1"/>
    <col min="13836" max="14080" width="9.140625" style="4"/>
    <col min="14081" max="14081" width="8.5703125" style="4" customWidth="1"/>
    <col min="14082" max="14082" width="10.140625" style="4" customWidth="1"/>
    <col min="14083" max="14083" width="16.5703125" style="4" customWidth="1"/>
    <col min="14084" max="14084" width="11.5703125" style="4" customWidth="1"/>
    <col min="14085" max="14085" width="15.28515625" style="4" customWidth="1"/>
    <col min="14086" max="14086" width="10.140625" style="4" customWidth="1"/>
    <col min="14087" max="14088" width="16.140625" style="4" customWidth="1"/>
    <col min="14089" max="14089" width="17.140625" style="4" customWidth="1"/>
    <col min="14090" max="14090" width="10.140625" style="4" customWidth="1"/>
    <col min="14091" max="14091" width="16.140625" style="4" customWidth="1"/>
    <col min="14092" max="14336" width="9.140625" style="4"/>
    <col min="14337" max="14337" width="8.5703125" style="4" customWidth="1"/>
    <col min="14338" max="14338" width="10.140625" style="4" customWidth="1"/>
    <col min="14339" max="14339" width="16.5703125" style="4" customWidth="1"/>
    <col min="14340" max="14340" width="11.5703125" style="4" customWidth="1"/>
    <col min="14341" max="14341" width="15.28515625" style="4" customWidth="1"/>
    <col min="14342" max="14342" width="10.140625" style="4" customWidth="1"/>
    <col min="14343" max="14344" width="16.140625" style="4" customWidth="1"/>
    <col min="14345" max="14345" width="17.140625" style="4" customWidth="1"/>
    <col min="14346" max="14346" width="10.140625" style="4" customWidth="1"/>
    <col min="14347" max="14347" width="16.140625" style="4" customWidth="1"/>
    <col min="14348" max="14592" width="9.140625" style="4"/>
    <col min="14593" max="14593" width="8.5703125" style="4" customWidth="1"/>
    <col min="14594" max="14594" width="10.140625" style="4" customWidth="1"/>
    <col min="14595" max="14595" width="16.5703125" style="4" customWidth="1"/>
    <col min="14596" max="14596" width="11.5703125" style="4" customWidth="1"/>
    <col min="14597" max="14597" width="15.28515625" style="4" customWidth="1"/>
    <col min="14598" max="14598" width="10.140625" style="4" customWidth="1"/>
    <col min="14599" max="14600" width="16.140625" style="4" customWidth="1"/>
    <col min="14601" max="14601" width="17.140625" style="4" customWidth="1"/>
    <col min="14602" max="14602" width="10.140625" style="4" customWidth="1"/>
    <col min="14603" max="14603" width="16.140625" style="4" customWidth="1"/>
    <col min="14604" max="14848" width="9.140625" style="4"/>
    <col min="14849" max="14849" width="8.5703125" style="4" customWidth="1"/>
    <col min="14850" max="14850" width="10.140625" style="4" customWidth="1"/>
    <col min="14851" max="14851" width="16.5703125" style="4" customWidth="1"/>
    <col min="14852" max="14852" width="11.5703125" style="4" customWidth="1"/>
    <col min="14853" max="14853" width="15.28515625" style="4" customWidth="1"/>
    <col min="14854" max="14854" width="10.140625" style="4" customWidth="1"/>
    <col min="14855" max="14856" width="16.140625" style="4" customWidth="1"/>
    <col min="14857" max="14857" width="17.140625" style="4" customWidth="1"/>
    <col min="14858" max="14858" width="10.140625" style="4" customWidth="1"/>
    <col min="14859" max="14859" width="16.140625" style="4" customWidth="1"/>
    <col min="14860" max="15104" width="9.140625" style="4"/>
    <col min="15105" max="15105" width="8.5703125" style="4" customWidth="1"/>
    <col min="15106" max="15106" width="10.140625" style="4" customWidth="1"/>
    <col min="15107" max="15107" width="16.5703125" style="4" customWidth="1"/>
    <col min="15108" max="15108" width="11.5703125" style="4" customWidth="1"/>
    <col min="15109" max="15109" width="15.28515625" style="4" customWidth="1"/>
    <col min="15110" max="15110" width="10.140625" style="4" customWidth="1"/>
    <col min="15111" max="15112" width="16.140625" style="4" customWidth="1"/>
    <col min="15113" max="15113" width="17.140625" style="4" customWidth="1"/>
    <col min="15114" max="15114" width="10.140625" style="4" customWidth="1"/>
    <col min="15115" max="15115" width="16.140625" style="4" customWidth="1"/>
    <col min="15116" max="15360" width="9.140625" style="4"/>
    <col min="15361" max="15361" width="8.5703125" style="4" customWidth="1"/>
    <col min="15362" max="15362" width="10.140625" style="4" customWidth="1"/>
    <col min="15363" max="15363" width="16.5703125" style="4" customWidth="1"/>
    <col min="15364" max="15364" width="11.5703125" style="4" customWidth="1"/>
    <col min="15365" max="15365" width="15.28515625" style="4" customWidth="1"/>
    <col min="15366" max="15366" width="10.140625" style="4" customWidth="1"/>
    <col min="15367" max="15368" width="16.140625" style="4" customWidth="1"/>
    <col min="15369" max="15369" width="17.140625" style="4" customWidth="1"/>
    <col min="15370" max="15370" width="10.140625" style="4" customWidth="1"/>
    <col min="15371" max="15371" width="16.140625" style="4" customWidth="1"/>
    <col min="15372" max="15616" width="9.140625" style="4"/>
    <col min="15617" max="15617" width="8.5703125" style="4" customWidth="1"/>
    <col min="15618" max="15618" width="10.140625" style="4" customWidth="1"/>
    <col min="15619" max="15619" width="16.5703125" style="4" customWidth="1"/>
    <col min="15620" max="15620" width="11.5703125" style="4" customWidth="1"/>
    <col min="15621" max="15621" width="15.28515625" style="4" customWidth="1"/>
    <col min="15622" max="15622" width="10.140625" style="4" customWidth="1"/>
    <col min="15623" max="15624" width="16.140625" style="4" customWidth="1"/>
    <col min="15625" max="15625" width="17.140625" style="4" customWidth="1"/>
    <col min="15626" max="15626" width="10.140625" style="4" customWidth="1"/>
    <col min="15627" max="15627" width="16.140625" style="4" customWidth="1"/>
    <col min="15628" max="15872" width="9.140625" style="4"/>
    <col min="15873" max="15873" width="8.5703125" style="4" customWidth="1"/>
    <col min="15874" max="15874" width="10.140625" style="4" customWidth="1"/>
    <col min="15875" max="15875" width="16.5703125" style="4" customWidth="1"/>
    <col min="15876" max="15876" width="11.5703125" style="4" customWidth="1"/>
    <col min="15877" max="15877" width="15.28515625" style="4" customWidth="1"/>
    <col min="15878" max="15878" width="10.140625" style="4" customWidth="1"/>
    <col min="15879" max="15880" width="16.140625" style="4" customWidth="1"/>
    <col min="15881" max="15881" width="17.140625" style="4" customWidth="1"/>
    <col min="15882" max="15882" width="10.140625" style="4" customWidth="1"/>
    <col min="15883" max="15883" width="16.140625" style="4" customWidth="1"/>
    <col min="15884" max="16128" width="9.140625" style="4"/>
    <col min="16129" max="16129" width="8.5703125" style="4" customWidth="1"/>
    <col min="16130" max="16130" width="10.140625" style="4" customWidth="1"/>
    <col min="16131" max="16131" width="16.5703125" style="4" customWidth="1"/>
    <col min="16132" max="16132" width="11.5703125" style="4" customWidth="1"/>
    <col min="16133" max="16133" width="15.28515625" style="4" customWidth="1"/>
    <col min="16134" max="16134" width="10.140625" style="4" customWidth="1"/>
    <col min="16135" max="16136" width="16.140625" style="4" customWidth="1"/>
    <col min="16137" max="16137" width="17.140625" style="4" customWidth="1"/>
    <col min="16138" max="16138" width="10.140625" style="4" customWidth="1"/>
    <col min="16139" max="16139" width="16.140625" style="4" customWidth="1"/>
    <col min="16140" max="16384" width="9.140625" style="4"/>
  </cols>
  <sheetData>
    <row r="1" spans="1:24" ht="15.75" x14ac:dyDescent="0.2">
      <c r="A1" s="106" t="s">
        <v>539</v>
      </c>
      <c r="B1" s="107"/>
      <c r="C1" s="107"/>
      <c r="D1" s="107"/>
      <c r="E1" s="107"/>
      <c r="F1" s="107"/>
      <c r="G1" s="107"/>
      <c r="H1" s="108"/>
      <c r="I1" s="107"/>
      <c r="J1" s="107"/>
      <c r="K1" s="107"/>
    </row>
    <row r="2" spans="1:24" ht="14.25" x14ac:dyDescent="0.2">
      <c r="A2" s="106"/>
      <c r="B2" s="107"/>
      <c r="C2" s="107"/>
      <c r="D2" s="107"/>
      <c r="E2" s="107"/>
      <c r="F2" s="107"/>
      <c r="G2" s="107"/>
      <c r="H2" s="108"/>
      <c r="I2" s="107"/>
      <c r="J2" s="107"/>
      <c r="K2" s="107"/>
    </row>
    <row r="3" spans="1:24" ht="14.25" x14ac:dyDescent="0.2">
      <c r="A3" s="106"/>
      <c r="B3" s="107"/>
      <c r="C3" s="107"/>
      <c r="D3" s="107"/>
      <c r="E3" s="107"/>
      <c r="F3" s="107"/>
      <c r="G3" s="107"/>
      <c r="H3" s="108"/>
      <c r="I3" s="107"/>
      <c r="J3" s="107"/>
      <c r="K3" s="107"/>
    </row>
    <row r="4" spans="1:24" s="118" customFormat="1" ht="10.5" customHeight="1" x14ac:dyDescent="0.2">
      <c r="A4" s="109" t="s">
        <v>1</v>
      </c>
      <c r="B4" s="110"/>
      <c r="C4" s="111"/>
      <c r="D4" s="111"/>
      <c r="E4" s="112"/>
      <c r="F4" s="113"/>
      <c r="G4" s="114"/>
      <c r="H4" s="115"/>
      <c r="I4" s="116"/>
      <c r="J4" s="117"/>
      <c r="K4" s="117"/>
    </row>
    <row r="5" spans="1:24" s="118" customFormat="1" ht="10.5" customHeight="1" x14ac:dyDescent="0.2">
      <c r="A5" s="119" t="s">
        <v>390</v>
      </c>
      <c r="B5" s="347"/>
      <c r="C5" s="348"/>
      <c r="D5" s="348"/>
      <c r="E5" s="348"/>
      <c r="F5" s="348"/>
      <c r="G5" s="348"/>
      <c r="H5" s="348"/>
      <c r="I5" s="349"/>
      <c r="J5" s="348"/>
      <c r="K5" s="348"/>
      <c r="L5" s="348"/>
      <c r="M5" s="348"/>
    </row>
    <row r="6" spans="1:24" s="118" customFormat="1" ht="30.75" customHeight="1" x14ac:dyDescent="0.2">
      <c r="A6" s="474" t="s">
        <v>391</v>
      </c>
      <c r="B6" s="476" t="s">
        <v>395</v>
      </c>
      <c r="C6" s="477"/>
      <c r="D6" s="477"/>
      <c r="E6" s="477"/>
      <c r="F6" s="477"/>
      <c r="G6" s="477"/>
      <c r="H6" s="477"/>
      <c r="I6" s="477"/>
      <c r="J6" s="478"/>
      <c r="K6" s="479" t="s">
        <v>401</v>
      </c>
      <c r="L6" s="348"/>
      <c r="M6" s="348"/>
    </row>
    <row r="7" spans="1:24" s="118" customFormat="1" ht="34.5" customHeight="1" x14ac:dyDescent="0.2">
      <c r="A7" s="475"/>
      <c r="B7" s="481" t="s">
        <v>392</v>
      </c>
      <c r="C7" s="483" t="s">
        <v>394</v>
      </c>
      <c r="D7" s="484"/>
      <c r="E7" s="484"/>
      <c r="F7" s="485"/>
      <c r="G7" s="483" t="s">
        <v>396</v>
      </c>
      <c r="H7" s="484"/>
      <c r="I7" s="484"/>
      <c r="J7" s="485"/>
      <c r="K7" s="480"/>
      <c r="L7" s="348"/>
      <c r="M7" s="348"/>
    </row>
    <row r="8" spans="1:24" s="118" customFormat="1" ht="114.75" customHeight="1" x14ac:dyDescent="0.2">
      <c r="A8" s="475"/>
      <c r="B8" s="482"/>
      <c r="C8" s="350" t="s">
        <v>393</v>
      </c>
      <c r="D8" s="350" t="s">
        <v>397</v>
      </c>
      <c r="E8" s="350" t="s">
        <v>398</v>
      </c>
      <c r="F8" s="351" t="s">
        <v>392</v>
      </c>
      <c r="G8" s="350" t="s">
        <v>393</v>
      </c>
      <c r="H8" s="350" t="s">
        <v>399</v>
      </c>
      <c r="I8" s="350" t="s">
        <v>398</v>
      </c>
      <c r="J8" s="351" t="s">
        <v>392</v>
      </c>
      <c r="K8" s="352" t="s">
        <v>400</v>
      </c>
      <c r="L8" s="348"/>
      <c r="M8" s="348"/>
    </row>
    <row r="9" spans="1:24" s="118" customFormat="1" ht="13.5" customHeight="1" x14ac:dyDescent="0.2">
      <c r="A9" s="123"/>
      <c r="B9" s="353" t="s">
        <v>141</v>
      </c>
      <c r="C9" s="398">
        <v>2</v>
      </c>
      <c r="D9" s="398">
        <v>3</v>
      </c>
      <c r="E9" s="398">
        <v>4</v>
      </c>
      <c r="F9" s="353" t="s">
        <v>142</v>
      </c>
      <c r="G9" s="398">
        <v>6</v>
      </c>
      <c r="H9" s="398">
        <v>7</v>
      </c>
      <c r="I9" s="398">
        <v>8</v>
      </c>
      <c r="J9" s="353" t="s">
        <v>143</v>
      </c>
      <c r="K9" s="398">
        <v>10</v>
      </c>
      <c r="L9" s="348"/>
      <c r="M9" s="348"/>
    </row>
    <row r="10" spans="1:24" ht="13.5" customHeight="1" x14ac:dyDescent="0.2">
      <c r="A10" s="125">
        <v>1997</v>
      </c>
      <c r="B10" s="277">
        <v>141.22335308999999</v>
      </c>
      <c r="C10" s="277">
        <v>102.87571731</v>
      </c>
      <c r="D10" s="277">
        <v>0</v>
      </c>
      <c r="E10" s="277">
        <v>0</v>
      </c>
      <c r="F10" s="277">
        <v>102.87571731</v>
      </c>
      <c r="G10" s="277">
        <v>50.47649586</v>
      </c>
      <c r="H10" s="277">
        <v>12.128860080000001</v>
      </c>
      <c r="I10" s="277">
        <v>0</v>
      </c>
      <c r="J10" s="277">
        <v>38.347635779999997</v>
      </c>
      <c r="K10" s="278">
        <v>4.9136294100000004</v>
      </c>
      <c r="L10" s="354"/>
      <c r="M10" s="354"/>
    </row>
    <row r="11" spans="1:24" ht="13.5" customHeight="1" x14ac:dyDescent="0.2">
      <c r="A11" s="127">
        <v>1998</v>
      </c>
      <c r="B11" s="279">
        <v>270.36905088999998</v>
      </c>
      <c r="C11" s="279">
        <v>219.51084194000001</v>
      </c>
      <c r="D11" s="279">
        <v>0</v>
      </c>
      <c r="E11" s="279">
        <v>0</v>
      </c>
      <c r="F11" s="279">
        <v>219.51084194000001</v>
      </c>
      <c r="G11" s="279">
        <v>63.663468969999997</v>
      </c>
      <c r="H11" s="279">
        <v>12.80526002</v>
      </c>
      <c r="I11" s="279">
        <v>0</v>
      </c>
      <c r="J11" s="279">
        <v>50.858208949999998</v>
      </c>
      <c r="K11" s="280">
        <v>6.6000433699999999</v>
      </c>
      <c r="L11" s="354"/>
      <c r="M11" s="354"/>
    </row>
    <row r="12" spans="1:24" ht="13.5" customHeight="1" x14ac:dyDescent="0.2">
      <c r="A12" s="127">
        <v>1999</v>
      </c>
      <c r="B12" s="279">
        <v>359.90102636000006</v>
      </c>
      <c r="C12" s="279">
        <v>284.25586816000003</v>
      </c>
      <c r="D12" s="279">
        <v>0</v>
      </c>
      <c r="E12" s="279">
        <v>0</v>
      </c>
      <c r="F12" s="279">
        <v>284.25586816000003</v>
      </c>
      <c r="G12" s="279">
        <v>91.349528269999993</v>
      </c>
      <c r="H12" s="279">
        <v>15.70437007</v>
      </c>
      <c r="I12" s="279">
        <v>0</v>
      </c>
      <c r="J12" s="279">
        <v>75.645158199999997</v>
      </c>
      <c r="K12" s="280">
        <v>10.106028539999999</v>
      </c>
      <c r="L12" s="354"/>
      <c r="M12" s="354"/>
    </row>
    <row r="13" spans="1:24" ht="13.5" customHeight="1" x14ac:dyDescent="0.2">
      <c r="A13" s="127">
        <v>2000</v>
      </c>
      <c r="B13" s="279">
        <v>580.05185494</v>
      </c>
      <c r="C13" s="279">
        <v>497.71643044000001</v>
      </c>
      <c r="D13" s="279">
        <v>0</v>
      </c>
      <c r="E13" s="279">
        <v>0</v>
      </c>
      <c r="F13" s="279">
        <v>497.71643044000001</v>
      </c>
      <c r="G13" s="279">
        <v>99.281252879999997</v>
      </c>
      <c r="H13" s="279">
        <v>16.945828379999998</v>
      </c>
      <c r="I13" s="279">
        <v>0</v>
      </c>
      <c r="J13" s="279">
        <v>82.335424500000002</v>
      </c>
      <c r="K13" s="280">
        <v>19.693332429999998</v>
      </c>
      <c r="L13" s="354"/>
      <c r="M13" s="354"/>
    </row>
    <row r="14" spans="1:24" ht="13.5" customHeight="1" x14ac:dyDescent="0.2">
      <c r="A14" s="127">
        <v>2001</v>
      </c>
      <c r="B14" s="279">
        <v>1039.1534493700001</v>
      </c>
      <c r="C14" s="279">
        <v>946.278458</v>
      </c>
      <c r="D14" s="279">
        <v>0</v>
      </c>
      <c r="E14" s="279">
        <v>0</v>
      </c>
      <c r="F14" s="279">
        <v>946.278458</v>
      </c>
      <c r="G14" s="279">
        <v>133.71703804000001</v>
      </c>
      <c r="H14" s="279">
        <v>40.842046670000002</v>
      </c>
      <c r="I14" s="279">
        <v>0</v>
      </c>
      <c r="J14" s="279">
        <v>92.874991370000004</v>
      </c>
      <c r="K14" s="280">
        <v>80.896924349999992</v>
      </c>
      <c r="L14" s="354"/>
      <c r="M14" s="354"/>
    </row>
    <row r="15" spans="1:24" ht="13.5" customHeight="1" x14ac:dyDescent="0.2">
      <c r="A15" s="127">
        <v>2002</v>
      </c>
      <c r="B15" s="279">
        <v>1160.7073916899999</v>
      </c>
      <c r="C15" s="279">
        <v>1056.57430516</v>
      </c>
      <c r="D15" s="279">
        <v>0</v>
      </c>
      <c r="E15" s="279">
        <v>0</v>
      </c>
      <c r="F15" s="279">
        <v>1056.57430516</v>
      </c>
      <c r="G15" s="279">
        <v>150.47854771999999</v>
      </c>
      <c r="H15" s="279">
        <v>46.345461189999995</v>
      </c>
      <c r="I15" s="279">
        <v>0</v>
      </c>
      <c r="J15" s="279">
        <v>104.13308653</v>
      </c>
      <c r="K15" s="280">
        <v>82.00167544</v>
      </c>
      <c r="L15" s="354"/>
      <c r="M15" s="354"/>
    </row>
    <row r="16" spans="1:24" ht="14.25" x14ac:dyDescent="0.2">
      <c r="A16" s="127">
        <v>2003</v>
      </c>
      <c r="B16" s="279">
        <v>1292.1352920100001</v>
      </c>
      <c r="C16" s="279">
        <v>1181.9780977600001</v>
      </c>
      <c r="D16" s="279">
        <v>0</v>
      </c>
      <c r="E16" s="279">
        <v>0</v>
      </c>
      <c r="F16" s="279">
        <v>1181.9780977600001</v>
      </c>
      <c r="G16" s="279">
        <v>158.13731110000001</v>
      </c>
      <c r="H16" s="279">
        <v>47.980116850000002</v>
      </c>
      <c r="I16" s="279">
        <v>0</v>
      </c>
      <c r="J16" s="279">
        <v>110.15719425</v>
      </c>
      <c r="K16" s="280">
        <v>64.400639631540898</v>
      </c>
      <c r="L16" s="354"/>
      <c r="M16" s="354"/>
      <c r="O16" s="128"/>
      <c r="P16" s="128"/>
      <c r="R16" s="128"/>
      <c r="T16" s="128"/>
      <c r="V16" s="128"/>
      <c r="X16" s="129"/>
    </row>
    <row r="17" spans="1:24" ht="14.25" x14ac:dyDescent="0.2">
      <c r="A17" s="127">
        <v>2004</v>
      </c>
      <c r="B17" s="279">
        <v>1610.2212520899998</v>
      </c>
      <c r="C17" s="279">
        <v>1366.1088232899999</v>
      </c>
      <c r="D17" s="279">
        <v>0</v>
      </c>
      <c r="E17" s="279">
        <v>0</v>
      </c>
      <c r="F17" s="279">
        <v>1366.1088232899999</v>
      </c>
      <c r="G17" s="279">
        <v>280.81674083999997</v>
      </c>
      <c r="H17" s="279">
        <v>36.704312039999998</v>
      </c>
      <c r="I17" s="279">
        <v>0</v>
      </c>
      <c r="J17" s="279">
        <v>244.11242879999998</v>
      </c>
      <c r="K17" s="280">
        <v>29.39648330778013</v>
      </c>
      <c r="L17" s="354"/>
      <c r="M17" s="354"/>
      <c r="O17" s="128"/>
      <c r="P17" s="128"/>
      <c r="R17" s="128"/>
      <c r="T17" s="128"/>
      <c r="V17" s="128"/>
      <c r="X17" s="129"/>
    </row>
    <row r="18" spans="1:24" ht="14.25" x14ac:dyDescent="0.2">
      <c r="A18" s="130">
        <v>2005</v>
      </c>
      <c r="B18" s="279">
        <v>1768.9747864600001</v>
      </c>
      <c r="C18" s="279">
        <v>1579.6192644100001</v>
      </c>
      <c r="D18" s="279">
        <v>0</v>
      </c>
      <c r="E18" s="279">
        <v>0</v>
      </c>
      <c r="F18" s="279">
        <v>1579.6192644100001</v>
      </c>
      <c r="G18" s="279">
        <v>263.89118525999999</v>
      </c>
      <c r="H18" s="279">
        <v>74.535663209999996</v>
      </c>
      <c r="I18" s="279">
        <v>0</v>
      </c>
      <c r="J18" s="279">
        <v>189.35552204999999</v>
      </c>
      <c r="K18" s="280">
        <v>44.732591538774621</v>
      </c>
      <c r="L18" s="354"/>
      <c r="M18" s="354"/>
      <c r="O18" s="128"/>
      <c r="P18" s="128"/>
      <c r="R18" s="128"/>
      <c r="T18" s="128"/>
      <c r="V18" s="128"/>
      <c r="X18" s="129"/>
    </row>
    <row r="19" spans="1:24" ht="14.25" x14ac:dyDescent="0.2">
      <c r="A19" s="130">
        <v>2006</v>
      </c>
      <c r="B19" s="281">
        <v>2098.5726370000002</v>
      </c>
      <c r="C19" s="279">
        <v>1863.3471030000001</v>
      </c>
      <c r="D19" s="279">
        <v>0</v>
      </c>
      <c r="E19" s="279">
        <v>0</v>
      </c>
      <c r="F19" s="279">
        <v>1863.3471030000001</v>
      </c>
      <c r="G19" s="279">
        <v>316.13777599999997</v>
      </c>
      <c r="H19" s="279">
        <v>80.912242000000006</v>
      </c>
      <c r="I19" s="279">
        <v>0</v>
      </c>
      <c r="J19" s="279">
        <v>235.22553399999998</v>
      </c>
      <c r="K19" s="280">
        <v>86.565712404432588</v>
      </c>
      <c r="L19" s="354"/>
      <c r="M19" s="354"/>
      <c r="O19" s="128"/>
      <c r="P19" s="128"/>
      <c r="R19" s="128"/>
      <c r="T19" s="128"/>
      <c r="V19" s="128"/>
      <c r="X19" s="129"/>
    </row>
    <row r="20" spans="1:24" ht="14.25" x14ac:dyDescent="0.2">
      <c r="A20" s="130">
        <v>2007</v>
      </c>
      <c r="B20" s="281">
        <v>2545.1668691545046</v>
      </c>
      <c r="C20" s="281">
        <v>2226.6171106300003</v>
      </c>
      <c r="D20" s="281">
        <v>0</v>
      </c>
      <c r="E20" s="281">
        <v>0</v>
      </c>
      <c r="F20" s="281">
        <v>2226.6171106300003</v>
      </c>
      <c r="G20" s="281">
        <v>424.66049005570056</v>
      </c>
      <c r="H20" s="281">
        <v>106.11073153119601</v>
      </c>
      <c r="I20" s="281">
        <v>0</v>
      </c>
      <c r="J20" s="281">
        <v>318.54975852450457</v>
      </c>
      <c r="K20" s="282">
        <v>132.5659852422159</v>
      </c>
      <c r="L20" s="354"/>
      <c r="M20" s="354"/>
      <c r="O20" s="128"/>
      <c r="P20" s="128"/>
      <c r="R20" s="128"/>
      <c r="T20" s="128"/>
      <c r="V20" s="128"/>
      <c r="X20" s="129"/>
    </row>
    <row r="21" spans="1:24" ht="14.25" x14ac:dyDescent="0.2">
      <c r="A21" s="130">
        <v>2008</v>
      </c>
      <c r="B21" s="281">
        <v>2968.7546309876798</v>
      </c>
      <c r="C21" s="281">
        <v>2407.42403251</v>
      </c>
      <c r="D21" s="281">
        <v>0</v>
      </c>
      <c r="E21" s="281">
        <v>0</v>
      </c>
      <c r="F21" s="281">
        <v>2407.42403251</v>
      </c>
      <c r="G21" s="283">
        <v>675.29349201298874</v>
      </c>
      <c r="H21" s="283">
        <v>113.96289353530892</v>
      </c>
      <c r="I21" s="283">
        <v>0</v>
      </c>
      <c r="J21" s="283">
        <v>561.33059847767981</v>
      </c>
      <c r="K21" s="282">
        <v>133.30598524221591</v>
      </c>
      <c r="L21" s="354"/>
      <c r="M21" s="354"/>
      <c r="O21" s="128"/>
      <c r="P21" s="128"/>
      <c r="R21" s="128"/>
      <c r="T21" s="128"/>
      <c r="V21" s="128"/>
      <c r="X21" s="129"/>
    </row>
    <row r="22" spans="1:24" ht="14.25" x14ac:dyDescent="0.2">
      <c r="A22" s="130">
        <v>2009</v>
      </c>
      <c r="B22" s="281">
        <v>3141.3770053560593</v>
      </c>
      <c r="C22" s="279">
        <v>2481.2720775900002</v>
      </c>
      <c r="D22" s="279">
        <v>0</v>
      </c>
      <c r="E22" s="279">
        <v>0</v>
      </c>
      <c r="F22" s="279">
        <v>2481.2720775900002</v>
      </c>
      <c r="G22" s="284">
        <v>830.0689197660588</v>
      </c>
      <c r="H22" s="284">
        <v>169.96399199999999</v>
      </c>
      <c r="I22" s="284">
        <v>0</v>
      </c>
      <c r="J22" s="284">
        <v>660.10492776605884</v>
      </c>
      <c r="K22" s="280">
        <v>136.40198524221591</v>
      </c>
      <c r="L22" s="354"/>
      <c r="M22" s="354"/>
      <c r="O22" s="128"/>
      <c r="P22" s="128"/>
      <c r="R22" s="128"/>
      <c r="T22" s="128"/>
      <c r="V22" s="128"/>
      <c r="X22" s="129"/>
    </row>
    <row r="23" spans="1:24" ht="14.25" x14ac:dyDescent="0.2">
      <c r="A23" s="130">
        <v>2010</v>
      </c>
      <c r="B23" s="283">
        <v>3255.9747594361679</v>
      </c>
      <c r="C23" s="283">
        <v>2642.5226511699998</v>
      </c>
      <c r="D23" s="283">
        <v>0</v>
      </c>
      <c r="E23" s="283">
        <v>0</v>
      </c>
      <c r="F23" s="283">
        <v>2642.5226511699998</v>
      </c>
      <c r="G23" s="285">
        <v>860.33063878974008</v>
      </c>
      <c r="H23" s="283">
        <v>246.87853052357204</v>
      </c>
      <c r="I23" s="283">
        <v>0</v>
      </c>
      <c r="J23" s="283">
        <v>613.45210826616801</v>
      </c>
      <c r="K23" s="286">
        <v>139.68718524221589</v>
      </c>
      <c r="L23" s="354"/>
      <c r="M23" s="354"/>
      <c r="O23" s="128"/>
      <c r="P23" s="128"/>
      <c r="R23" s="128"/>
      <c r="T23" s="128"/>
      <c r="V23" s="128"/>
      <c r="X23" s="129"/>
    </row>
    <row r="24" spans="1:24" ht="14.25" x14ac:dyDescent="0.2">
      <c r="A24" s="130">
        <v>2011</v>
      </c>
      <c r="B24" s="283">
        <v>3615.0843357292852</v>
      </c>
      <c r="C24" s="283">
        <v>3110.16547395</v>
      </c>
      <c r="D24" s="283">
        <v>0</v>
      </c>
      <c r="E24" s="283">
        <v>0</v>
      </c>
      <c r="F24" s="283">
        <v>3110.16547395</v>
      </c>
      <c r="G24" s="285">
        <v>789.45027129341997</v>
      </c>
      <c r="H24" s="283">
        <v>284.53140951413462</v>
      </c>
      <c r="I24" s="283">
        <v>0</v>
      </c>
      <c r="J24" s="283">
        <v>504.91886177928535</v>
      </c>
      <c r="K24" s="286">
        <v>122.2331852422159</v>
      </c>
      <c r="L24" s="354"/>
      <c r="M24" s="354"/>
      <c r="O24" s="128"/>
      <c r="P24" s="128"/>
      <c r="R24" s="128"/>
      <c r="T24" s="128"/>
      <c r="V24" s="128"/>
      <c r="X24" s="129"/>
    </row>
    <row r="25" spans="1:24" ht="14.25" x14ac:dyDescent="0.2">
      <c r="A25" s="130">
        <v>2012</v>
      </c>
      <c r="B25" s="283">
        <v>3685.5434704676945</v>
      </c>
      <c r="C25" s="283">
        <v>3148.8883148943096</v>
      </c>
      <c r="D25" s="283">
        <v>0</v>
      </c>
      <c r="E25" s="283">
        <v>0</v>
      </c>
      <c r="F25" s="283">
        <v>3148.8883148943096</v>
      </c>
      <c r="G25" s="285">
        <v>980.06040509070817</v>
      </c>
      <c r="H25" s="283">
        <v>443.40524951732323</v>
      </c>
      <c r="I25" s="283">
        <v>0</v>
      </c>
      <c r="J25" s="283">
        <v>536.65515557338495</v>
      </c>
      <c r="K25" s="286">
        <v>114.51814524221591</v>
      </c>
      <c r="L25" s="354"/>
      <c r="M25" s="354"/>
      <c r="O25" s="128"/>
      <c r="P25" s="128"/>
      <c r="R25" s="128"/>
      <c r="T25" s="128"/>
      <c r="V25" s="128"/>
      <c r="X25" s="129"/>
    </row>
    <row r="26" spans="1:24" ht="14.25" x14ac:dyDescent="0.2">
      <c r="A26" s="130">
        <v>2013</v>
      </c>
      <c r="B26" s="283">
        <v>3979.9670843704075</v>
      </c>
      <c r="C26" s="283">
        <v>3311.5789746436858</v>
      </c>
      <c r="D26" s="283">
        <v>0</v>
      </c>
      <c r="E26" s="283">
        <v>4.7200976731104696</v>
      </c>
      <c r="F26" s="283">
        <v>3316.2990723167964</v>
      </c>
      <c r="G26" s="285">
        <v>1143.3382965868727</v>
      </c>
      <c r="H26" s="283">
        <v>479.67028453326168</v>
      </c>
      <c r="I26" s="283">
        <v>0</v>
      </c>
      <c r="J26" s="283">
        <v>663.66801205361105</v>
      </c>
      <c r="K26" s="286">
        <v>100.74031776275255</v>
      </c>
      <c r="L26" s="126"/>
      <c r="M26" s="126"/>
      <c r="O26" s="128"/>
      <c r="P26" s="128"/>
      <c r="R26" s="128"/>
      <c r="T26" s="128"/>
      <c r="V26" s="128"/>
      <c r="X26" s="129"/>
    </row>
    <row r="27" spans="1:24" ht="14.25" x14ac:dyDescent="0.2">
      <c r="A27" s="130">
        <v>2014</v>
      </c>
      <c r="B27" s="283">
        <v>4023.6359303961526</v>
      </c>
      <c r="C27" s="283">
        <v>3079.3853235612733</v>
      </c>
      <c r="D27" s="283">
        <v>0</v>
      </c>
      <c r="E27" s="283">
        <v>4.7697553569046889</v>
      </c>
      <c r="F27" s="283">
        <v>3084.1550789181779</v>
      </c>
      <c r="G27" s="285">
        <v>1085.1860702599868</v>
      </c>
      <c r="H27" s="283">
        <v>296.52274524201175</v>
      </c>
      <c r="I27" s="283">
        <v>150.81752646000001</v>
      </c>
      <c r="J27" s="283">
        <v>939.48085147797497</v>
      </c>
      <c r="K27" s="286">
        <v>102.21809352096736</v>
      </c>
      <c r="L27" s="354"/>
      <c r="M27" s="354"/>
      <c r="O27" s="128"/>
      <c r="P27" s="128"/>
      <c r="R27" s="128"/>
      <c r="T27" s="128"/>
      <c r="V27" s="128"/>
      <c r="X27" s="129"/>
    </row>
    <row r="28" spans="1:24" ht="14.25" x14ac:dyDescent="0.2">
      <c r="A28" s="131">
        <v>2015</v>
      </c>
      <c r="B28" s="287">
        <v>4400.0979345332617</v>
      </c>
      <c r="C28" s="287">
        <v>3261.5777739643236</v>
      </c>
      <c r="D28" s="287">
        <v>0</v>
      </c>
      <c r="E28" s="287">
        <v>5.0253740338048551</v>
      </c>
      <c r="F28" s="287">
        <v>3266.6031479981284</v>
      </c>
      <c r="G28" s="288">
        <v>1217.9580318087101</v>
      </c>
      <c r="H28" s="287">
        <v>292.84335147235686</v>
      </c>
      <c r="I28" s="287">
        <v>208.38010619878</v>
      </c>
      <c r="J28" s="287">
        <f>G28-H28+I28</f>
        <v>1133.4947865351332</v>
      </c>
      <c r="K28" s="289">
        <v>93.108100924267802</v>
      </c>
      <c r="L28" s="126"/>
      <c r="M28" s="126"/>
      <c r="O28" s="128"/>
      <c r="P28" s="128"/>
      <c r="R28" s="128"/>
      <c r="T28" s="128"/>
      <c r="V28" s="128"/>
      <c r="X28" s="129"/>
    </row>
    <row r="29" spans="1:24" ht="14.25" customHeight="1" x14ac:dyDescent="0.2">
      <c r="A29" s="132" t="s">
        <v>44</v>
      </c>
      <c r="B29" s="133"/>
      <c r="C29" s="134"/>
      <c r="D29" s="134"/>
      <c r="E29" s="134"/>
      <c r="F29" s="134"/>
      <c r="G29" s="134"/>
      <c r="H29" s="134"/>
      <c r="I29" s="134"/>
      <c r="J29" s="134"/>
      <c r="K29" s="133"/>
    </row>
    <row r="30" spans="1:24" ht="14.25" customHeight="1" x14ac:dyDescent="0.2">
      <c r="A30" s="132"/>
      <c r="B30" s="135"/>
      <c r="C30" s="136"/>
      <c r="D30" s="136"/>
      <c r="E30" s="136"/>
      <c r="F30" s="136"/>
      <c r="G30" s="137"/>
      <c r="H30" s="138"/>
      <c r="I30" s="137"/>
      <c r="J30" s="137"/>
      <c r="K30" s="139"/>
    </row>
    <row r="31" spans="1:24" ht="14.25" x14ac:dyDescent="0.2">
      <c r="A31" s="140" t="s">
        <v>144</v>
      </c>
      <c r="B31" s="135"/>
      <c r="C31" s="135"/>
      <c r="D31" s="135"/>
      <c r="E31" s="135"/>
      <c r="F31" s="135"/>
      <c r="G31" s="138"/>
      <c r="H31" s="138"/>
      <c r="I31" s="138"/>
      <c r="J31" s="138"/>
      <c r="K31" s="139"/>
    </row>
    <row r="32" spans="1:24" ht="13.5" x14ac:dyDescent="0.2">
      <c r="A32" s="141" t="s">
        <v>145</v>
      </c>
      <c r="B32" s="142"/>
    </row>
    <row r="33" spans="1:1" ht="13.5" x14ac:dyDescent="0.2">
      <c r="A33" s="141"/>
    </row>
  </sheetData>
  <mergeCells count="6">
    <mergeCell ref="A6:A8"/>
    <mergeCell ref="B6:J6"/>
    <mergeCell ref="K6:K7"/>
    <mergeCell ref="B7:B8"/>
    <mergeCell ref="C7:F7"/>
    <mergeCell ref="G7:J7"/>
  </mergeCells>
  <pageMargins left="0.2" right="0.19" top="0.27" bottom="0.2" header="0.2" footer="0.17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zoomScale="90" zoomScaleNormal="90" zoomScaleSheetLayoutView="87" workbookViewId="0">
      <selection activeCell="A2" sqref="A2"/>
    </sheetView>
  </sheetViews>
  <sheetFormatPr defaultRowHeight="15" x14ac:dyDescent="0.25"/>
  <cols>
    <col min="1" max="1" width="8.28515625" style="185" customWidth="1"/>
    <col min="2" max="2" width="43.5703125" style="185" bestFit="1" customWidth="1"/>
    <col min="3" max="3" width="12" style="192" customWidth="1"/>
    <col min="4" max="4" width="16.140625" style="192" customWidth="1"/>
    <col min="5" max="5" width="13.85546875" style="192" customWidth="1"/>
    <col min="6" max="6" width="14.28515625" style="192" customWidth="1"/>
    <col min="7" max="7" width="12" style="192" customWidth="1"/>
    <col min="8" max="8" width="16.140625" style="185" customWidth="1"/>
    <col min="9" max="9" width="13.85546875" style="185" customWidth="1"/>
    <col min="10" max="10" width="14.28515625" style="185" customWidth="1"/>
    <col min="11" max="11" width="12" style="185" customWidth="1"/>
    <col min="12" max="12" width="13.85546875" style="185" customWidth="1"/>
    <col min="13" max="13" width="2.140625" style="185" customWidth="1"/>
    <col min="14" max="14" width="20.7109375" style="75" bestFit="1" customWidth="1"/>
    <col min="15" max="15" width="9.28515625" style="75" bestFit="1" customWidth="1"/>
    <col min="16" max="16" width="10" style="75" bestFit="1" customWidth="1"/>
    <col min="17" max="17" width="9.28515625" style="75" bestFit="1" customWidth="1"/>
    <col min="18" max="18" width="11" style="75" bestFit="1" customWidth="1"/>
    <col min="19" max="19" width="9.28515625" style="75" bestFit="1" customWidth="1"/>
    <col min="20" max="255" width="9.140625" style="185"/>
    <col min="256" max="256" width="8.28515625" style="185" customWidth="1"/>
    <col min="257" max="258" width="23.140625" style="185" customWidth="1"/>
    <col min="259" max="259" width="12" style="185" customWidth="1"/>
    <col min="260" max="260" width="16.140625" style="185" customWidth="1"/>
    <col min="261" max="261" width="13.85546875" style="185" customWidth="1"/>
    <col min="262" max="262" width="14.28515625" style="185" customWidth="1"/>
    <col min="263" max="263" width="12" style="185" customWidth="1"/>
    <col min="264" max="264" width="16.140625" style="185" customWidth="1"/>
    <col min="265" max="265" width="13.85546875" style="185" customWidth="1"/>
    <col min="266" max="266" width="14.28515625" style="185" customWidth="1"/>
    <col min="267" max="267" width="12" style="185" customWidth="1"/>
    <col min="268" max="268" width="13.85546875" style="185" customWidth="1"/>
    <col min="269" max="269" width="2.140625" style="185" customWidth="1"/>
    <col min="270" max="270" width="20.7109375" style="185" bestFit="1" customWidth="1"/>
    <col min="271" max="271" width="9.28515625" style="185" bestFit="1" customWidth="1"/>
    <col min="272" max="272" width="10" style="185" bestFit="1" customWidth="1"/>
    <col min="273" max="273" width="9.28515625" style="185" bestFit="1" customWidth="1"/>
    <col min="274" max="274" width="11" style="185" bestFit="1" customWidth="1"/>
    <col min="275" max="275" width="9.28515625" style="185" bestFit="1" customWidth="1"/>
    <col min="276" max="511" width="9.140625" style="185"/>
    <col min="512" max="512" width="8.28515625" style="185" customWidth="1"/>
    <col min="513" max="514" width="23.140625" style="185" customWidth="1"/>
    <col min="515" max="515" width="12" style="185" customWidth="1"/>
    <col min="516" max="516" width="16.140625" style="185" customWidth="1"/>
    <col min="517" max="517" width="13.85546875" style="185" customWidth="1"/>
    <col min="518" max="518" width="14.28515625" style="185" customWidth="1"/>
    <col min="519" max="519" width="12" style="185" customWidth="1"/>
    <col min="520" max="520" width="16.140625" style="185" customWidth="1"/>
    <col min="521" max="521" width="13.85546875" style="185" customWidth="1"/>
    <col min="522" max="522" width="14.28515625" style="185" customWidth="1"/>
    <col min="523" max="523" width="12" style="185" customWidth="1"/>
    <col min="524" max="524" width="13.85546875" style="185" customWidth="1"/>
    <col min="525" max="525" width="2.140625" style="185" customWidth="1"/>
    <col min="526" max="526" width="20.7109375" style="185" bestFit="1" customWidth="1"/>
    <col min="527" max="527" width="9.28515625" style="185" bestFit="1" customWidth="1"/>
    <col min="528" max="528" width="10" style="185" bestFit="1" customWidth="1"/>
    <col min="529" max="529" width="9.28515625" style="185" bestFit="1" customWidth="1"/>
    <col min="530" max="530" width="11" style="185" bestFit="1" customWidth="1"/>
    <col min="531" max="531" width="9.28515625" style="185" bestFit="1" customWidth="1"/>
    <col min="532" max="767" width="9.140625" style="185"/>
    <col min="768" max="768" width="8.28515625" style="185" customWidth="1"/>
    <col min="769" max="770" width="23.140625" style="185" customWidth="1"/>
    <col min="771" max="771" width="12" style="185" customWidth="1"/>
    <col min="772" max="772" width="16.140625" style="185" customWidth="1"/>
    <col min="773" max="773" width="13.85546875" style="185" customWidth="1"/>
    <col min="774" max="774" width="14.28515625" style="185" customWidth="1"/>
    <col min="775" max="775" width="12" style="185" customWidth="1"/>
    <col min="776" max="776" width="16.140625" style="185" customWidth="1"/>
    <col min="777" max="777" width="13.85546875" style="185" customWidth="1"/>
    <col min="778" max="778" width="14.28515625" style="185" customWidth="1"/>
    <col min="779" max="779" width="12" style="185" customWidth="1"/>
    <col min="780" max="780" width="13.85546875" style="185" customWidth="1"/>
    <col min="781" max="781" width="2.140625" style="185" customWidth="1"/>
    <col min="782" max="782" width="20.7109375" style="185" bestFit="1" customWidth="1"/>
    <col min="783" max="783" width="9.28515625" style="185" bestFit="1" customWidth="1"/>
    <col min="784" max="784" width="10" style="185" bestFit="1" customWidth="1"/>
    <col min="785" max="785" width="9.28515625" style="185" bestFit="1" customWidth="1"/>
    <col min="786" max="786" width="11" style="185" bestFit="1" customWidth="1"/>
    <col min="787" max="787" width="9.28515625" style="185" bestFit="1" customWidth="1"/>
    <col min="788" max="1023" width="9.140625" style="185"/>
    <col min="1024" max="1024" width="8.28515625" style="185" customWidth="1"/>
    <col min="1025" max="1026" width="23.140625" style="185" customWidth="1"/>
    <col min="1027" max="1027" width="12" style="185" customWidth="1"/>
    <col min="1028" max="1028" width="16.140625" style="185" customWidth="1"/>
    <col min="1029" max="1029" width="13.85546875" style="185" customWidth="1"/>
    <col min="1030" max="1030" width="14.28515625" style="185" customWidth="1"/>
    <col min="1031" max="1031" width="12" style="185" customWidth="1"/>
    <col min="1032" max="1032" width="16.140625" style="185" customWidth="1"/>
    <col min="1033" max="1033" width="13.85546875" style="185" customWidth="1"/>
    <col min="1034" max="1034" width="14.28515625" style="185" customWidth="1"/>
    <col min="1035" max="1035" width="12" style="185" customWidth="1"/>
    <col min="1036" max="1036" width="13.85546875" style="185" customWidth="1"/>
    <col min="1037" max="1037" width="2.140625" style="185" customWidth="1"/>
    <col min="1038" max="1038" width="20.7109375" style="185" bestFit="1" customWidth="1"/>
    <col min="1039" max="1039" width="9.28515625" style="185" bestFit="1" customWidth="1"/>
    <col min="1040" max="1040" width="10" style="185" bestFit="1" customWidth="1"/>
    <col min="1041" max="1041" width="9.28515625" style="185" bestFit="1" customWidth="1"/>
    <col min="1042" max="1042" width="11" style="185" bestFit="1" customWidth="1"/>
    <col min="1043" max="1043" width="9.28515625" style="185" bestFit="1" customWidth="1"/>
    <col min="1044" max="1279" width="9.140625" style="185"/>
    <col min="1280" max="1280" width="8.28515625" style="185" customWidth="1"/>
    <col min="1281" max="1282" width="23.140625" style="185" customWidth="1"/>
    <col min="1283" max="1283" width="12" style="185" customWidth="1"/>
    <col min="1284" max="1284" width="16.140625" style="185" customWidth="1"/>
    <col min="1285" max="1285" width="13.85546875" style="185" customWidth="1"/>
    <col min="1286" max="1286" width="14.28515625" style="185" customWidth="1"/>
    <col min="1287" max="1287" width="12" style="185" customWidth="1"/>
    <col min="1288" max="1288" width="16.140625" style="185" customWidth="1"/>
    <col min="1289" max="1289" width="13.85546875" style="185" customWidth="1"/>
    <col min="1290" max="1290" width="14.28515625" style="185" customWidth="1"/>
    <col min="1291" max="1291" width="12" style="185" customWidth="1"/>
    <col min="1292" max="1292" width="13.85546875" style="185" customWidth="1"/>
    <col min="1293" max="1293" width="2.140625" style="185" customWidth="1"/>
    <col min="1294" max="1294" width="20.7109375" style="185" bestFit="1" customWidth="1"/>
    <col min="1295" max="1295" width="9.28515625" style="185" bestFit="1" customWidth="1"/>
    <col min="1296" max="1296" width="10" style="185" bestFit="1" customWidth="1"/>
    <col min="1297" max="1297" width="9.28515625" style="185" bestFit="1" customWidth="1"/>
    <col min="1298" max="1298" width="11" style="185" bestFit="1" customWidth="1"/>
    <col min="1299" max="1299" width="9.28515625" style="185" bestFit="1" customWidth="1"/>
    <col min="1300" max="1535" width="9.140625" style="185"/>
    <col min="1536" max="1536" width="8.28515625" style="185" customWidth="1"/>
    <col min="1537" max="1538" width="23.140625" style="185" customWidth="1"/>
    <col min="1539" max="1539" width="12" style="185" customWidth="1"/>
    <col min="1540" max="1540" width="16.140625" style="185" customWidth="1"/>
    <col min="1541" max="1541" width="13.85546875" style="185" customWidth="1"/>
    <col min="1542" max="1542" width="14.28515625" style="185" customWidth="1"/>
    <col min="1543" max="1543" width="12" style="185" customWidth="1"/>
    <col min="1544" max="1544" width="16.140625" style="185" customWidth="1"/>
    <col min="1545" max="1545" width="13.85546875" style="185" customWidth="1"/>
    <col min="1546" max="1546" width="14.28515625" style="185" customWidth="1"/>
    <col min="1547" max="1547" width="12" style="185" customWidth="1"/>
    <col min="1548" max="1548" width="13.85546875" style="185" customWidth="1"/>
    <col min="1549" max="1549" width="2.140625" style="185" customWidth="1"/>
    <col min="1550" max="1550" width="20.7109375" style="185" bestFit="1" customWidth="1"/>
    <col min="1551" max="1551" width="9.28515625" style="185" bestFit="1" customWidth="1"/>
    <col min="1552" max="1552" width="10" style="185" bestFit="1" customWidth="1"/>
    <col min="1553" max="1553" width="9.28515625" style="185" bestFit="1" customWidth="1"/>
    <col min="1554" max="1554" width="11" style="185" bestFit="1" customWidth="1"/>
    <col min="1555" max="1555" width="9.28515625" style="185" bestFit="1" customWidth="1"/>
    <col min="1556" max="1791" width="9.140625" style="185"/>
    <col min="1792" max="1792" width="8.28515625" style="185" customWidth="1"/>
    <col min="1793" max="1794" width="23.140625" style="185" customWidth="1"/>
    <col min="1795" max="1795" width="12" style="185" customWidth="1"/>
    <col min="1796" max="1796" width="16.140625" style="185" customWidth="1"/>
    <col min="1797" max="1797" width="13.85546875" style="185" customWidth="1"/>
    <col min="1798" max="1798" width="14.28515625" style="185" customWidth="1"/>
    <col min="1799" max="1799" width="12" style="185" customWidth="1"/>
    <col min="1800" max="1800" width="16.140625" style="185" customWidth="1"/>
    <col min="1801" max="1801" width="13.85546875" style="185" customWidth="1"/>
    <col min="1802" max="1802" width="14.28515625" style="185" customWidth="1"/>
    <col min="1803" max="1803" width="12" style="185" customWidth="1"/>
    <col min="1804" max="1804" width="13.85546875" style="185" customWidth="1"/>
    <col min="1805" max="1805" width="2.140625" style="185" customWidth="1"/>
    <col min="1806" max="1806" width="20.7109375" style="185" bestFit="1" customWidth="1"/>
    <col min="1807" max="1807" width="9.28515625" style="185" bestFit="1" customWidth="1"/>
    <col min="1808" max="1808" width="10" style="185" bestFit="1" customWidth="1"/>
    <col min="1809" max="1809" width="9.28515625" style="185" bestFit="1" customWidth="1"/>
    <col min="1810" max="1810" width="11" style="185" bestFit="1" customWidth="1"/>
    <col min="1811" max="1811" width="9.28515625" style="185" bestFit="1" customWidth="1"/>
    <col min="1812" max="2047" width="9.140625" style="185"/>
    <col min="2048" max="2048" width="8.28515625" style="185" customWidth="1"/>
    <col min="2049" max="2050" width="23.140625" style="185" customWidth="1"/>
    <col min="2051" max="2051" width="12" style="185" customWidth="1"/>
    <col min="2052" max="2052" width="16.140625" style="185" customWidth="1"/>
    <col min="2053" max="2053" width="13.85546875" style="185" customWidth="1"/>
    <col min="2054" max="2054" width="14.28515625" style="185" customWidth="1"/>
    <col min="2055" max="2055" width="12" style="185" customWidth="1"/>
    <col min="2056" max="2056" width="16.140625" style="185" customWidth="1"/>
    <col min="2057" max="2057" width="13.85546875" style="185" customWidth="1"/>
    <col min="2058" max="2058" width="14.28515625" style="185" customWidth="1"/>
    <col min="2059" max="2059" width="12" style="185" customWidth="1"/>
    <col min="2060" max="2060" width="13.85546875" style="185" customWidth="1"/>
    <col min="2061" max="2061" width="2.140625" style="185" customWidth="1"/>
    <col min="2062" max="2062" width="20.7109375" style="185" bestFit="1" customWidth="1"/>
    <col min="2063" max="2063" width="9.28515625" style="185" bestFit="1" customWidth="1"/>
    <col min="2064" max="2064" width="10" style="185" bestFit="1" customWidth="1"/>
    <col min="2065" max="2065" width="9.28515625" style="185" bestFit="1" customWidth="1"/>
    <col min="2066" max="2066" width="11" style="185" bestFit="1" customWidth="1"/>
    <col min="2067" max="2067" width="9.28515625" style="185" bestFit="1" customWidth="1"/>
    <col min="2068" max="2303" width="9.140625" style="185"/>
    <col min="2304" max="2304" width="8.28515625" style="185" customWidth="1"/>
    <col min="2305" max="2306" width="23.140625" style="185" customWidth="1"/>
    <col min="2307" max="2307" width="12" style="185" customWidth="1"/>
    <col min="2308" max="2308" width="16.140625" style="185" customWidth="1"/>
    <col min="2309" max="2309" width="13.85546875" style="185" customWidth="1"/>
    <col min="2310" max="2310" width="14.28515625" style="185" customWidth="1"/>
    <col min="2311" max="2311" width="12" style="185" customWidth="1"/>
    <col min="2312" max="2312" width="16.140625" style="185" customWidth="1"/>
    <col min="2313" max="2313" width="13.85546875" style="185" customWidth="1"/>
    <col min="2314" max="2314" width="14.28515625" style="185" customWidth="1"/>
    <col min="2315" max="2315" width="12" style="185" customWidth="1"/>
    <col min="2316" max="2316" width="13.85546875" style="185" customWidth="1"/>
    <col min="2317" max="2317" width="2.140625" style="185" customWidth="1"/>
    <col min="2318" max="2318" width="20.7109375" style="185" bestFit="1" customWidth="1"/>
    <col min="2319" max="2319" width="9.28515625" style="185" bestFit="1" customWidth="1"/>
    <col min="2320" max="2320" width="10" style="185" bestFit="1" customWidth="1"/>
    <col min="2321" max="2321" width="9.28515625" style="185" bestFit="1" customWidth="1"/>
    <col min="2322" max="2322" width="11" style="185" bestFit="1" customWidth="1"/>
    <col min="2323" max="2323" width="9.28515625" style="185" bestFit="1" customWidth="1"/>
    <col min="2324" max="2559" width="9.140625" style="185"/>
    <col min="2560" max="2560" width="8.28515625" style="185" customWidth="1"/>
    <col min="2561" max="2562" width="23.140625" style="185" customWidth="1"/>
    <col min="2563" max="2563" width="12" style="185" customWidth="1"/>
    <col min="2564" max="2564" width="16.140625" style="185" customWidth="1"/>
    <col min="2565" max="2565" width="13.85546875" style="185" customWidth="1"/>
    <col min="2566" max="2566" width="14.28515625" style="185" customWidth="1"/>
    <col min="2567" max="2567" width="12" style="185" customWidth="1"/>
    <col min="2568" max="2568" width="16.140625" style="185" customWidth="1"/>
    <col min="2569" max="2569" width="13.85546875" style="185" customWidth="1"/>
    <col min="2570" max="2570" width="14.28515625" style="185" customWidth="1"/>
    <col min="2571" max="2571" width="12" style="185" customWidth="1"/>
    <col min="2572" max="2572" width="13.85546875" style="185" customWidth="1"/>
    <col min="2573" max="2573" width="2.140625" style="185" customWidth="1"/>
    <col min="2574" max="2574" width="20.7109375" style="185" bestFit="1" customWidth="1"/>
    <col min="2575" max="2575" width="9.28515625" style="185" bestFit="1" customWidth="1"/>
    <col min="2576" max="2576" width="10" style="185" bestFit="1" customWidth="1"/>
    <col min="2577" max="2577" width="9.28515625" style="185" bestFit="1" customWidth="1"/>
    <col min="2578" max="2578" width="11" style="185" bestFit="1" customWidth="1"/>
    <col min="2579" max="2579" width="9.28515625" style="185" bestFit="1" customWidth="1"/>
    <col min="2580" max="2815" width="9.140625" style="185"/>
    <col min="2816" max="2816" width="8.28515625" style="185" customWidth="1"/>
    <col min="2817" max="2818" width="23.140625" style="185" customWidth="1"/>
    <col min="2819" max="2819" width="12" style="185" customWidth="1"/>
    <col min="2820" max="2820" width="16.140625" style="185" customWidth="1"/>
    <col min="2821" max="2821" width="13.85546875" style="185" customWidth="1"/>
    <col min="2822" max="2822" width="14.28515625" style="185" customWidth="1"/>
    <col min="2823" max="2823" width="12" style="185" customWidth="1"/>
    <col min="2824" max="2824" width="16.140625" style="185" customWidth="1"/>
    <col min="2825" max="2825" width="13.85546875" style="185" customWidth="1"/>
    <col min="2826" max="2826" width="14.28515625" style="185" customWidth="1"/>
    <col min="2827" max="2827" width="12" style="185" customWidth="1"/>
    <col min="2828" max="2828" width="13.85546875" style="185" customWidth="1"/>
    <col min="2829" max="2829" width="2.140625" style="185" customWidth="1"/>
    <col min="2830" max="2830" width="20.7109375" style="185" bestFit="1" customWidth="1"/>
    <col min="2831" max="2831" width="9.28515625" style="185" bestFit="1" customWidth="1"/>
    <col min="2832" max="2832" width="10" style="185" bestFit="1" customWidth="1"/>
    <col min="2833" max="2833" width="9.28515625" style="185" bestFit="1" customWidth="1"/>
    <col min="2834" max="2834" width="11" style="185" bestFit="1" customWidth="1"/>
    <col min="2835" max="2835" width="9.28515625" style="185" bestFit="1" customWidth="1"/>
    <col min="2836" max="3071" width="9.140625" style="185"/>
    <col min="3072" max="3072" width="8.28515625" style="185" customWidth="1"/>
    <col min="3073" max="3074" width="23.140625" style="185" customWidth="1"/>
    <col min="3075" max="3075" width="12" style="185" customWidth="1"/>
    <col min="3076" max="3076" width="16.140625" style="185" customWidth="1"/>
    <col min="3077" max="3077" width="13.85546875" style="185" customWidth="1"/>
    <col min="3078" max="3078" width="14.28515625" style="185" customWidth="1"/>
    <col min="3079" max="3079" width="12" style="185" customWidth="1"/>
    <col min="3080" max="3080" width="16.140625" style="185" customWidth="1"/>
    <col min="3081" max="3081" width="13.85546875" style="185" customWidth="1"/>
    <col min="3082" max="3082" width="14.28515625" style="185" customWidth="1"/>
    <col min="3083" max="3083" width="12" style="185" customWidth="1"/>
    <col min="3084" max="3084" width="13.85546875" style="185" customWidth="1"/>
    <col min="3085" max="3085" width="2.140625" style="185" customWidth="1"/>
    <col min="3086" max="3086" width="20.7109375" style="185" bestFit="1" customWidth="1"/>
    <col min="3087" max="3087" width="9.28515625" style="185" bestFit="1" customWidth="1"/>
    <col min="3088" max="3088" width="10" style="185" bestFit="1" customWidth="1"/>
    <col min="3089" max="3089" width="9.28515625" style="185" bestFit="1" customWidth="1"/>
    <col min="3090" max="3090" width="11" style="185" bestFit="1" customWidth="1"/>
    <col min="3091" max="3091" width="9.28515625" style="185" bestFit="1" customWidth="1"/>
    <col min="3092" max="3327" width="9.140625" style="185"/>
    <col min="3328" max="3328" width="8.28515625" style="185" customWidth="1"/>
    <col min="3329" max="3330" width="23.140625" style="185" customWidth="1"/>
    <col min="3331" max="3331" width="12" style="185" customWidth="1"/>
    <col min="3332" max="3332" width="16.140625" style="185" customWidth="1"/>
    <col min="3333" max="3333" width="13.85546875" style="185" customWidth="1"/>
    <col min="3334" max="3334" width="14.28515625" style="185" customWidth="1"/>
    <col min="3335" max="3335" width="12" style="185" customWidth="1"/>
    <col min="3336" max="3336" width="16.140625" style="185" customWidth="1"/>
    <col min="3337" max="3337" width="13.85546875" style="185" customWidth="1"/>
    <col min="3338" max="3338" width="14.28515625" style="185" customWidth="1"/>
    <col min="3339" max="3339" width="12" style="185" customWidth="1"/>
    <col min="3340" max="3340" width="13.85546875" style="185" customWidth="1"/>
    <col min="3341" max="3341" width="2.140625" style="185" customWidth="1"/>
    <col min="3342" max="3342" width="20.7109375" style="185" bestFit="1" customWidth="1"/>
    <col min="3343" max="3343" width="9.28515625" style="185" bestFit="1" customWidth="1"/>
    <col min="3344" max="3344" width="10" style="185" bestFit="1" customWidth="1"/>
    <col min="3345" max="3345" width="9.28515625" style="185" bestFit="1" customWidth="1"/>
    <col min="3346" max="3346" width="11" style="185" bestFit="1" customWidth="1"/>
    <col min="3347" max="3347" width="9.28515625" style="185" bestFit="1" customWidth="1"/>
    <col min="3348" max="3583" width="9.140625" style="185"/>
    <col min="3584" max="3584" width="8.28515625" style="185" customWidth="1"/>
    <col min="3585" max="3586" width="23.140625" style="185" customWidth="1"/>
    <col min="3587" max="3587" width="12" style="185" customWidth="1"/>
    <col min="3588" max="3588" width="16.140625" style="185" customWidth="1"/>
    <col min="3589" max="3589" width="13.85546875" style="185" customWidth="1"/>
    <col min="3590" max="3590" width="14.28515625" style="185" customWidth="1"/>
    <col min="3591" max="3591" width="12" style="185" customWidth="1"/>
    <col min="3592" max="3592" width="16.140625" style="185" customWidth="1"/>
    <col min="3593" max="3593" width="13.85546875" style="185" customWidth="1"/>
    <col min="3594" max="3594" width="14.28515625" style="185" customWidth="1"/>
    <col min="3595" max="3595" width="12" style="185" customWidth="1"/>
    <col min="3596" max="3596" width="13.85546875" style="185" customWidth="1"/>
    <col min="3597" max="3597" width="2.140625" style="185" customWidth="1"/>
    <col min="3598" max="3598" width="20.7109375" style="185" bestFit="1" customWidth="1"/>
    <col min="3599" max="3599" width="9.28515625" style="185" bestFit="1" customWidth="1"/>
    <col min="3600" max="3600" width="10" style="185" bestFit="1" customWidth="1"/>
    <col min="3601" max="3601" width="9.28515625" style="185" bestFit="1" customWidth="1"/>
    <col min="3602" max="3602" width="11" style="185" bestFit="1" customWidth="1"/>
    <col min="3603" max="3603" width="9.28515625" style="185" bestFit="1" customWidth="1"/>
    <col min="3604" max="3839" width="9.140625" style="185"/>
    <col min="3840" max="3840" width="8.28515625" style="185" customWidth="1"/>
    <col min="3841" max="3842" width="23.140625" style="185" customWidth="1"/>
    <col min="3843" max="3843" width="12" style="185" customWidth="1"/>
    <col min="3844" max="3844" width="16.140625" style="185" customWidth="1"/>
    <col min="3845" max="3845" width="13.85546875" style="185" customWidth="1"/>
    <col min="3846" max="3846" width="14.28515625" style="185" customWidth="1"/>
    <col min="3847" max="3847" width="12" style="185" customWidth="1"/>
    <col min="3848" max="3848" width="16.140625" style="185" customWidth="1"/>
    <col min="3849" max="3849" width="13.85546875" style="185" customWidth="1"/>
    <col min="3850" max="3850" width="14.28515625" style="185" customWidth="1"/>
    <col min="3851" max="3851" width="12" style="185" customWidth="1"/>
    <col min="3852" max="3852" width="13.85546875" style="185" customWidth="1"/>
    <col min="3853" max="3853" width="2.140625" style="185" customWidth="1"/>
    <col min="3854" max="3854" width="20.7109375" style="185" bestFit="1" customWidth="1"/>
    <col min="3855" max="3855" width="9.28515625" style="185" bestFit="1" customWidth="1"/>
    <col min="3856" max="3856" width="10" style="185" bestFit="1" customWidth="1"/>
    <col min="3857" max="3857" width="9.28515625" style="185" bestFit="1" customWidth="1"/>
    <col min="3858" max="3858" width="11" style="185" bestFit="1" customWidth="1"/>
    <col min="3859" max="3859" width="9.28515625" style="185" bestFit="1" customWidth="1"/>
    <col min="3860" max="4095" width="9.140625" style="185"/>
    <col min="4096" max="4096" width="8.28515625" style="185" customWidth="1"/>
    <col min="4097" max="4098" width="23.140625" style="185" customWidth="1"/>
    <col min="4099" max="4099" width="12" style="185" customWidth="1"/>
    <col min="4100" max="4100" width="16.140625" style="185" customWidth="1"/>
    <col min="4101" max="4101" width="13.85546875" style="185" customWidth="1"/>
    <col min="4102" max="4102" width="14.28515625" style="185" customWidth="1"/>
    <col min="4103" max="4103" width="12" style="185" customWidth="1"/>
    <col min="4104" max="4104" width="16.140625" style="185" customWidth="1"/>
    <col min="4105" max="4105" width="13.85546875" style="185" customWidth="1"/>
    <col min="4106" max="4106" width="14.28515625" style="185" customWidth="1"/>
    <col min="4107" max="4107" width="12" style="185" customWidth="1"/>
    <col min="4108" max="4108" width="13.85546875" style="185" customWidth="1"/>
    <col min="4109" max="4109" width="2.140625" style="185" customWidth="1"/>
    <col min="4110" max="4110" width="20.7109375" style="185" bestFit="1" customWidth="1"/>
    <col min="4111" max="4111" width="9.28515625" style="185" bestFit="1" customWidth="1"/>
    <col min="4112" max="4112" width="10" style="185" bestFit="1" customWidth="1"/>
    <col min="4113" max="4113" width="9.28515625" style="185" bestFit="1" customWidth="1"/>
    <col min="4114" max="4114" width="11" style="185" bestFit="1" customWidth="1"/>
    <col min="4115" max="4115" width="9.28515625" style="185" bestFit="1" customWidth="1"/>
    <col min="4116" max="4351" width="9.140625" style="185"/>
    <col min="4352" max="4352" width="8.28515625" style="185" customWidth="1"/>
    <col min="4353" max="4354" width="23.140625" style="185" customWidth="1"/>
    <col min="4355" max="4355" width="12" style="185" customWidth="1"/>
    <col min="4356" max="4356" width="16.140625" style="185" customWidth="1"/>
    <col min="4357" max="4357" width="13.85546875" style="185" customWidth="1"/>
    <col min="4358" max="4358" width="14.28515625" style="185" customWidth="1"/>
    <col min="4359" max="4359" width="12" style="185" customWidth="1"/>
    <col min="4360" max="4360" width="16.140625" style="185" customWidth="1"/>
    <col min="4361" max="4361" width="13.85546875" style="185" customWidth="1"/>
    <col min="4362" max="4362" width="14.28515625" style="185" customWidth="1"/>
    <col min="4363" max="4363" width="12" style="185" customWidth="1"/>
    <col min="4364" max="4364" width="13.85546875" style="185" customWidth="1"/>
    <col min="4365" max="4365" width="2.140625" style="185" customWidth="1"/>
    <col min="4366" max="4366" width="20.7109375" style="185" bestFit="1" customWidth="1"/>
    <col min="4367" max="4367" width="9.28515625" style="185" bestFit="1" customWidth="1"/>
    <col min="4368" max="4368" width="10" style="185" bestFit="1" customWidth="1"/>
    <col min="4369" max="4369" width="9.28515625" style="185" bestFit="1" customWidth="1"/>
    <col min="4370" max="4370" width="11" style="185" bestFit="1" customWidth="1"/>
    <col min="4371" max="4371" width="9.28515625" style="185" bestFit="1" customWidth="1"/>
    <col min="4372" max="4607" width="9.140625" style="185"/>
    <col min="4608" max="4608" width="8.28515625" style="185" customWidth="1"/>
    <col min="4609" max="4610" width="23.140625" style="185" customWidth="1"/>
    <col min="4611" max="4611" width="12" style="185" customWidth="1"/>
    <col min="4612" max="4612" width="16.140625" style="185" customWidth="1"/>
    <col min="4613" max="4613" width="13.85546875" style="185" customWidth="1"/>
    <col min="4614" max="4614" width="14.28515625" style="185" customWidth="1"/>
    <col min="4615" max="4615" width="12" style="185" customWidth="1"/>
    <col min="4616" max="4616" width="16.140625" style="185" customWidth="1"/>
    <col min="4617" max="4617" width="13.85546875" style="185" customWidth="1"/>
    <col min="4618" max="4618" width="14.28515625" style="185" customWidth="1"/>
    <col min="4619" max="4619" width="12" style="185" customWidth="1"/>
    <col min="4620" max="4620" width="13.85546875" style="185" customWidth="1"/>
    <col min="4621" max="4621" width="2.140625" style="185" customWidth="1"/>
    <col min="4622" max="4622" width="20.7109375" style="185" bestFit="1" customWidth="1"/>
    <col min="4623" max="4623" width="9.28515625" style="185" bestFit="1" customWidth="1"/>
    <col min="4624" max="4624" width="10" style="185" bestFit="1" customWidth="1"/>
    <col min="4625" max="4625" width="9.28515625" style="185" bestFit="1" customWidth="1"/>
    <col min="4626" max="4626" width="11" style="185" bestFit="1" customWidth="1"/>
    <col min="4627" max="4627" width="9.28515625" style="185" bestFit="1" customWidth="1"/>
    <col min="4628" max="4863" width="9.140625" style="185"/>
    <col min="4864" max="4864" width="8.28515625" style="185" customWidth="1"/>
    <col min="4865" max="4866" width="23.140625" style="185" customWidth="1"/>
    <col min="4867" max="4867" width="12" style="185" customWidth="1"/>
    <col min="4868" max="4868" width="16.140625" style="185" customWidth="1"/>
    <col min="4869" max="4869" width="13.85546875" style="185" customWidth="1"/>
    <col min="4870" max="4870" width="14.28515625" style="185" customWidth="1"/>
    <col min="4871" max="4871" width="12" style="185" customWidth="1"/>
    <col min="4872" max="4872" width="16.140625" style="185" customWidth="1"/>
    <col min="4873" max="4873" width="13.85546875" style="185" customWidth="1"/>
    <col min="4874" max="4874" width="14.28515625" style="185" customWidth="1"/>
    <col min="4875" max="4875" width="12" style="185" customWidth="1"/>
    <col min="4876" max="4876" width="13.85546875" style="185" customWidth="1"/>
    <col min="4877" max="4877" width="2.140625" style="185" customWidth="1"/>
    <col min="4878" max="4878" width="20.7109375" style="185" bestFit="1" customWidth="1"/>
    <col min="4879" max="4879" width="9.28515625" style="185" bestFit="1" customWidth="1"/>
    <col min="4880" max="4880" width="10" style="185" bestFit="1" customWidth="1"/>
    <col min="4881" max="4881" width="9.28515625" style="185" bestFit="1" customWidth="1"/>
    <col min="4882" max="4882" width="11" style="185" bestFit="1" customWidth="1"/>
    <col min="4883" max="4883" width="9.28515625" style="185" bestFit="1" customWidth="1"/>
    <col min="4884" max="5119" width="9.140625" style="185"/>
    <col min="5120" max="5120" width="8.28515625" style="185" customWidth="1"/>
    <col min="5121" max="5122" width="23.140625" style="185" customWidth="1"/>
    <col min="5123" max="5123" width="12" style="185" customWidth="1"/>
    <col min="5124" max="5124" width="16.140625" style="185" customWidth="1"/>
    <col min="5125" max="5125" width="13.85546875" style="185" customWidth="1"/>
    <col min="5126" max="5126" width="14.28515625" style="185" customWidth="1"/>
    <col min="5127" max="5127" width="12" style="185" customWidth="1"/>
    <col min="5128" max="5128" width="16.140625" style="185" customWidth="1"/>
    <col min="5129" max="5129" width="13.85546875" style="185" customWidth="1"/>
    <col min="5130" max="5130" width="14.28515625" style="185" customWidth="1"/>
    <col min="5131" max="5131" width="12" style="185" customWidth="1"/>
    <col min="5132" max="5132" width="13.85546875" style="185" customWidth="1"/>
    <col min="5133" max="5133" width="2.140625" style="185" customWidth="1"/>
    <col min="5134" max="5134" width="20.7109375" style="185" bestFit="1" customWidth="1"/>
    <col min="5135" max="5135" width="9.28515625" style="185" bestFit="1" customWidth="1"/>
    <col min="5136" max="5136" width="10" style="185" bestFit="1" customWidth="1"/>
    <col min="5137" max="5137" width="9.28515625" style="185" bestFit="1" customWidth="1"/>
    <col min="5138" max="5138" width="11" style="185" bestFit="1" customWidth="1"/>
    <col min="5139" max="5139" width="9.28515625" style="185" bestFit="1" customWidth="1"/>
    <col min="5140" max="5375" width="9.140625" style="185"/>
    <col min="5376" max="5376" width="8.28515625" style="185" customWidth="1"/>
    <col min="5377" max="5378" width="23.140625" style="185" customWidth="1"/>
    <col min="5379" max="5379" width="12" style="185" customWidth="1"/>
    <col min="5380" max="5380" width="16.140625" style="185" customWidth="1"/>
    <col min="5381" max="5381" width="13.85546875" style="185" customWidth="1"/>
    <col min="5382" max="5382" width="14.28515625" style="185" customWidth="1"/>
    <col min="5383" max="5383" width="12" style="185" customWidth="1"/>
    <col min="5384" max="5384" width="16.140625" style="185" customWidth="1"/>
    <col min="5385" max="5385" width="13.85546875" style="185" customWidth="1"/>
    <col min="5386" max="5386" width="14.28515625" style="185" customWidth="1"/>
    <col min="5387" max="5387" width="12" style="185" customWidth="1"/>
    <col min="5388" max="5388" width="13.85546875" style="185" customWidth="1"/>
    <col min="5389" max="5389" width="2.140625" style="185" customWidth="1"/>
    <col min="5390" max="5390" width="20.7109375" style="185" bestFit="1" customWidth="1"/>
    <col min="5391" max="5391" width="9.28515625" style="185" bestFit="1" customWidth="1"/>
    <col min="5392" max="5392" width="10" style="185" bestFit="1" customWidth="1"/>
    <col min="5393" max="5393" width="9.28515625" style="185" bestFit="1" customWidth="1"/>
    <col min="5394" max="5394" width="11" style="185" bestFit="1" customWidth="1"/>
    <col min="5395" max="5395" width="9.28515625" style="185" bestFit="1" customWidth="1"/>
    <col min="5396" max="5631" width="9.140625" style="185"/>
    <col min="5632" max="5632" width="8.28515625" style="185" customWidth="1"/>
    <col min="5633" max="5634" width="23.140625" style="185" customWidth="1"/>
    <col min="5635" max="5635" width="12" style="185" customWidth="1"/>
    <col min="5636" max="5636" width="16.140625" style="185" customWidth="1"/>
    <col min="5637" max="5637" width="13.85546875" style="185" customWidth="1"/>
    <col min="5638" max="5638" width="14.28515625" style="185" customWidth="1"/>
    <col min="5639" max="5639" width="12" style="185" customWidth="1"/>
    <col min="5640" max="5640" width="16.140625" style="185" customWidth="1"/>
    <col min="5641" max="5641" width="13.85546875" style="185" customWidth="1"/>
    <col min="5642" max="5642" width="14.28515625" style="185" customWidth="1"/>
    <col min="5643" max="5643" width="12" style="185" customWidth="1"/>
    <col min="5644" max="5644" width="13.85546875" style="185" customWidth="1"/>
    <col min="5645" max="5645" width="2.140625" style="185" customWidth="1"/>
    <col min="5646" max="5646" width="20.7109375" style="185" bestFit="1" customWidth="1"/>
    <col min="5647" max="5647" width="9.28515625" style="185" bestFit="1" customWidth="1"/>
    <col min="5648" max="5648" width="10" style="185" bestFit="1" customWidth="1"/>
    <col min="5649" max="5649" width="9.28515625" style="185" bestFit="1" customWidth="1"/>
    <col min="5650" max="5650" width="11" style="185" bestFit="1" customWidth="1"/>
    <col min="5651" max="5651" width="9.28515625" style="185" bestFit="1" customWidth="1"/>
    <col min="5652" max="5887" width="9.140625" style="185"/>
    <col min="5888" max="5888" width="8.28515625" style="185" customWidth="1"/>
    <col min="5889" max="5890" width="23.140625" style="185" customWidth="1"/>
    <col min="5891" max="5891" width="12" style="185" customWidth="1"/>
    <col min="5892" max="5892" width="16.140625" style="185" customWidth="1"/>
    <col min="5893" max="5893" width="13.85546875" style="185" customWidth="1"/>
    <col min="5894" max="5894" width="14.28515625" style="185" customWidth="1"/>
    <col min="5895" max="5895" width="12" style="185" customWidth="1"/>
    <col min="5896" max="5896" width="16.140625" style="185" customWidth="1"/>
    <col min="5897" max="5897" width="13.85546875" style="185" customWidth="1"/>
    <col min="5898" max="5898" width="14.28515625" style="185" customWidth="1"/>
    <col min="5899" max="5899" width="12" style="185" customWidth="1"/>
    <col min="5900" max="5900" width="13.85546875" style="185" customWidth="1"/>
    <col min="5901" max="5901" width="2.140625" style="185" customWidth="1"/>
    <col min="5902" max="5902" width="20.7109375" style="185" bestFit="1" customWidth="1"/>
    <col min="5903" max="5903" width="9.28515625" style="185" bestFit="1" customWidth="1"/>
    <col min="5904" max="5904" width="10" style="185" bestFit="1" customWidth="1"/>
    <col min="5905" max="5905" width="9.28515625" style="185" bestFit="1" customWidth="1"/>
    <col min="5906" max="5906" width="11" style="185" bestFit="1" customWidth="1"/>
    <col min="5907" max="5907" width="9.28515625" style="185" bestFit="1" customWidth="1"/>
    <col min="5908" max="6143" width="9.140625" style="185"/>
    <col min="6144" max="6144" width="8.28515625" style="185" customWidth="1"/>
    <col min="6145" max="6146" width="23.140625" style="185" customWidth="1"/>
    <col min="6147" max="6147" width="12" style="185" customWidth="1"/>
    <col min="6148" max="6148" width="16.140625" style="185" customWidth="1"/>
    <col min="6149" max="6149" width="13.85546875" style="185" customWidth="1"/>
    <col min="6150" max="6150" width="14.28515625" style="185" customWidth="1"/>
    <col min="6151" max="6151" width="12" style="185" customWidth="1"/>
    <col min="6152" max="6152" width="16.140625" style="185" customWidth="1"/>
    <col min="6153" max="6153" width="13.85546875" style="185" customWidth="1"/>
    <col min="6154" max="6154" width="14.28515625" style="185" customWidth="1"/>
    <col min="6155" max="6155" width="12" style="185" customWidth="1"/>
    <col min="6156" max="6156" width="13.85546875" style="185" customWidth="1"/>
    <col min="6157" max="6157" width="2.140625" style="185" customWidth="1"/>
    <col min="6158" max="6158" width="20.7109375" style="185" bestFit="1" customWidth="1"/>
    <col min="6159" max="6159" width="9.28515625" style="185" bestFit="1" customWidth="1"/>
    <col min="6160" max="6160" width="10" style="185" bestFit="1" customWidth="1"/>
    <col min="6161" max="6161" width="9.28515625" style="185" bestFit="1" customWidth="1"/>
    <col min="6162" max="6162" width="11" style="185" bestFit="1" customWidth="1"/>
    <col min="6163" max="6163" width="9.28515625" style="185" bestFit="1" customWidth="1"/>
    <col min="6164" max="6399" width="9.140625" style="185"/>
    <col min="6400" max="6400" width="8.28515625" style="185" customWidth="1"/>
    <col min="6401" max="6402" width="23.140625" style="185" customWidth="1"/>
    <col min="6403" max="6403" width="12" style="185" customWidth="1"/>
    <col min="6404" max="6404" width="16.140625" style="185" customWidth="1"/>
    <col min="6405" max="6405" width="13.85546875" style="185" customWidth="1"/>
    <col min="6406" max="6406" width="14.28515625" style="185" customWidth="1"/>
    <col min="6407" max="6407" width="12" style="185" customWidth="1"/>
    <col min="6408" max="6408" width="16.140625" style="185" customWidth="1"/>
    <col min="6409" max="6409" width="13.85546875" style="185" customWidth="1"/>
    <col min="6410" max="6410" width="14.28515625" style="185" customWidth="1"/>
    <col min="6411" max="6411" width="12" style="185" customWidth="1"/>
    <col min="6412" max="6412" width="13.85546875" style="185" customWidth="1"/>
    <col min="6413" max="6413" width="2.140625" style="185" customWidth="1"/>
    <col min="6414" max="6414" width="20.7109375" style="185" bestFit="1" customWidth="1"/>
    <col min="6415" max="6415" width="9.28515625" style="185" bestFit="1" customWidth="1"/>
    <col min="6416" max="6416" width="10" style="185" bestFit="1" customWidth="1"/>
    <col min="6417" max="6417" width="9.28515625" style="185" bestFit="1" customWidth="1"/>
    <col min="6418" max="6418" width="11" style="185" bestFit="1" customWidth="1"/>
    <col min="6419" max="6419" width="9.28515625" style="185" bestFit="1" customWidth="1"/>
    <col min="6420" max="6655" width="9.140625" style="185"/>
    <col min="6656" max="6656" width="8.28515625" style="185" customWidth="1"/>
    <col min="6657" max="6658" width="23.140625" style="185" customWidth="1"/>
    <col min="6659" max="6659" width="12" style="185" customWidth="1"/>
    <col min="6660" max="6660" width="16.140625" style="185" customWidth="1"/>
    <col min="6661" max="6661" width="13.85546875" style="185" customWidth="1"/>
    <col min="6662" max="6662" width="14.28515625" style="185" customWidth="1"/>
    <col min="6663" max="6663" width="12" style="185" customWidth="1"/>
    <col min="6664" max="6664" width="16.140625" style="185" customWidth="1"/>
    <col min="6665" max="6665" width="13.85546875" style="185" customWidth="1"/>
    <col min="6666" max="6666" width="14.28515625" style="185" customWidth="1"/>
    <col min="6667" max="6667" width="12" style="185" customWidth="1"/>
    <col min="6668" max="6668" width="13.85546875" style="185" customWidth="1"/>
    <col min="6669" max="6669" width="2.140625" style="185" customWidth="1"/>
    <col min="6670" max="6670" width="20.7109375" style="185" bestFit="1" customWidth="1"/>
    <col min="6671" max="6671" width="9.28515625" style="185" bestFit="1" customWidth="1"/>
    <col min="6672" max="6672" width="10" style="185" bestFit="1" customWidth="1"/>
    <col min="6673" max="6673" width="9.28515625" style="185" bestFit="1" customWidth="1"/>
    <col min="6674" max="6674" width="11" style="185" bestFit="1" customWidth="1"/>
    <col min="6675" max="6675" width="9.28515625" style="185" bestFit="1" customWidth="1"/>
    <col min="6676" max="6911" width="9.140625" style="185"/>
    <col min="6912" max="6912" width="8.28515625" style="185" customWidth="1"/>
    <col min="6913" max="6914" width="23.140625" style="185" customWidth="1"/>
    <col min="6915" max="6915" width="12" style="185" customWidth="1"/>
    <col min="6916" max="6916" width="16.140625" style="185" customWidth="1"/>
    <col min="6917" max="6917" width="13.85546875" style="185" customWidth="1"/>
    <col min="6918" max="6918" width="14.28515625" style="185" customWidth="1"/>
    <col min="6919" max="6919" width="12" style="185" customWidth="1"/>
    <col min="6920" max="6920" width="16.140625" style="185" customWidth="1"/>
    <col min="6921" max="6921" width="13.85546875" style="185" customWidth="1"/>
    <col min="6922" max="6922" width="14.28515625" style="185" customWidth="1"/>
    <col min="6923" max="6923" width="12" style="185" customWidth="1"/>
    <col min="6924" max="6924" width="13.85546875" style="185" customWidth="1"/>
    <col min="6925" max="6925" width="2.140625" style="185" customWidth="1"/>
    <col min="6926" max="6926" width="20.7109375" style="185" bestFit="1" customWidth="1"/>
    <col min="6927" max="6927" width="9.28515625" style="185" bestFit="1" customWidth="1"/>
    <col min="6928" max="6928" width="10" style="185" bestFit="1" customWidth="1"/>
    <col min="6929" max="6929" width="9.28515625" style="185" bestFit="1" customWidth="1"/>
    <col min="6930" max="6930" width="11" style="185" bestFit="1" customWidth="1"/>
    <col min="6931" max="6931" width="9.28515625" style="185" bestFit="1" customWidth="1"/>
    <col min="6932" max="7167" width="9.140625" style="185"/>
    <col min="7168" max="7168" width="8.28515625" style="185" customWidth="1"/>
    <col min="7169" max="7170" width="23.140625" style="185" customWidth="1"/>
    <col min="7171" max="7171" width="12" style="185" customWidth="1"/>
    <col min="7172" max="7172" width="16.140625" style="185" customWidth="1"/>
    <col min="7173" max="7173" width="13.85546875" style="185" customWidth="1"/>
    <col min="7174" max="7174" width="14.28515625" style="185" customWidth="1"/>
    <col min="7175" max="7175" width="12" style="185" customWidth="1"/>
    <col min="7176" max="7176" width="16.140625" style="185" customWidth="1"/>
    <col min="7177" max="7177" width="13.85546875" style="185" customWidth="1"/>
    <col min="7178" max="7178" width="14.28515625" style="185" customWidth="1"/>
    <col min="7179" max="7179" width="12" style="185" customWidth="1"/>
    <col min="7180" max="7180" width="13.85546875" style="185" customWidth="1"/>
    <col min="7181" max="7181" width="2.140625" style="185" customWidth="1"/>
    <col min="7182" max="7182" width="20.7109375" style="185" bestFit="1" customWidth="1"/>
    <col min="7183" max="7183" width="9.28515625" style="185" bestFit="1" customWidth="1"/>
    <col min="7184" max="7184" width="10" style="185" bestFit="1" customWidth="1"/>
    <col min="7185" max="7185" width="9.28515625" style="185" bestFit="1" customWidth="1"/>
    <col min="7186" max="7186" width="11" style="185" bestFit="1" customWidth="1"/>
    <col min="7187" max="7187" width="9.28515625" style="185" bestFit="1" customWidth="1"/>
    <col min="7188" max="7423" width="9.140625" style="185"/>
    <col min="7424" max="7424" width="8.28515625" style="185" customWidth="1"/>
    <col min="7425" max="7426" width="23.140625" style="185" customWidth="1"/>
    <col min="7427" max="7427" width="12" style="185" customWidth="1"/>
    <col min="7428" max="7428" width="16.140625" style="185" customWidth="1"/>
    <col min="7429" max="7429" width="13.85546875" style="185" customWidth="1"/>
    <col min="7430" max="7430" width="14.28515625" style="185" customWidth="1"/>
    <col min="7431" max="7431" width="12" style="185" customWidth="1"/>
    <col min="7432" max="7432" width="16.140625" style="185" customWidth="1"/>
    <col min="7433" max="7433" width="13.85546875" style="185" customWidth="1"/>
    <col min="7434" max="7434" width="14.28515625" style="185" customWidth="1"/>
    <col min="7435" max="7435" width="12" style="185" customWidth="1"/>
    <col min="7436" max="7436" width="13.85546875" style="185" customWidth="1"/>
    <col min="7437" max="7437" width="2.140625" style="185" customWidth="1"/>
    <col min="7438" max="7438" width="20.7109375" style="185" bestFit="1" customWidth="1"/>
    <col min="7439" max="7439" width="9.28515625" style="185" bestFit="1" customWidth="1"/>
    <col min="7440" max="7440" width="10" style="185" bestFit="1" customWidth="1"/>
    <col min="7441" max="7441" width="9.28515625" style="185" bestFit="1" customWidth="1"/>
    <col min="7442" max="7442" width="11" style="185" bestFit="1" customWidth="1"/>
    <col min="7443" max="7443" width="9.28515625" style="185" bestFit="1" customWidth="1"/>
    <col min="7444" max="7679" width="9.140625" style="185"/>
    <col min="7680" max="7680" width="8.28515625" style="185" customWidth="1"/>
    <col min="7681" max="7682" width="23.140625" style="185" customWidth="1"/>
    <col min="7683" max="7683" width="12" style="185" customWidth="1"/>
    <col min="7684" max="7684" width="16.140625" style="185" customWidth="1"/>
    <col min="7685" max="7685" width="13.85546875" style="185" customWidth="1"/>
    <col min="7686" max="7686" width="14.28515625" style="185" customWidth="1"/>
    <col min="7687" max="7687" width="12" style="185" customWidth="1"/>
    <col min="7688" max="7688" width="16.140625" style="185" customWidth="1"/>
    <col min="7689" max="7689" width="13.85546875" style="185" customWidth="1"/>
    <col min="7690" max="7690" width="14.28515625" style="185" customWidth="1"/>
    <col min="7691" max="7691" width="12" style="185" customWidth="1"/>
    <col min="7692" max="7692" width="13.85546875" style="185" customWidth="1"/>
    <col min="7693" max="7693" width="2.140625" style="185" customWidth="1"/>
    <col min="7694" max="7694" width="20.7109375" style="185" bestFit="1" customWidth="1"/>
    <col min="7695" max="7695" width="9.28515625" style="185" bestFit="1" customWidth="1"/>
    <col min="7696" max="7696" width="10" style="185" bestFit="1" customWidth="1"/>
    <col min="7697" max="7697" width="9.28515625" style="185" bestFit="1" customWidth="1"/>
    <col min="7698" max="7698" width="11" style="185" bestFit="1" customWidth="1"/>
    <col min="7699" max="7699" width="9.28515625" style="185" bestFit="1" customWidth="1"/>
    <col min="7700" max="7935" width="9.140625" style="185"/>
    <col min="7936" max="7936" width="8.28515625" style="185" customWidth="1"/>
    <col min="7937" max="7938" width="23.140625" style="185" customWidth="1"/>
    <col min="7939" max="7939" width="12" style="185" customWidth="1"/>
    <col min="7940" max="7940" width="16.140625" style="185" customWidth="1"/>
    <col min="7941" max="7941" width="13.85546875" style="185" customWidth="1"/>
    <col min="7942" max="7942" width="14.28515625" style="185" customWidth="1"/>
    <col min="7943" max="7943" width="12" style="185" customWidth="1"/>
    <col min="7944" max="7944" width="16.140625" style="185" customWidth="1"/>
    <col min="7945" max="7945" width="13.85546875" style="185" customWidth="1"/>
    <col min="7946" max="7946" width="14.28515625" style="185" customWidth="1"/>
    <col min="7947" max="7947" width="12" style="185" customWidth="1"/>
    <col min="7948" max="7948" width="13.85546875" style="185" customWidth="1"/>
    <col min="7949" max="7949" width="2.140625" style="185" customWidth="1"/>
    <col min="7950" max="7950" width="20.7109375" style="185" bestFit="1" customWidth="1"/>
    <col min="7951" max="7951" width="9.28515625" style="185" bestFit="1" customWidth="1"/>
    <col min="7952" max="7952" width="10" style="185" bestFit="1" customWidth="1"/>
    <col min="7953" max="7953" width="9.28515625" style="185" bestFit="1" customWidth="1"/>
    <col min="7954" max="7954" width="11" style="185" bestFit="1" customWidth="1"/>
    <col min="7955" max="7955" width="9.28515625" style="185" bestFit="1" customWidth="1"/>
    <col min="7956" max="8191" width="9.140625" style="185"/>
    <col min="8192" max="8192" width="8.28515625" style="185" customWidth="1"/>
    <col min="8193" max="8194" width="23.140625" style="185" customWidth="1"/>
    <col min="8195" max="8195" width="12" style="185" customWidth="1"/>
    <col min="8196" max="8196" width="16.140625" style="185" customWidth="1"/>
    <col min="8197" max="8197" width="13.85546875" style="185" customWidth="1"/>
    <col min="8198" max="8198" width="14.28515625" style="185" customWidth="1"/>
    <col min="8199" max="8199" width="12" style="185" customWidth="1"/>
    <col min="8200" max="8200" width="16.140625" style="185" customWidth="1"/>
    <col min="8201" max="8201" width="13.85546875" style="185" customWidth="1"/>
    <col min="8202" max="8202" width="14.28515625" style="185" customWidth="1"/>
    <col min="8203" max="8203" width="12" style="185" customWidth="1"/>
    <col min="8204" max="8204" width="13.85546875" style="185" customWidth="1"/>
    <col min="8205" max="8205" width="2.140625" style="185" customWidth="1"/>
    <col min="8206" max="8206" width="20.7109375" style="185" bestFit="1" customWidth="1"/>
    <col min="8207" max="8207" width="9.28515625" style="185" bestFit="1" customWidth="1"/>
    <col min="8208" max="8208" width="10" style="185" bestFit="1" customWidth="1"/>
    <col min="8209" max="8209" width="9.28515625" style="185" bestFit="1" customWidth="1"/>
    <col min="8210" max="8210" width="11" style="185" bestFit="1" customWidth="1"/>
    <col min="8211" max="8211" width="9.28515625" style="185" bestFit="1" customWidth="1"/>
    <col min="8212" max="8447" width="9.140625" style="185"/>
    <col min="8448" max="8448" width="8.28515625" style="185" customWidth="1"/>
    <col min="8449" max="8450" width="23.140625" style="185" customWidth="1"/>
    <col min="8451" max="8451" width="12" style="185" customWidth="1"/>
    <col min="8452" max="8452" width="16.140625" style="185" customWidth="1"/>
    <col min="8453" max="8453" width="13.85546875" style="185" customWidth="1"/>
    <col min="8454" max="8454" width="14.28515625" style="185" customWidth="1"/>
    <col min="8455" max="8455" width="12" style="185" customWidth="1"/>
    <col min="8456" max="8456" width="16.140625" style="185" customWidth="1"/>
    <col min="8457" max="8457" width="13.85546875" style="185" customWidth="1"/>
    <col min="8458" max="8458" width="14.28515625" style="185" customWidth="1"/>
    <col min="8459" max="8459" width="12" style="185" customWidth="1"/>
    <col min="8460" max="8460" width="13.85546875" style="185" customWidth="1"/>
    <col min="8461" max="8461" width="2.140625" style="185" customWidth="1"/>
    <col min="8462" max="8462" width="20.7109375" style="185" bestFit="1" customWidth="1"/>
    <col min="8463" max="8463" width="9.28515625" style="185" bestFit="1" customWidth="1"/>
    <col min="8464" max="8464" width="10" style="185" bestFit="1" customWidth="1"/>
    <col min="8465" max="8465" width="9.28515625" style="185" bestFit="1" customWidth="1"/>
    <col min="8466" max="8466" width="11" style="185" bestFit="1" customWidth="1"/>
    <col min="8467" max="8467" width="9.28515625" style="185" bestFit="1" customWidth="1"/>
    <col min="8468" max="8703" width="9.140625" style="185"/>
    <col min="8704" max="8704" width="8.28515625" style="185" customWidth="1"/>
    <col min="8705" max="8706" width="23.140625" style="185" customWidth="1"/>
    <col min="8707" max="8707" width="12" style="185" customWidth="1"/>
    <col min="8708" max="8708" width="16.140625" style="185" customWidth="1"/>
    <col min="8709" max="8709" width="13.85546875" style="185" customWidth="1"/>
    <col min="8710" max="8710" width="14.28515625" style="185" customWidth="1"/>
    <col min="8711" max="8711" width="12" style="185" customWidth="1"/>
    <col min="8712" max="8712" width="16.140625" style="185" customWidth="1"/>
    <col min="8713" max="8713" width="13.85546875" style="185" customWidth="1"/>
    <col min="8714" max="8714" width="14.28515625" style="185" customWidth="1"/>
    <col min="8715" max="8715" width="12" style="185" customWidth="1"/>
    <col min="8716" max="8716" width="13.85546875" style="185" customWidth="1"/>
    <col min="8717" max="8717" width="2.140625" style="185" customWidth="1"/>
    <col min="8718" max="8718" width="20.7109375" style="185" bestFit="1" customWidth="1"/>
    <col min="8719" max="8719" width="9.28515625" style="185" bestFit="1" customWidth="1"/>
    <col min="8720" max="8720" width="10" style="185" bestFit="1" customWidth="1"/>
    <col min="8721" max="8721" width="9.28515625" style="185" bestFit="1" customWidth="1"/>
    <col min="8722" max="8722" width="11" style="185" bestFit="1" customWidth="1"/>
    <col min="8723" max="8723" width="9.28515625" style="185" bestFit="1" customWidth="1"/>
    <col min="8724" max="8959" width="9.140625" style="185"/>
    <col min="8960" max="8960" width="8.28515625" style="185" customWidth="1"/>
    <col min="8961" max="8962" width="23.140625" style="185" customWidth="1"/>
    <col min="8963" max="8963" width="12" style="185" customWidth="1"/>
    <col min="8964" max="8964" width="16.140625" style="185" customWidth="1"/>
    <col min="8965" max="8965" width="13.85546875" style="185" customWidth="1"/>
    <col min="8966" max="8966" width="14.28515625" style="185" customWidth="1"/>
    <col min="8967" max="8967" width="12" style="185" customWidth="1"/>
    <col min="8968" max="8968" width="16.140625" style="185" customWidth="1"/>
    <col min="8969" max="8969" width="13.85546875" style="185" customWidth="1"/>
    <col min="8970" max="8970" width="14.28515625" style="185" customWidth="1"/>
    <col min="8971" max="8971" width="12" style="185" customWidth="1"/>
    <col min="8972" max="8972" width="13.85546875" style="185" customWidth="1"/>
    <col min="8973" max="8973" width="2.140625" style="185" customWidth="1"/>
    <col min="8974" max="8974" width="20.7109375" style="185" bestFit="1" customWidth="1"/>
    <col min="8975" max="8975" width="9.28515625" style="185" bestFit="1" customWidth="1"/>
    <col min="8976" max="8976" width="10" style="185" bestFit="1" customWidth="1"/>
    <col min="8977" max="8977" width="9.28515625" style="185" bestFit="1" customWidth="1"/>
    <col min="8978" max="8978" width="11" style="185" bestFit="1" customWidth="1"/>
    <col min="8979" max="8979" width="9.28515625" style="185" bestFit="1" customWidth="1"/>
    <col min="8980" max="9215" width="9.140625" style="185"/>
    <col min="9216" max="9216" width="8.28515625" style="185" customWidth="1"/>
    <col min="9217" max="9218" width="23.140625" style="185" customWidth="1"/>
    <col min="9219" max="9219" width="12" style="185" customWidth="1"/>
    <col min="9220" max="9220" width="16.140625" style="185" customWidth="1"/>
    <col min="9221" max="9221" width="13.85546875" style="185" customWidth="1"/>
    <col min="9222" max="9222" width="14.28515625" style="185" customWidth="1"/>
    <col min="9223" max="9223" width="12" style="185" customWidth="1"/>
    <col min="9224" max="9224" width="16.140625" style="185" customWidth="1"/>
    <col min="9225" max="9225" width="13.85546875" style="185" customWidth="1"/>
    <col min="9226" max="9226" width="14.28515625" style="185" customWidth="1"/>
    <col min="9227" max="9227" width="12" style="185" customWidth="1"/>
    <col min="9228" max="9228" width="13.85546875" style="185" customWidth="1"/>
    <col min="9229" max="9229" width="2.140625" style="185" customWidth="1"/>
    <col min="9230" max="9230" width="20.7109375" style="185" bestFit="1" customWidth="1"/>
    <col min="9231" max="9231" width="9.28515625" style="185" bestFit="1" customWidth="1"/>
    <col min="9232" max="9232" width="10" style="185" bestFit="1" customWidth="1"/>
    <col min="9233" max="9233" width="9.28515625" style="185" bestFit="1" customWidth="1"/>
    <col min="9234" max="9234" width="11" style="185" bestFit="1" customWidth="1"/>
    <col min="9235" max="9235" width="9.28515625" style="185" bestFit="1" customWidth="1"/>
    <col min="9236" max="9471" width="9.140625" style="185"/>
    <col min="9472" max="9472" width="8.28515625" style="185" customWidth="1"/>
    <col min="9473" max="9474" width="23.140625" style="185" customWidth="1"/>
    <col min="9475" max="9475" width="12" style="185" customWidth="1"/>
    <col min="9476" max="9476" width="16.140625" style="185" customWidth="1"/>
    <col min="9477" max="9477" width="13.85546875" style="185" customWidth="1"/>
    <col min="9478" max="9478" width="14.28515625" style="185" customWidth="1"/>
    <col min="9479" max="9479" width="12" style="185" customWidth="1"/>
    <col min="9480" max="9480" width="16.140625" style="185" customWidth="1"/>
    <col min="9481" max="9481" width="13.85546875" style="185" customWidth="1"/>
    <col min="9482" max="9482" width="14.28515625" style="185" customWidth="1"/>
    <col min="9483" max="9483" width="12" style="185" customWidth="1"/>
    <col min="9484" max="9484" width="13.85546875" style="185" customWidth="1"/>
    <col min="9485" max="9485" width="2.140625" style="185" customWidth="1"/>
    <col min="9486" max="9486" width="20.7109375" style="185" bestFit="1" customWidth="1"/>
    <col min="9487" max="9487" width="9.28515625" style="185" bestFit="1" customWidth="1"/>
    <col min="9488" max="9488" width="10" style="185" bestFit="1" customWidth="1"/>
    <col min="9489" max="9489" width="9.28515625" style="185" bestFit="1" customWidth="1"/>
    <col min="9490" max="9490" width="11" style="185" bestFit="1" customWidth="1"/>
    <col min="9491" max="9491" width="9.28515625" style="185" bestFit="1" customWidth="1"/>
    <col min="9492" max="9727" width="9.140625" style="185"/>
    <col min="9728" max="9728" width="8.28515625" style="185" customWidth="1"/>
    <col min="9729" max="9730" width="23.140625" style="185" customWidth="1"/>
    <col min="9731" max="9731" width="12" style="185" customWidth="1"/>
    <col min="9732" max="9732" width="16.140625" style="185" customWidth="1"/>
    <col min="9733" max="9733" width="13.85546875" style="185" customWidth="1"/>
    <col min="9734" max="9734" width="14.28515625" style="185" customWidth="1"/>
    <col min="9735" max="9735" width="12" style="185" customWidth="1"/>
    <col min="9736" max="9736" width="16.140625" style="185" customWidth="1"/>
    <col min="9737" max="9737" width="13.85546875" style="185" customWidth="1"/>
    <col min="9738" max="9738" width="14.28515625" style="185" customWidth="1"/>
    <col min="9739" max="9739" width="12" style="185" customWidth="1"/>
    <col min="9740" max="9740" width="13.85546875" style="185" customWidth="1"/>
    <col min="9741" max="9741" width="2.140625" style="185" customWidth="1"/>
    <col min="9742" max="9742" width="20.7109375" style="185" bestFit="1" customWidth="1"/>
    <col min="9743" max="9743" width="9.28515625" style="185" bestFit="1" customWidth="1"/>
    <col min="9744" max="9744" width="10" style="185" bestFit="1" customWidth="1"/>
    <col min="9745" max="9745" width="9.28515625" style="185" bestFit="1" customWidth="1"/>
    <col min="9746" max="9746" width="11" style="185" bestFit="1" customWidth="1"/>
    <col min="9747" max="9747" width="9.28515625" style="185" bestFit="1" customWidth="1"/>
    <col min="9748" max="9983" width="9.140625" style="185"/>
    <col min="9984" max="9984" width="8.28515625" style="185" customWidth="1"/>
    <col min="9985" max="9986" width="23.140625" style="185" customWidth="1"/>
    <col min="9987" max="9987" width="12" style="185" customWidth="1"/>
    <col min="9988" max="9988" width="16.140625" style="185" customWidth="1"/>
    <col min="9989" max="9989" width="13.85546875" style="185" customWidth="1"/>
    <col min="9990" max="9990" width="14.28515625" style="185" customWidth="1"/>
    <col min="9991" max="9991" width="12" style="185" customWidth="1"/>
    <col min="9992" max="9992" width="16.140625" style="185" customWidth="1"/>
    <col min="9993" max="9993" width="13.85546875" style="185" customWidth="1"/>
    <col min="9994" max="9994" width="14.28515625" style="185" customWidth="1"/>
    <col min="9995" max="9995" width="12" style="185" customWidth="1"/>
    <col min="9996" max="9996" width="13.85546875" style="185" customWidth="1"/>
    <col min="9997" max="9997" width="2.140625" style="185" customWidth="1"/>
    <col min="9998" max="9998" width="20.7109375" style="185" bestFit="1" customWidth="1"/>
    <col min="9999" max="9999" width="9.28515625" style="185" bestFit="1" customWidth="1"/>
    <col min="10000" max="10000" width="10" style="185" bestFit="1" customWidth="1"/>
    <col min="10001" max="10001" width="9.28515625" style="185" bestFit="1" customWidth="1"/>
    <col min="10002" max="10002" width="11" style="185" bestFit="1" customWidth="1"/>
    <col min="10003" max="10003" width="9.28515625" style="185" bestFit="1" customWidth="1"/>
    <col min="10004" max="10239" width="9.140625" style="185"/>
    <col min="10240" max="10240" width="8.28515625" style="185" customWidth="1"/>
    <col min="10241" max="10242" width="23.140625" style="185" customWidth="1"/>
    <col min="10243" max="10243" width="12" style="185" customWidth="1"/>
    <col min="10244" max="10244" width="16.140625" style="185" customWidth="1"/>
    <col min="10245" max="10245" width="13.85546875" style="185" customWidth="1"/>
    <col min="10246" max="10246" width="14.28515625" style="185" customWidth="1"/>
    <col min="10247" max="10247" width="12" style="185" customWidth="1"/>
    <col min="10248" max="10248" width="16.140625" style="185" customWidth="1"/>
    <col min="10249" max="10249" width="13.85546875" style="185" customWidth="1"/>
    <col min="10250" max="10250" width="14.28515625" style="185" customWidth="1"/>
    <col min="10251" max="10251" width="12" style="185" customWidth="1"/>
    <col min="10252" max="10252" width="13.85546875" style="185" customWidth="1"/>
    <col min="10253" max="10253" width="2.140625" style="185" customWidth="1"/>
    <col min="10254" max="10254" width="20.7109375" style="185" bestFit="1" customWidth="1"/>
    <col min="10255" max="10255" width="9.28515625" style="185" bestFit="1" customWidth="1"/>
    <col min="10256" max="10256" width="10" style="185" bestFit="1" customWidth="1"/>
    <col min="10257" max="10257" width="9.28515625" style="185" bestFit="1" customWidth="1"/>
    <col min="10258" max="10258" width="11" style="185" bestFit="1" customWidth="1"/>
    <col min="10259" max="10259" width="9.28515625" style="185" bestFit="1" customWidth="1"/>
    <col min="10260" max="10495" width="9.140625" style="185"/>
    <col min="10496" max="10496" width="8.28515625" style="185" customWidth="1"/>
    <col min="10497" max="10498" width="23.140625" style="185" customWidth="1"/>
    <col min="10499" max="10499" width="12" style="185" customWidth="1"/>
    <col min="10500" max="10500" width="16.140625" style="185" customWidth="1"/>
    <col min="10501" max="10501" width="13.85546875" style="185" customWidth="1"/>
    <col min="10502" max="10502" width="14.28515625" style="185" customWidth="1"/>
    <col min="10503" max="10503" width="12" style="185" customWidth="1"/>
    <col min="10504" max="10504" width="16.140625" style="185" customWidth="1"/>
    <col min="10505" max="10505" width="13.85546875" style="185" customWidth="1"/>
    <col min="10506" max="10506" width="14.28515625" style="185" customWidth="1"/>
    <col min="10507" max="10507" width="12" style="185" customWidth="1"/>
    <col min="10508" max="10508" width="13.85546875" style="185" customWidth="1"/>
    <col min="10509" max="10509" width="2.140625" style="185" customWidth="1"/>
    <col min="10510" max="10510" width="20.7109375" style="185" bestFit="1" customWidth="1"/>
    <col min="10511" max="10511" width="9.28515625" style="185" bestFit="1" customWidth="1"/>
    <col min="10512" max="10512" width="10" style="185" bestFit="1" customWidth="1"/>
    <col min="10513" max="10513" width="9.28515625" style="185" bestFit="1" customWidth="1"/>
    <col min="10514" max="10514" width="11" style="185" bestFit="1" customWidth="1"/>
    <col min="10515" max="10515" width="9.28515625" style="185" bestFit="1" customWidth="1"/>
    <col min="10516" max="10751" width="9.140625" style="185"/>
    <col min="10752" max="10752" width="8.28515625" style="185" customWidth="1"/>
    <col min="10753" max="10754" width="23.140625" style="185" customWidth="1"/>
    <col min="10755" max="10755" width="12" style="185" customWidth="1"/>
    <col min="10756" max="10756" width="16.140625" style="185" customWidth="1"/>
    <col min="10757" max="10757" width="13.85546875" style="185" customWidth="1"/>
    <col min="10758" max="10758" width="14.28515625" style="185" customWidth="1"/>
    <col min="10759" max="10759" width="12" style="185" customWidth="1"/>
    <col min="10760" max="10760" width="16.140625" style="185" customWidth="1"/>
    <col min="10761" max="10761" width="13.85546875" style="185" customWidth="1"/>
    <col min="10762" max="10762" width="14.28515625" style="185" customWidth="1"/>
    <col min="10763" max="10763" width="12" style="185" customWidth="1"/>
    <col min="10764" max="10764" width="13.85546875" style="185" customWidth="1"/>
    <col min="10765" max="10765" width="2.140625" style="185" customWidth="1"/>
    <col min="10766" max="10766" width="20.7109375" style="185" bestFit="1" customWidth="1"/>
    <col min="10767" max="10767" width="9.28515625" style="185" bestFit="1" customWidth="1"/>
    <col min="10768" max="10768" width="10" style="185" bestFit="1" customWidth="1"/>
    <col min="10769" max="10769" width="9.28515625" style="185" bestFit="1" customWidth="1"/>
    <col min="10770" max="10770" width="11" style="185" bestFit="1" customWidth="1"/>
    <col min="10771" max="10771" width="9.28515625" style="185" bestFit="1" customWidth="1"/>
    <col min="10772" max="11007" width="9.140625" style="185"/>
    <col min="11008" max="11008" width="8.28515625" style="185" customWidth="1"/>
    <col min="11009" max="11010" width="23.140625" style="185" customWidth="1"/>
    <col min="11011" max="11011" width="12" style="185" customWidth="1"/>
    <col min="11012" max="11012" width="16.140625" style="185" customWidth="1"/>
    <col min="11013" max="11013" width="13.85546875" style="185" customWidth="1"/>
    <col min="11014" max="11014" width="14.28515625" style="185" customWidth="1"/>
    <col min="11015" max="11015" width="12" style="185" customWidth="1"/>
    <col min="11016" max="11016" width="16.140625" style="185" customWidth="1"/>
    <col min="11017" max="11017" width="13.85546875" style="185" customWidth="1"/>
    <col min="11018" max="11018" width="14.28515625" style="185" customWidth="1"/>
    <col min="11019" max="11019" width="12" style="185" customWidth="1"/>
    <col min="11020" max="11020" width="13.85546875" style="185" customWidth="1"/>
    <col min="11021" max="11021" width="2.140625" style="185" customWidth="1"/>
    <col min="11022" max="11022" width="20.7109375" style="185" bestFit="1" customWidth="1"/>
    <col min="11023" max="11023" width="9.28515625" style="185" bestFit="1" customWidth="1"/>
    <col min="11024" max="11024" width="10" style="185" bestFit="1" customWidth="1"/>
    <col min="11025" max="11025" width="9.28515625" style="185" bestFit="1" customWidth="1"/>
    <col min="11026" max="11026" width="11" style="185" bestFit="1" customWidth="1"/>
    <col min="11027" max="11027" width="9.28515625" style="185" bestFit="1" customWidth="1"/>
    <col min="11028" max="11263" width="9.140625" style="185"/>
    <col min="11264" max="11264" width="8.28515625" style="185" customWidth="1"/>
    <col min="11265" max="11266" width="23.140625" style="185" customWidth="1"/>
    <col min="11267" max="11267" width="12" style="185" customWidth="1"/>
    <col min="11268" max="11268" width="16.140625" style="185" customWidth="1"/>
    <col min="11269" max="11269" width="13.85546875" style="185" customWidth="1"/>
    <col min="11270" max="11270" width="14.28515625" style="185" customWidth="1"/>
    <col min="11271" max="11271" width="12" style="185" customWidth="1"/>
    <col min="11272" max="11272" width="16.140625" style="185" customWidth="1"/>
    <col min="11273" max="11273" width="13.85546875" style="185" customWidth="1"/>
    <col min="11274" max="11274" width="14.28515625" style="185" customWidth="1"/>
    <col min="11275" max="11275" width="12" style="185" customWidth="1"/>
    <col min="11276" max="11276" width="13.85546875" style="185" customWidth="1"/>
    <col min="11277" max="11277" width="2.140625" style="185" customWidth="1"/>
    <col min="11278" max="11278" width="20.7109375" style="185" bestFit="1" customWidth="1"/>
    <col min="11279" max="11279" width="9.28515625" style="185" bestFit="1" customWidth="1"/>
    <col min="11280" max="11280" width="10" style="185" bestFit="1" customWidth="1"/>
    <col min="11281" max="11281" width="9.28515625" style="185" bestFit="1" customWidth="1"/>
    <col min="11282" max="11282" width="11" style="185" bestFit="1" customWidth="1"/>
    <col min="11283" max="11283" width="9.28515625" style="185" bestFit="1" customWidth="1"/>
    <col min="11284" max="11519" width="9.140625" style="185"/>
    <col min="11520" max="11520" width="8.28515625" style="185" customWidth="1"/>
    <col min="11521" max="11522" width="23.140625" style="185" customWidth="1"/>
    <col min="11523" max="11523" width="12" style="185" customWidth="1"/>
    <col min="11524" max="11524" width="16.140625" style="185" customWidth="1"/>
    <col min="11525" max="11525" width="13.85546875" style="185" customWidth="1"/>
    <col min="11526" max="11526" width="14.28515625" style="185" customWidth="1"/>
    <col min="11527" max="11527" width="12" style="185" customWidth="1"/>
    <col min="11528" max="11528" width="16.140625" style="185" customWidth="1"/>
    <col min="11529" max="11529" width="13.85546875" style="185" customWidth="1"/>
    <col min="11530" max="11530" width="14.28515625" style="185" customWidth="1"/>
    <col min="11531" max="11531" width="12" style="185" customWidth="1"/>
    <col min="11532" max="11532" width="13.85546875" style="185" customWidth="1"/>
    <col min="11533" max="11533" width="2.140625" style="185" customWidth="1"/>
    <col min="11534" max="11534" width="20.7109375" style="185" bestFit="1" customWidth="1"/>
    <col min="11535" max="11535" width="9.28515625" style="185" bestFit="1" customWidth="1"/>
    <col min="11536" max="11536" width="10" style="185" bestFit="1" customWidth="1"/>
    <col min="11537" max="11537" width="9.28515625" style="185" bestFit="1" customWidth="1"/>
    <col min="11538" max="11538" width="11" style="185" bestFit="1" customWidth="1"/>
    <col min="11539" max="11539" width="9.28515625" style="185" bestFit="1" customWidth="1"/>
    <col min="11540" max="11775" width="9.140625" style="185"/>
    <col min="11776" max="11776" width="8.28515625" style="185" customWidth="1"/>
    <col min="11777" max="11778" width="23.140625" style="185" customWidth="1"/>
    <col min="11779" max="11779" width="12" style="185" customWidth="1"/>
    <col min="11780" max="11780" width="16.140625" style="185" customWidth="1"/>
    <col min="11781" max="11781" width="13.85546875" style="185" customWidth="1"/>
    <col min="11782" max="11782" width="14.28515625" style="185" customWidth="1"/>
    <col min="11783" max="11783" width="12" style="185" customWidth="1"/>
    <col min="11784" max="11784" width="16.140625" style="185" customWidth="1"/>
    <col min="11785" max="11785" width="13.85546875" style="185" customWidth="1"/>
    <col min="11786" max="11786" width="14.28515625" style="185" customWidth="1"/>
    <col min="11787" max="11787" width="12" style="185" customWidth="1"/>
    <col min="11788" max="11788" width="13.85546875" style="185" customWidth="1"/>
    <col min="11789" max="11789" width="2.140625" style="185" customWidth="1"/>
    <col min="11790" max="11790" width="20.7109375" style="185" bestFit="1" customWidth="1"/>
    <col min="11791" max="11791" width="9.28515625" style="185" bestFit="1" customWidth="1"/>
    <col min="11792" max="11792" width="10" style="185" bestFit="1" customWidth="1"/>
    <col min="11793" max="11793" width="9.28515625" style="185" bestFit="1" customWidth="1"/>
    <col min="11794" max="11794" width="11" style="185" bestFit="1" customWidth="1"/>
    <col min="11795" max="11795" width="9.28515625" style="185" bestFit="1" customWidth="1"/>
    <col min="11796" max="12031" width="9.140625" style="185"/>
    <col min="12032" max="12032" width="8.28515625" style="185" customWidth="1"/>
    <col min="12033" max="12034" width="23.140625" style="185" customWidth="1"/>
    <col min="12035" max="12035" width="12" style="185" customWidth="1"/>
    <col min="12036" max="12036" width="16.140625" style="185" customWidth="1"/>
    <col min="12037" max="12037" width="13.85546875" style="185" customWidth="1"/>
    <col min="12038" max="12038" width="14.28515625" style="185" customWidth="1"/>
    <col min="12039" max="12039" width="12" style="185" customWidth="1"/>
    <col min="12040" max="12040" width="16.140625" style="185" customWidth="1"/>
    <col min="12041" max="12041" width="13.85546875" style="185" customWidth="1"/>
    <col min="12042" max="12042" width="14.28515625" style="185" customWidth="1"/>
    <col min="12043" max="12043" width="12" style="185" customWidth="1"/>
    <col min="12044" max="12044" width="13.85546875" style="185" customWidth="1"/>
    <col min="12045" max="12045" width="2.140625" style="185" customWidth="1"/>
    <col min="12046" max="12046" width="20.7109375" style="185" bestFit="1" customWidth="1"/>
    <col min="12047" max="12047" width="9.28515625" style="185" bestFit="1" customWidth="1"/>
    <col min="12048" max="12048" width="10" style="185" bestFit="1" customWidth="1"/>
    <col min="12049" max="12049" width="9.28515625" style="185" bestFit="1" customWidth="1"/>
    <col min="12050" max="12050" width="11" style="185" bestFit="1" customWidth="1"/>
    <col min="12051" max="12051" width="9.28515625" style="185" bestFit="1" customWidth="1"/>
    <col min="12052" max="12287" width="9.140625" style="185"/>
    <col min="12288" max="12288" width="8.28515625" style="185" customWidth="1"/>
    <col min="12289" max="12290" width="23.140625" style="185" customWidth="1"/>
    <col min="12291" max="12291" width="12" style="185" customWidth="1"/>
    <col min="12292" max="12292" width="16.140625" style="185" customWidth="1"/>
    <col min="12293" max="12293" width="13.85546875" style="185" customWidth="1"/>
    <col min="12294" max="12294" width="14.28515625" style="185" customWidth="1"/>
    <col min="12295" max="12295" width="12" style="185" customWidth="1"/>
    <col min="12296" max="12296" width="16.140625" style="185" customWidth="1"/>
    <col min="12297" max="12297" width="13.85546875" style="185" customWidth="1"/>
    <col min="12298" max="12298" width="14.28515625" style="185" customWidth="1"/>
    <col min="12299" max="12299" width="12" style="185" customWidth="1"/>
    <col min="12300" max="12300" width="13.85546875" style="185" customWidth="1"/>
    <col min="12301" max="12301" width="2.140625" style="185" customWidth="1"/>
    <col min="12302" max="12302" width="20.7109375" style="185" bestFit="1" customWidth="1"/>
    <col min="12303" max="12303" width="9.28515625" style="185" bestFit="1" customWidth="1"/>
    <col min="12304" max="12304" width="10" style="185" bestFit="1" customWidth="1"/>
    <col min="12305" max="12305" width="9.28515625" style="185" bestFit="1" customWidth="1"/>
    <col min="12306" max="12306" width="11" style="185" bestFit="1" customWidth="1"/>
    <col min="12307" max="12307" width="9.28515625" style="185" bestFit="1" customWidth="1"/>
    <col min="12308" max="12543" width="9.140625" style="185"/>
    <col min="12544" max="12544" width="8.28515625" style="185" customWidth="1"/>
    <col min="12545" max="12546" width="23.140625" style="185" customWidth="1"/>
    <col min="12547" max="12547" width="12" style="185" customWidth="1"/>
    <col min="12548" max="12548" width="16.140625" style="185" customWidth="1"/>
    <col min="12549" max="12549" width="13.85546875" style="185" customWidth="1"/>
    <col min="12550" max="12550" width="14.28515625" style="185" customWidth="1"/>
    <col min="12551" max="12551" width="12" style="185" customWidth="1"/>
    <col min="12552" max="12552" width="16.140625" style="185" customWidth="1"/>
    <col min="12553" max="12553" width="13.85546875" style="185" customWidth="1"/>
    <col min="12554" max="12554" width="14.28515625" style="185" customWidth="1"/>
    <col min="12555" max="12555" width="12" style="185" customWidth="1"/>
    <col min="12556" max="12556" width="13.85546875" style="185" customWidth="1"/>
    <col min="12557" max="12557" width="2.140625" style="185" customWidth="1"/>
    <col min="12558" max="12558" width="20.7109375" style="185" bestFit="1" customWidth="1"/>
    <col min="12559" max="12559" width="9.28515625" style="185" bestFit="1" customWidth="1"/>
    <col min="12560" max="12560" width="10" style="185" bestFit="1" customWidth="1"/>
    <col min="12561" max="12561" width="9.28515625" style="185" bestFit="1" customWidth="1"/>
    <col min="12562" max="12562" width="11" style="185" bestFit="1" customWidth="1"/>
    <col min="12563" max="12563" width="9.28515625" style="185" bestFit="1" customWidth="1"/>
    <col min="12564" max="12799" width="9.140625" style="185"/>
    <col min="12800" max="12800" width="8.28515625" style="185" customWidth="1"/>
    <col min="12801" max="12802" width="23.140625" style="185" customWidth="1"/>
    <col min="12803" max="12803" width="12" style="185" customWidth="1"/>
    <col min="12804" max="12804" width="16.140625" style="185" customWidth="1"/>
    <col min="12805" max="12805" width="13.85546875" style="185" customWidth="1"/>
    <col min="12806" max="12806" width="14.28515625" style="185" customWidth="1"/>
    <col min="12807" max="12807" width="12" style="185" customWidth="1"/>
    <col min="12808" max="12808" width="16.140625" style="185" customWidth="1"/>
    <col min="12809" max="12809" width="13.85546875" style="185" customWidth="1"/>
    <col min="12810" max="12810" width="14.28515625" style="185" customWidth="1"/>
    <col min="12811" max="12811" width="12" style="185" customWidth="1"/>
    <col min="12812" max="12812" width="13.85546875" style="185" customWidth="1"/>
    <col min="12813" max="12813" width="2.140625" style="185" customWidth="1"/>
    <col min="12814" max="12814" width="20.7109375" style="185" bestFit="1" customWidth="1"/>
    <col min="12815" max="12815" width="9.28515625" style="185" bestFit="1" customWidth="1"/>
    <col min="12816" max="12816" width="10" style="185" bestFit="1" customWidth="1"/>
    <col min="12817" max="12817" width="9.28515625" style="185" bestFit="1" customWidth="1"/>
    <col min="12818" max="12818" width="11" style="185" bestFit="1" customWidth="1"/>
    <col min="12819" max="12819" width="9.28515625" style="185" bestFit="1" customWidth="1"/>
    <col min="12820" max="13055" width="9.140625" style="185"/>
    <col min="13056" max="13056" width="8.28515625" style="185" customWidth="1"/>
    <col min="13057" max="13058" width="23.140625" style="185" customWidth="1"/>
    <col min="13059" max="13059" width="12" style="185" customWidth="1"/>
    <col min="13060" max="13060" width="16.140625" style="185" customWidth="1"/>
    <col min="13061" max="13061" width="13.85546875" style="185" customWidth="1"/>
    <col min="13062" max="13062" width="14.28515625" style="185" customWidth="1"/>
    <col min="13063" max="13063" width="12" style="185" customWidth="1"/>
    <col min="13064" max="13064" width="16.140625" style="185" customWidth="1"/>
    <col min="13065" max="13065" width="13.85546875" style="185" customWidth="1"/>
    <col min="13066" max="13066" width="14.28515625" style="185" customWidth="1"/>
    <col min="13067" max="13067" width="12" style="185" customWidth="1"/>
    <col min="13068" max="13068" width="13.85546875" style="185" customWidth="1"/>
    <col min="13069" max="13069" width="2.140625" style="185" customWidth="1"/>
    <col min="13070" max="13070" width="20.7109375" style="185" bestFit="1" customWidth="1"/>
    <col min="13071" max="13071" width="9.28515625" style="185" bestFit="1" customWidth="1"/>
    <col min="13072" max="13072" width="10" style="185" bestFit="1" customWidth="1"/>
    <col min="13073" max="13073" width="9.28515625" style="185" bestFit="1" customWidth="1"/>
    <col min="13074" max="13074" width="11" style="185" bestFit="1" customWidth="1"/>
    <col min="13075" max="13075" width="9.28515625" style="185" bestFit="1" customWidth="1"/>
    <col min="13076" max="13311" width="9.140625" style="185"/>
    <col min="13312" max="13312" width="8.28515625" style="185" customWidth="1"/>
    <col min="13313" max="13314" width="23.140625" style="185" customWidth="1"/>
    <col min="13315" max="13315" width="12" style="185" customWidth="1"/>
    <col min="13316" max="13316" width="16.140625" style="185" customWidth="1"/>
    <col min="13317" max="13317" width="13.85546875" style="185" customWidth="1"/>
    <col min="13318" max="13318" width="14.28515625" style="185" customWidth="1"/>
    <col min="13319" max="13319" width="12" style="185" customWidth="1"/>
    <col min="13320" max="13320" width="16.140625" style="185" customWidth="1"/>
    <col min="13321" max="13321" width="13.85546875" style="185" customWidth="1"/>
    <col min="13322" max="13322" width="14.28515625" style="185" customWidth="1"/>
    <col min="13323" max="13323" width="12" style="185" customWidth="1"/>
    <col min="13324" max="13324" width="13.85546875" style="185" customWidth="1"/>
    <col min="13325" max="13325" width="2.140625" style="185" customWidth="1"/>
    <col min="13326" max="13326" width="20.7109375" style="185" bestFit="1" customWidth="1"/>
    <col min="13327" max="13327" width="9.28515625" style="185" bestFit="1" customWidth="1"/>
    <col min="13328" max="13328" width="10" style="185" bestFit="1" customWidth="1"/>
    <col min="13329" max="13329" width="9.28515625" style="185" bestFit="1" customWidth="1"/>
    <col min="13330" max="13330" width="11" style="185" bestFit="1" customWidth="1"/>
    <col min="13331" max="13331" width="9.28515625" style="185" bestFit="1" customWidth="1"/>
    <col min="13332" max="13567" width="9.140625" style="185"/>
    <col min="13568" max="13568" width="8.28515625" style="185" customWidth="1"/>
    <col min="13569" max="13570" width="23.140625" style="185" customWidth="1"/>
    <col min="13571" max="13571" width="12" style="185" customWidth="1"/>
    <col min="13572" max="13572" width="16.140625" style="185" customWidth="1"/>
    <col min="13573" max="13573" width="13.85546875" style="185" customWidth="1"/>
    <col min="13574" max="13574" width="14.28515625" style="185" customWidth="1"/>
    <col min="13575" max="13575" width="12" style="185" customWidth="1"/>
    <col min="13576" max="13576" width="16.140625" style="185" customWidth="1"/>
    <col min="13577" max="13577" width="13.85546875" style="185" customWidth="1"/>
    <col min="13578" max="13578" width="14.28515625" style="185" customWidth="1"/>
    <col min="13579" max="13579" width="12" style="185" customWidth="1"/>
    <col min="13580" max="13580" width="13.85546875" style="185" customWidth="1"/>
    <col min="13581" max="13581" width="2.140625" style="185" customWidth="1"/>
    <col min="13582" max="13582" width="20.7109375" style="185" bestFit="1" customWidth="1"/>
    <col min="13583" max="13583" width="9.28515625" style="185" bestFit="1" customWidth="1"/>
    <col min="13584" max="13584" width="10" style="185" bestFit="1" customWidth="1"/>
    <col min="13585" max="13585" width="9.28515625" style="185" bestFit="1" customWidth="1"/>
    <col min="13586" max="13586" width="11" style="185" bestFit="1" customWidth="1"/>
    <col min="13587" max="13587" width="9.28515625" style="185" bestFit="1" customWidth="1"/>
    <col min="13588" max="13823" width="9.140625" style="185"/>
    <col min="13824" max="13824" width="8.28515625" style="185" customWidth="1"/>
    <col min="13825" max="13826" width="23.140625" style="185" customWidth="1"/>
    <col min="13827" max="13827" width="12" style="185" customWidth="1"/>
    <col min="13828" max="13828" width="16.140625" style="185" customWidth="1"/>
    <col min="13829" max="13829" width="13.85546875" style="185" customWidth="1"/>
    <col min="13830" max="13830" width="14.28515625" style="185" customWidth="1"/>
    <col min="13831" max="13831" width="12" style="185" customWidth="1"/>
    <col min="13832" max="13832" width="16.140625" style="185" customWidth="1"/>
    <col min="13833" max="13833" width="13.85546875" style="185" customWidth="1"/>
    <col min="13834" max="13834" width="14.28515625" style="185" customWidth="1"/>
    <col min="13835" max="13835" width="12" style="185" customWidth="1"/>
    <col min="13836" max="13836" width="13.85546875" style="185" customWidth="1"/>
    <col min="13837" max="13837" width="2.140625" style="185" customWidth="1"/>
    <col min="13838" max="13838" width="20.7109375" style="185" bestFit="1" customWidth="1"/>
    <col min="13839" max="13839" width="9.28515625" style="185" bestFit="1" customWidth="1"/>
    <col min="13840" max="13840" width="10" style="185" bestFit="1" customWidth="1"/>
    <col min="13841" max="13841" width="9.28515625" style="185" bestFit="1" customWidth="1"/>
    <col min="13842" max="13842" width="11" style="185" bestFit="1" customWidth="1"/>
    <col min="13843" max="13843" width="9.28515625" style="185" bestFit="1" customWidth="1"/>
    <col min="13844" max="14079" width="9.140625" style="185"/>
    <col min="14080" max="14080" width="8.28515625" style="185" customWidth="1"/>
    <col min="14081" max="14082" width="23.140625" style="185" customWidth="1"/>
    <col min="14083" max="14083" width="12" style="185" customWidth="1"/>
    <col min="14084" max="14084" width="16.140625" style="185" customWidth="1"/>
    <col min="14085" max="14085" width="13.85546875" style="185" customWidth="1"/>
    <col min="14086" max="14086" width="14.28515625" style="185" customWidth="1"/>
    <col min="14087" max="14087" width="12" style="185" customWidth="1"/>
    <col min="14088" max="14088" width="16.140625" style="185" customWidth="1"/>
    <col min="14089" max="14089" width="13.85546875" style="185" customWidth="1"/>
    <col min="14090" max="14090" width="14.28515625" style="185" customWidth="1"/>
    <col min="14091" max="14091" width="12" style="185" customWidth="1"/>
    <col min="14092" max="14092" width="13.85546875" style="185" customWidth="1"/>
    <col min="14093" max="14093" width="2.140625" style="185" customWidth="1"/>
    <col min="14094" max="14094" width="20.7109375" style="185" bestFit="1" customWidth="1"/>
    <col min="14095" max="14095" width="9.28515625" style="185" bestFit="1" customWidth="1"/>
    <col min="14096" max="14096" width="10" style="185" bestFit="1" customWidth="1"/>
    <col min="14097" max="14097" width="9.28515625" style="185" bestFit="1" customWidth="1"/>
    <col min="14098" max="14098" width="11" style="185" bestFit="1" customWidth="1"/>
    <col min="14099" max="14099" width="9.28515625" style="185" bestFit="1" customWidth="1"/>
    <col min="14100" max="14335" width="9.140625" style="185"/>
    <col min="14336" max="14336" width="8.28515625" style="185" customWidth="1"/>
    <col min="14337" max="14338" width="23.140625" style="185" customWidth="1"/>
    <col min="14339" max="14339" width="12" style="185" customWidth="1"/>
    <col min="14340" max="14340" width="16.140625" style="185" customWidth="1"/>
    <col min="14341" max="14341" width="13.85546875" style="185" customWidth="1"/>
    <col min="14342" max="14342" width="14.28515625" style="185" customWidth="1"/>
    <col min="14343" max="14343" width="12" style="185" customWidth="1"/>
    <col min="14344" max="14344" width="16.140625" style="185" customWidth="1"/>
    <col min="14345" max="14345" width="13.85546875" style="185" customWidth="1"/>
    <col min="14346" max="14346" width="14.28515625" style="185" customWidth="1"/>
    <col min="14347" max="14347" width="12" style="185" customWidth="1"/>
    <col min="14348" max="14348" width="13.85546875" style="185" customWidth="1"/>
    <col min="14349" max="14349" width="2.140625" style="185" customWidth="1"/>
    <col min="14350" max="14350" width="20.7109375" style="185" bestFit="1" customWidth="1"/>
    <col min="14351" max="14351" width="9.28515625" style="185" bestFit="1" customWidth="1"/>
    <col min="14352" max="14352" width="10" style="185" bestFit="1" customWidth="1"/>
    <col min="14353" max="14353" width="9.28515625" style="185" bestFit="1" customWidth="1"/>
    <col min="14354" max="14354" width="11" style="185" bestFit="1" customWidth="1"/>
    <col min="14355" max="14355" width="9.28515625" style="185" bestFit="1" customWidth="1"/>
    <col min="14356" max="14591" width="9.140625" style="185"/>
    <col min="14592" max="14592" width="8.28515625" style="185" customWidth="1"/>
    <col min="14593" max="14594" width="23.140625" style="185" customWidth="1"/>
    <col min="14595" max="14595" width="12" style="185" customWidth="1"/>
    <col min="14596" max="14596" width="16.140625" style="185" customWidth="1"/>
    <col min="14597" max="14597" width="13.85546875" style="185" customWidth="1"/>
    <col min="14598" max="14598" width="14.28515625" style="185" customWidth="1"/>
    <col min="14599" max="14599" width="12" style="185" customWidth="1"/>
    <col min="14600" max="14600" width="16.140625" style="185" customWidth="1"/>
    <col min="14601" max="14601" width="13.85546875" style="185" customWidth="1"/>
    <col min="14602" max="14602" width="14.28515625" style="185" customWidth="1"/>
    <col min="14603" max="14603" width="12" style="185" customWidth="1"/>
    <col min="14604" max="14604" width="13.85546875" style="185" customWidth="1"/>
    <col min="14605" max="14605" width="2.140625" style="185" customWidth="1"/>
    <col min="14606" max="14606" width="20.7109375" style="185" bestFit="1" customWidth="1"/>
    <col min="14607" max="14607" width="9.28515625" style="185" bestFit="1" customWidth="1"/>
    <col min="14608" max="14608" width="10" style="185" bestFit="1" customWidth="1"/>
    <col min="14609" max="14609" width="9.28515625" style="185" bestFit="1" customWidth="1"/>
    <col min="14610" max="14610" width="11" style="185" bestFit="1" customWidth="1"/>
    <col min="14611" max="14611" width="9.28515625" style="185" bestFit="1" customWidth="1"/>
    <col min="14612" max="14847" width="9.140625" style="185"/>
    <col min="14848" max="14848" width="8.28515625" style="185" customWidth="1"/>
    <col min="14849" max="14850" width="23.140625" style="185" customWidth="1"/>
    <col min="14851" max="14851" width="12" style="185" customWidth="1"/>
    <col min="14852" max="14852" width="16.140625" style="185" customWidth="1"/>
    <col min="14853" max="14853" width="13.85546875" style="185" customWidth="1"/>
    <col min="14854" max="14854" width="14.28515625" style="185" customWidth="1"/>
    <col min="14855" max="14855" width="12" style="185" customWidth="1"/>
    <col min="14856" max="14856" width="16.140625" style="185" customWidth="1"/>
    <col min="14857" max="14857" width="13.85546875" style="185" customWidth="1"/>
    <col min="14858" max="14858" width="14.28515625" style="185" customWidth="1"/>
    <col min="14859" max="14859" width="12" style="185" customWidth="1"/>
    <col min="14860" max="14860" width="13.85546875" style="185" customWidth="1"/>
    <col min="14861" max="14861" width="2.140625" style="185" customWidth="1"/>
    <col min="14862" max="14862" width="20.7109375" style="185" bestFit="1" customWidth="1"/>
    <col min="14863" max="14863" width="9.28515625" style="185" bestFit="1" customWidth="1"/>
    <col min="14864" max="14864" width="10" style="185" bestFit="1" customWidth="1"/>
    <col min="14865" max="14865" width="9.28515625" style="185" bestFit="1" customWidth="1"/>
    <col min="14866" max="14866" width="11" style="185" bestFit="1" customWidth="1"/>
    <col min="14867" max="14867" width="9.28515625" style="185" bestFit="1" customWidth="1"/>
    <col min="14868" max="15103" width="9.140625" style="185"/>
    <col min="15104" max="15104" width="8.28515625" style="185" customWidth="1"/>
    <col min="15105" max="15106" width="23.140625" style="185" customWidth="1"/>
    <col min="15107" max="15107" width="12" style="185" customWidth="1"/>
    <col min="15108" max="15108" width="16.140625" style="185" customWidth="1"/>
    <col min="15109" max="15109" width="13.85546875" style="185" customWidth="1"/>
    <col min="15110" max="15110" width="14.28515625" style="185" customWidth="1"/>
    <col min="15111" max="15111" width="12" style="185" customWidth="1"/>
    <col min="15112" max="15112" width="16.140625" style="185" customWidth="1"/>
    <col min="15113" max="15113" width="13.85546875" style="185" customWidth="1"/>
    <col min="15114" max="15114" width="14.28515625" style="185" customWidth="1"/>
    <col min="15115" max="15115" width="12" style="185" customWidth="1"/>
    <col min="15116" max="15116" width="13.85546875" style="185" customWidth="1"/>
    <col min="15117" max="15117" width="2.140625" style="185" customWidth="1"/>
    <col min="15118" max="15118" width="20.7109375" style="185" bestFit="1" customWidth="1"/>
    <col min="15119" max="15119" width="9.28515625" style="185" bestFit="1" customWidth="1"/>
    <col min="15120" max="15120" width="10" style="185" bestFit="1" customWidth="1"/>
    <col min="15121" max="15121" width="9.28515625" style="185" bestFit="1" customWidth="1"/>
    <col min="15122" max="15122" width="11" style="185" bestFit="1" customWidth="1"/>
    <col min="15123" max="15123" width="9.28515625" style="185" bestFit="1" customWidth="1"/>
    <col min="15124" max="15359" width="9.140625" style="185"/>
    <col min="15360" max="15360" width="8.28515625" style="185" customWidth="1"/>
    <col min="15361" max="15362" width="23.140625" style="185" customWidth="1"/>
    <col min="15363" max="15363" width="12" style="185" customWidth="1"/>
    <col min="15364" max="15364" width="16.140625" style="185" customWidth="1"/>
    <col min="15365" max="15365" width="13.85546875" style="185" customWidth="1"/>
    <col min="15366" max="15366" width="14.28515625" style="185" customWidth="1"/>
    <col min="15367" max="15367" width="12" style="185" customWidth="1"/>
    <col min="15368" max="15368" width="16.140625" style="185" customWidth="1"/>
    <col min="15369" max="15369" width="13.85546875" style="185" customWidth="1"/>
    <col min="15370" max="15370" width="14.28515625" style="185" customWidth="1"/>
    <col min="15371" max="15371" width="12" style="185" customWidth="1"/>
    <col min="15372" max="15372" width="13.85546875" style="185" customWidth="1"/>
    <col min="15373" max="15373" width="2.140625" style="185" customWidth="1"/>
    <col min="15374" max="15374" width="20.7109375" style="185" bestFit="1" customWidth="1"/>
    <col min="15375" max="15375" width="9.28515625" style="185" bestFit="1" customWidth="1"/>
    <col min="15376" max="15376" width="10" style="185" bestFit="1" customWidth="1"/>
    <col min="15377" max="15377" width="9.28515625" style="185" bestFit="1" customWidth="1"/>
    <col min="15378" max="15378" width="11" style="185" bestFit="1" customWidth="1"/>
    <col min="15379" max="15379" width="9.28515625" style="185" bestFit="1" customWidth="1"/>
    <col min="15380" max="15615" width="9.140625" style="185"/>
    <col min="15616" max="15616" width="8.28515625" style="185" customWidth="1"/>
    <col min="15617" max="15618" width="23.140625" style="185" customWidth="1"/>
    <col min="15619" max="15619" width="12" style="185" customWidth="1"/>
    <col min="15620" max="15620" width="16.140625" style="185" customWidth="1"/>
    <col min="15621" max="15621" width="13.85546875" style="185" customWidth="1"/>
    <col min="15622" max="15622" width="14.28515625" style="185" customWidth="1"/>
    <col min="15623" max="15623" width="12" style="185" customWidth="1"/>
    <col min="15624" max="15624" width="16.140625" style="185" customWidth="1"/>
    <col min="15625" max="15625" width="13.85546875" style="185" customWidth="1"/>
    <col min="15626" max="15626" width="14.28515625" style="185" customWidth="1"/>
    <col min="15627" max="15627" width="12" style="185" customWidth="1"/>
    <col min="15628" max="15628" width="13.85546875" style="185" customWidth="1"/>
    <col min="15629" max="15629" width="2.140625" style="185" customWidth="1"/>
    <col min="15630" max="15630" width="20.7109375" style="185" bestFit="1" customWidth="1"/>
    <col min="15631" max="15631" width="9.28515625" style="185" bestFit="1" customWidth="1"/>
    <col min="15632" max="15632" width="10" style="185" bestFit="1" customWidth="1"/>
    <col min="15633" max="15633" width="9.28515625" style="185" bestFit="1" customWidth="1"/>
    <col min="15634" max="15634" width="11" style="185" bestFit="1" customWidth="1"/>
    <col min="15635" max="15635" width="9.28515625" style="185" bestFit="1" customWidth="1"/>
    <col min="15636" max="15871" width="9.140625" style="185"/>
    <col min="15872" max="15872" width="8.28515625" style="185" customWidth="1"/>
    <col min="15873" max="15874" width="23.140625" style="185" customWidth="1"/>
    <col min="15875" max="15875" width="12" style="185" customWidth="1"/>
    <col min="15876" max="15876" width="16.140625" style="185" customWidth="1"/>
    <col min="15877" max="15877" width="13.85546875" style="185" customWidth="1"/>
    <col min="15878" max="15878" width="14.28515625" style="185" customWidth="1"/>
    <col min="15879" max="15879" width="12" style="185" customWidth="1"/>
    <col min="15880" max="15880" width="16.140625" style="185" customWidth="1"/>
    <col min="15881" max="15881" width="13.85546875" style="185" customWidth="1"/>
    <col min="15882" max="15882" width="14.28515625" style="185" customWidth="1"/>
    <col min="15883" max="15883" width="12" style="185" customWidth="1"/>
    <col min="15884" max="15884" width="13.85546875" style="185" customWidth="1"/>
    <col min="15885" max="15885" width="2.140625" style="185" customWidth="1"/>
    <col min="15886" max="15886" width="20.7109375" style="185" bestFit="1" customWidth="1"/>
    <col min="15887" max="15887" width="9.28515625" style="185" bestFit="1" customWidth="1"/>
    <col min="15888" max="15888" width="10" style="185" bestFit="1" customWidth="1"/>
    <col min="15889" max="15889" width="9.28515625" style="185" bestFit="1" customWidth="1"/>
    <col min="15890" max="15890" width="11" style="185" bestFit="1" customWidth="1"/>
    <col min="15891" max="15891" width="9.28515625" style="185" bestFit="1" customWidth="1"/>
    <col min="15892" max="16127" width="9.140625" style="185"/>
    <col min="16128" max="16128" width="8.28515625" style="185" customWidth="1"/>
    <col min="16129" max="16130" width="23.140625" style="185" customWidth="1"/>
    <col min="16131" max="16131" width="12" style="185" customWidth="1"/>
    <col min="16132" max="16132" width="16.140625" style="185" customWidth="1"/>
    <col min="16133" max="16133" width="13.85546875" style="185" customWidth="1"/>
    <col min="16134" max="16134" width="14.28515625" style="185" customWidth="1"/>
    <col min="16135" max="16135" width="12" style="185" customWidth="1"/>
    <col min="16136" max="16136" width="16.140625" style="185" customWidth="1"/>
    <col min="16137" max="16137" width="13.85546875" style="185" customWidth="1"/>
    <col min="16138" max="16138" width="14.28515625" style="185" customWidth="1"/>
    <col min="16139" max="16139" width="12" style="185" customWidth="1"/>
    <col min="16140" max="16140" width="13.85546875" style="185" customWidth="1"/>
    <col min="16141" max="16141" width="2.140625" style="185" customWidth="1"/>
    <col min="16142" max="16142" width="20.7109375" style="185" bestFit="1" customWidth="1"/>
    <col min="16143" max="16143" width="9.28515625" style="185" bestFit="1" customWidth="1"/>
    <col min="16144" max="16144" width="10" style="185" bestFit="1" customWidth="1"/>
    <col min="16145" max="16145" width="9.28515625" style="185" bestFit="1" customWidth="1"/>
    <col min="16146" max="16146" width="11" style="185" bestFit="1" customWidth="1"/>
    <col min="16147" max="16147" width="9.28515625" style="185" bestFit="1" customWidth="1"/>
    <col min="16148" max="16384" width="9.140625" style="185"/>
  </cols>
  <sheetData>
    <row r="1" spans="1:12" ht="15.75" x14ac:dyDescent="0.25">
      <c r="A1" s="254" t="s">
        <v>548</v>
      </c>
      <c r="B1" s="139"/>
      <c r="C1" s="186"/>
      <c r="D1" s="186"/>
      <c r="E1" s="186"/>
      <c r="F1" s="186"/>
      <c r="G1" s="186"/>
    </row>
    <row r="2" spans="1:12" ht="14.25" customHeight="1" x14ac:dyDescent="0.25">
      <c r="A2" s="143"/>
      <c r="B2" s="139"/>
      <c r="C2" s="186"/>
      <c r="D2" s="186"/>
      <c r="E2" s="186"/>
      <c r="F2" s="186"/>
      <c r="G2" s="186"/>
    </row>
    <row r="3" spans="1:12" ht="9" customHeight="1" x14ac:dyDescent="0.25">
      <c r="A3" s="174"/>
      <c r="B3" s="139"/>
      <c r="C3" s="186"/>
      <c r="D3" s="186"/>
      <c r="E3" s="186"/>
      <c r="F3" s="186"/>
      <c r="G3" s="186"/>
    </row>
    <row r="4" spans="1:12" ht="9" customHeight="1" x14ac:dyDescent="0.25">
      <c r="A4" s="174"/>
      <c r="B4" s="139"/>
      <c r="C4" s="186"/>
      <c r="D4" s="186"/>
      <c r="E4" s="186"/>
      <c r="F4" s="186"/>
      <c r="G4" s="186"/>
    </row>
    <row r="5" spans="1:12" ht="9" customHeight="1" x14ac:dyDescent="0.25">
      <c r="A5" s="174"/>
      <c r="B5" s="139"/>
      <c r="C5" s="186"/>
      <c r="D5" s="186"/>
      <c r="E5" s="186"/>
      <c r="F5" s="186"/>
      <c r="G5" s="186"/>
    </row>
    <row r="6" spans="1:12" ht="9" customHeight="1" x14ac:dyDescent="0.25">
      <c r="A6" s="174"/>
      <c r="B6" s="139"/>
      <c r="C6" s="186"/>
      <c r="D6" s="186"/>
      <c r="E6" s="186"/>
      <c r="F6" s="186"/>
      <c r="G6" s="186"/>
    </row>
    <row r="7" spans="1:12" x14ac:dyDescent="0.25">
      <c r="A7" s="109" t="s">
        <v>1</v>
      </c>
      <c r="B7" s="139"/>
      <c r="C7" s="186"/>
      <c r="D7" s="186"/>
      <c r="E7" s="186"/>
      <c r="F7" s="186"/>
      <c r="G7" s="186"/>
    </row>
    <row r="8" spans="1:12" x14ac:dyDescent="0.25">
      <c r="A8" s="119" t="s">
        <v>390</v>
      </c>
      <c r="B8" s="139"/>
      <c r="C8" s="186"/>
      <c r="D8" s="186"/>
      <c r="E8" s="186"/>
      <c r="F8" s="186"/>
      <c r="G8" s="186"/>
    </row>
    <row r="9" spans="1:12" ht="30" customHeight="1" x14ac:dyDescent="0.25">
      <c r="A9" s="486" t="s">
        <v>403</v>
      </c>
      <c r="B9" s="489" t="s">
        <v>146</v>
      </c>
      <c r="C9" s="492" t="s">
        <v>395</v>
      </c>
      <c r="D9" s="493"/>
      <c r="E9" s="493"/>
      <c r="F9" s="493"/>
      <c r="G9" s="493"/>
      <c r="H9" s="493"/>
      <c r="I9" s="493"/>
      <c r="J9" s="493"/>
      <c r="K9" s="494"/>
      <c r="L9" s="495" t="s">
        <v>401</v>
      </c>
    </row>
    <row r="10" spans="1:12" ht="40.5" customHeight="1" x14ac:dyDescent="0.25">
      <c r="A10" s="487"/>
      <c r="B10" s="490"/>
      <c r="C10" s="497" t="s">
        <v>392</v>
      </c>
      <c r="D10" s="499" t="s">
        <v>402</v>
      </c>
      <c r="E10" s="500"/>
      <c r="F10" s="500"/>
      <c r="G10" s="501"/>
      <c r="H10" s="499" t="s">
        <v>396</v>
      </c>
      <c r="I10" s="500"/>
      <c r="J10" s="500"/>
      <c r="K10" s="501"/>
      <c r="L10" s="496"/>
    </row>
    <row r="11" spans="1:12" ht="114.75" customHeight="1" x14ac:dyDescent="0.25">
      <c r="A11" s="488"/>
      <c r="B11" s="491"/>
      <c r="C11" s="498"/>
      <c r="D11" s="120" t="s">
        <v>393</v>
      </c>
      <c r="E11" s="120" t="s">
        <v>397</v>
      </c>
      <c r="F11" s="120" t="s">
        <v>398</v>
      </c>
      <c r="G11" s="121" t="s">
        <v>392</v>
      </c>
      <c r="H11" s="120" t="s">
        <v>393</v>
      </c>
      <c r="I11" s="120" t="s">
        <v>399</v>
      </c>
      <c r="J11" s="120" t="s">
        <v>398</v>
      </c>
      <c r="K11" s="121" t="s">
        <v>392</v>
      </c>
      <c r="L11" s="122" t="s">
        <v>400</v>
      </c>
    </row>
    <row r="12" spans="1:12" x14ac:dyDescent="0.25">
      <c r="A12" s="187"/>
      <c r="B12" s="188"/>
      <c r="C12" s="189" t="s">
        <v>141</v>
      </c>
      <c r="D12" s="189">
        <v>2</v>
      </c>
      <c r="E12" s="189">
        <v>3</v>
      </c>
      <c r="F12" s="189">
        <v>4</v>
      </c>
      <c r="G12" s="189" t="s">
        <v>142</v>
      </c>
      <c r="H12" s="189">
        <v>6</v>
      </c>
      <c r="I12" s="189">
        <v>7</v>
      </c>
      <c r="J12" s="189">
        <v>8</v>
      </c>
      <c r="K12" s="189" t="s">
        <v>143</v>
      </c>
      <c r="L12" s="189">
        <v>10</v>
      </c>
    </row>
    <row r="13" spans="1:12" ht="14.25" customHeight="1" x14ac:dyDescent="0.25">
      <c r="A13" s="473">
        <v>4</v>
      </c>
      <c r="B13" s="437" t="s">
        <v>150</v>
      </c>
      <c r="C13" s="361">
        <v>-2.3618300000000001E-3</v>
      </c>
      <c r="D13" s="399">
        <v>-2.3618300000000001E-3</v>
      </c>
      <c r="E13" s="400">
        <v>0</v>
      </c>
      <c r="F13" s="400">
        <v>0</v>
      </c>
      <c r="G13" s="400">
        <v>-2.3618300000000001E-3</v>
      </c>
      <c r="H13" s="401">
        <v>0</v>
      </c>
      <c r="I13" s="399">
        <v>0</v>
      </c>
      <c r="J13" s="400">
        <v>0</v>
      </c>
      <c r="K13" s="400">
        <v>0</v>
      </c>
      <c r="L13" s="402">
        <v>0</v>
      </c>
    </row>
    <row r="14" spans="1:12" ht="14.25" customHeight="1" x14ac:dyDescent="0.25">
      <c r="A14" s="438">
        <v>8</v>
      </c>
      <c r="B14" s="439" t="s">
        <v>430</v>
      </c>
      <c r="C14" s="281">
        <v>32.64053707179</v>
      </c>
      <c r="D14" s="283">
        <v>25.486499999999999</v>
      </c>
      <c r="E14" s="403">
        <v>0</v>
      </c>
      <c r="F14" s="403">
        <v>0</v>
      </c>
      <c r="G14" s="403">
        <v>25.486499999999999</v>
      </c>
      <c r="H14" s="404">
        <v>10.758153</v>
      </c>
      <c r="I14" s="283">
        <v>4.3215640000000004</v>
      </c>
      <c r="J14" s="403">
        <v>0.71744807178999992</v>
      </c>
      <c r="K14" s="403">
        <v>7.1540370717899995</v>
      </c>
      <c r="L14" s="286">
        <v>4.3846299999999996E-3</v>
      </c>
    </row>
    <row r="15" spans="1:12" ht="14.25" customHeight="1" x14ac:dyDescent="0.25">
      <c r="A15" s="438">
        <v>31</v>
      </c>
      <c r="B15" s="439" t="s">
        <v>431</v>
      </c>
      <c r="C15" s="281">
        <v>5.3373969999999993</v>
      </c>
      <c r="D15" s="283">
        <v>5.2733299999999996</v>
      </c>
      <c r="E15" s="403">
        <v>0</v>
      </c>
      <c r="F15" s="403">
        <v>0</v>
      </c>
      <c r="G15" s="403">
        <v>5.2733299999999996</v>
      </c>
      <c r="H15" s="404">
        <v>6.4066999999999999E-2</v>
      </c>
      <c r="I15" s="283">
        <v>0</v>
      </c>
      <c r="J15" s="403">
        <v>0</v>
      </c>
      <c r="K15" s="403">
        <v>6.4066999999999999E-2</v>
      </c>
      <c r="L15" s="286">
        <v>0</v>
      </c>
    </row>
    <row r="16" spans="1:12" ht="14.25" customHeight="1" x14ac:dyDescent="0.25">
      <c r="A16" s="438">
        <v>32</v>
      </c>
      <c r="B16" s="439" t="s">
        <v>553</v>
      </c>
      <c r="C16" s="281">
        <v>-1.2893E-2</v>
      </c>
      <c r="D16" s="283">
        <v>0</v>
      </c>
      <c r="E16" s="403">
        <v>0</v>
      </c>
      <c r="F16" s="403">
        <v>0</v>
      </c>
      <c r="G16" s="403">
        <v>0</v>
      </c>
      <c r="H16" s="404">
        <v>0</v>
      </c>
      <c r="I16" s="283">
        <v>0</v>
      </c>
      <c r="J16" s="403">
        <v>-1.2893E-2</v>
      </c>
      <c r="K16" s="403">
        <v>-1.2893E-2</v>
      </c>
      <c r="L16" s="286">
        <v>0</v>
      </c>
    </row>
    <row r="17" spans="1:12" ht="14.25" customHeight="1" x14ac:dyDescent="0.25">
      <c r="A17" s="438">
        <v>36</v>
      </c>
      <c r="B17" s="439" t="s">
        <v>432</v>
      </c>
      <c r="C17" s="281">
        <v>8.7784819567200003</v>
      </c>
      <c r="D17" s="283">
        <v>5.1255100000000002</v>
      </c>
      <c r="E17" s="403">
        <v>0</v>
      </c>
      <c r="F17" s="403">
        <v>0</v>
      </c>
      <c r="G17" s="403">
        <v>5.1255100000000002</v>
      </c>
      <c r="H17" s="404">
        <v>3.7001615781399999</v>
      </c>
      <c r="I17" s="283">
        <v>0</v>
      </c>
      <c r="J17" s="403">
        <v>-4.7189621420000001E-2</v>
      </c>
      <c r="K17" s="403">
        <v>3.6529719567200001</v>
      </c>
      <c r="L17" s="286">
        <v>7.2584999999999997E-2</v>
      </c>
    </row>
    <row r="18" spans="1:12" ht="14.25" customHeight="1" x14ac:dyDescent="0.25">
      <c r="A18" s="438">
        <v>40</v>
      </c>
      <c r="B18" s="439" t="s">
        <v>433</v>
      </c>
      <c r="C18" s="281">
        <v>524.85050113356999</v>
      </c>
      <c r="D18" s="283">
        <v>338.19400000000002</v>
      </c>
      <c r="E18" s="403">
        <v>0</v>
      </c>
      <c r="F18" s="403">
        <v>2.8911100000000001E-3</v>
      </c>
      <c r="G18" s="403">
        <v>338.19689111000002</v>
      </c>
      <c r="H18" s="404">
        <v>126.69973749488</v>
      </c>
      <c r="I18" s="283">
        <v>3.9180659999999996</v>
      </c>
      <c r="J18" s="403">
        <v>63.871938528690002</v>
      </c>
      <c r="K18" s="403">
        <v>186.65361002357</v>
      </c>
      <c r="L18" s="286">
        <v>8.0701400000000003</v>
      </c>
    </row>
    <row r="19" spans="1:12" ht="14.25" customHeight="1" x14ac:dyDescent="0.25">
      <c r="A19" s="438">
        <v>51</v>
      </c>
      <c r="B19" s="439" t="s">
        <v>434</v>
      </c>
      <c r="C19" s="281">
        <v>0.59911720000000002</v>
      </c>
      <c r="D19" s="283">
        <v>-3.7483799999999998E-2</v>
      </c>
      <c r="E19" s="403">
        <v>0</v>
      </c>
      <c r="F19" s="403">
        <v>0</v>
      </c>
      <c r="G19" s="403">
        <v>-3.7483799999999998E-2</v>
      </c>
      <c r="H19" s="404">
        <v>0.63660099999999997</v>
      </c>
      <c r="I19" s="283">
        <v>0</v>
      </c>
      <c r="J19" s="403">
        <v>0</v>
      </c>
      <c r="K19" s="403">
        <v>0.63660099999999997</v>
      </c>
      <c r="L19" s="286">
        <v>0</v>
      </c>
    </row>
    <row r="20" spans="1:12" ht="14.25" customHeight="1" x14ac:dyDescent="0.25">
      <c r="A20" s="438">
        <v>52</v>
      </c>
      <c r="B20" s="439" t="s">
        <v>435</v>
      </c>
      <c r="C20" s="281">
        <v>6.6949399999999999E-3</v>
      </c>
      <c r="D20" s="283">
        <v>6.6949399999999999E-3</v>
      </c>
      <c r="E20" s="403">
        <v>0</v>
      </c>
      <c r="F20" s="403">
        <v>0</v>
      </c>
      <c r="G20" s="403">
        <v>6.6949399999999999E-3</v>
      </c>
      <c r="H20" s="404">
        <v>0</v>
      </c>
      <c r="I20" s="283">
        <v>0</v>
      </c>
      <c r="J20" s="403">
        <v>0</v>
      </c>
      <c r="K20" s="403">
        <v>0</v>
      </c>
      <c r="L20" s="286">
        <v>0</v>
      </c>
    </row>
    <row r="21" spans="1:12" ht="14.25" customHeight="1" x14ac:dyDescent="0.25">
      <c r="A21" s="438">
        <v>56</v>
      </c>
      <c r="B21" s="439" t="s">
        <v>436</v>
      </c>
      <c r="C21" s="281">
        <v>57.56032118249999</v>
      </c>
      <c r="D21" s="283">
        <v>17.392399999999999</v>
      </c>
      <c r="E21" s="403">
        <v>0</v>
      </c>
      <c r="F21" s="403">
        <v>0</v>
      </c>
      <c r="G21" s="403">
        <v>17.392399999999999</v>
      </c>
      <c r="H21" s="404">
        <v>0.77922599999999997</v>
      </c>
      <c r="I21" s="283">
        <v>5.0200000000000002E-2</v>
      </c>
      <c r="J21" s="403">
        <v>39.438895182499991</v>
      </c>
      <c r="K21" s="403">
        <v>40.167921182499988</v>
      </c>
      <c r="L21" s="286">
        <v>0.20963200000000001</v>
      </c>
    </row>
    <row r="22" spans="1:12" ht="14.25" customHeight="1" x14ac:dyDescent="0.25">
      <c r="A22" s="438">
        <v>60</v>
      </c>
      <c r="B22" s="439" t="s">
        <v>437</v>
      </c>
      <c r="C22" s="281">
        <v>184.19353000000001</v>
      </c>
      <c r="D22" s="283">
        <v>2.2045300000000001</v>
      </c>
      <c r="E22" s="403">
        <v>0</v>
      </c>
      <c r="F22" s="403">
        <v>0</v>
      </c>
      <c r="G22" s="403">
        <v>2.2045300000000001</v>
      </c>
      <c r="H22" s="404">
        <v>159.06200000000001</v>
      </c>
      <c r="I22" s="283">
        <v>0</v>
      </c>
      <c r="J22" s="403">
        <v>22.927</v>
      </c>
      <c r="K22" s="403">
        <v>181.989</v>
      </c>
      <c r="L22" s="286">
        <v>0</v>
      </c>
    </row>
    <row r="23" spans="1:12" ht="14.25" customHeight="1" x14ac:dyDescent="0.25">
      <c r="A23" s="438">
        <v>70</v>
      </c>
      <c r="B23" s="439" t="s">
        <v>438</v>
      </c>
      <c r="C23" s="281">
        <v>15.502768522669999</v>
      </c>
      <c r="D23" s="283">
        <v>8.4356799999999996</v>
      </c>
      <c r="E23" s="403">
        <v>0</v>
      </c>
      <c r="F23" s="403">
        <v>0</v>
      </c>
      <c r="G23" s="403">
        <v>8.4356799999999996</v>
      </c>
      <c r="H23" s="404">
        <v>3.8612288242600004</v>
      </c>
      <c r="I23" s="283">
        <v>0.27207100000000001</v>
      </c>
      <c r="J23" s="403">
        <v>3.4779306984099998</v>
      </c>
      <c r="K23" s="403">
        <v>7.0670885226699998</v>
      </c>
      <c r="L23" s="286">
        <v>5.1329399999999996</v>
      </c>
    </row>
    <row r="24" spans="1:12" ht="14.25" customHeight="1" x14ac:dyDescent="0.25">
      <c r="A24" s="438">
        <v>76</v>
      </c>
      <c r="B24" s="439" t="s">
        <v>554</v>
      </c>
      <c r="C24" s="281">
        <v>-0.21071599999999999</v>
      </c>
      <c r="D24" s="283">
        <v>0</v>
      </c>
      <c r="E24" s="403">
        <v>0</v>
      </c>
      <c r="F24" s="403">
        <v>0</v>
      </c>
      <c r="G24" s="403">
        <v>0</v>
      </c>
      <c r="H24" s="404">
        <v>0</v>
      </c>
      <c r="I24" s="283">
        <v>0</v>
      </c>
      <c r="J24" s="403">
        <v>-0.21071599999999999</v>
      </c>
      <c r="K24" s="403">
        <v>-0.21071599999999999</v>
      </c>
      <c r="L24" s="286">
        <v>0</v>
      </c>
    </row>
    <row r="25" spans="1:12" ht="14.25" customHeight="1" x14ac:dyDescent="0.25">
      <c r="A25" s="438">
        <v>84</v>
      </c>
      <c r="B25" s="439" t="s">
        <v>439</v>
      </c>
      <c r="C25" s="281">
        <v>3.2299700000000002</v>
      </c>
      <c r="D25" s="283">
        <v>3.19347</v>
      </c>
      <c r="E25" s="403">
        <v>0</v>
      </c>
      <c r="F25" s="403">
        <v>0</v>
      </c>
      <c r="G25" s="403">
        <v>3.19347</v>
      </c>
      <c r="H25" s="404">
        <v>3.6499999999999998E-2</v>
      </c>
      <c r="I25" s="283">
        <v>0</v>
      </c>
      <c r="J25" s="403">
        <v>0</v>
      </c>
      <c r="K25" s="403">
        <v>3.6499999999999998E-2</v>
      </c>
      <c r="L25" s="286">
        <v>0</v>
      </c>
    </row>
    <row r="26" spans="1:12" ht="14.25" customHeight="1" x14ac:dyDescent="0.25">
      <c r="A26" s="438">
        <v>92</v>
      </c>
      <c r="B26" s="439" t="s">
        <v>555</v>
      </c>
      <c r="C26" s="281">
        <v>60.945087489270001</v>
      </c>
      <c r="D26" s="283">
        <v>35.755000000000003</v>
      </c>
      <c r="E26" s="403">
        <v>0</v>
      </c>
      <c r="F26" s="403">
        <v>0</v>
      </c>
      <c r="G26" s="403">
        <v>35.755000000000003</v>
      </c>
      <c r="H26" s="404">
        <v>25.919205489269999</v>
      </c>
      <c r="I26" s="283">
        <v>0.72911800000000004</v>
      </c>
      <c r="J26" s="403">
        <v>0</v>
      </c>
      <c r="K26" s="403">
        <v>25.190087489269999</v>
      </c>
      <c r="L26" s="286">
        <v>0.570488</v>
      </c>
    </row>
    <row r="27" spans="1:12" ht="14.25" customHeight="1" x14ac:dyDescent="0.25">
      <c r="A27" s="438">
        <v>100</v>
      </c>
      <c r="B27" s="439" t="s">
        <v>440</v>
      </c>
      <c r="C27" s="281">
        <v>130.25785030679</v>
      </c>
      <c r="D27" s="283">
        <v>83.734800000000007</v>
      </c>
      <c r="E27" s="403">
        <v>0</v>
      </c>
      <c r="F27" s="403">
        <v>0</v>
      </c>
      <c r="G27" s="403">
        <v>83.734800000000007</v>
      </c>
      <c r="H27" s="404">
        <v>24.915467</v>
      </c>
      <c r="I27" s="283">
        <v>3.7832889999999999</v>
      </c>
      <c r="J27" s="403">
        <v>25.390872306789998</v>
      </c>
      <c r="K27" s="403">
        <v>46.523050306789997</v>
      </c>
      <c r="L27" s="286">
        <v>1.4995700000000001</v>
      </c>
    </row>
    <row r="28" spans="1:12" ht="14.25" customHeight="1" x14ac:dyDescent="0.25">
      <c r="A28" s="438">
        <v>112</v>
      </c>
      <c r="B28" s="439" t="s">
        <v>441</v>
      </c>
      <c r="C28" s="281">
        <v>1.06894E-3</v>
      </c>
      <c r="D28" s="283">
        <v>1.06894E-3</v>
      </c>
      <c r="E28" s="403">
        <v>0</v>
      </c>
      <c r="F28" s="403">
        <v>0</v>
      </c>
      <c r="G28" s="403">
        <v>1.06894E-3</v>
      </c>
      <c r="H28" s="404">
        <v>0</v>
      </c>
      <c r="I28" s="283">
        <v>0</v>
      </c>
      <c r="J28" s="403">
        <v>0</v>
      </c>
      <c r="K28" s="403">
        <v>0</v>
      </c>
      <c r="L28" s="286">
        <v>0</v>
      </c>
    </row>
    <row r="29" spans="1:12" ht="14.25" customHeight="1" x14ac:dyDescent="0.25">
      <c r="A29" s="438">
        <v>124</v>
      </c>
      <c r="B29" s="439" t="s">
        <v>442</v>
      </c>
      <c r="C29" s="281">
        <v>6.2801984095599996</v>
      </c>
      <c r="D29" s="283">
        <v>4.8073199999999998</v>
      </c>
      <c r="E29" s="403">
        <v>0</v>
      </c>
      <c r="F29" s="403">
        <v>0</v>
      </c>
      <c r="G29" s="403">
        <v>4.8073199999999998</v>
      </c>
      <c r="H29" s="404">
        <v>1.47133</v>
      </c>
      <c r="I29" s="283">
        <v>0</v>
      </c>
      <c r="J29" s="403">
        <v>1.5484095600000001E-3</v>
      </c>
      <c r="K29" s="403">
        <v>1.47287840956</v>
      </c>
      <c r="L29" s="286">
        <v>1.62249</v>
      </c>
    </row>
    <row r="30" spans="1:12" ht="14.25" customHeight="1" x14ac:dyDescent="0.25">
      <c r="A30" s="438">
        <v>136</v>
      </c>
      <c r="B30" s="439" t="s">
        <v>443</v>
      </c>
      <c r="C30" s="281">
        <v>0</v>
      </c>
      <c r="D30" s="283">
        <v>0</v>
      </c>
      <c r="E30" s="403">
        <v>0</v>
      </c>
      <c r="F30" s="403">
        <v>0</v>
      </c>
      <c r="G30" s="403">
        <v>0</v>
      </c>
      <c r="H30" s="404">
        <v>0</v>
      </c>
      <c r="I30" s="283">
        <v>0</v>
      </c>
      <c r="J30" s="403">
        <v>0</v>
      </c>
      <c r="K30" s="403">
        <v>0</v>
      </c>
      <c r="L30" s="286">
        <v>3.9449700000000001</v>
      </c>
    </row>
    <row r="31" spans="1:12" ht="14.25" customHeight="1" x14ac:dyDescent="0.25">
      <c r="A31" s="438">
        <v>144</v>
      </c>
      <c r="B31" s="439" t="s">
        <v>556</v>
      </c>
      <c r="C31" s="281">
        <v>-1.27E-4</v>
      </c>
      <c r="D31" s="283">
        <v>0</v>
      </c>
      <c r="E31" s="403">
        <v>0</v>
      </c>
      <c r="F31" s="403">
        <v>0</v>
      </c>
      <c r="G31" s="403">
        <v>0</v>
      </c>
      <c r="H31" s="404">
        <v>0</v>
      </c>
      <c r="I31" s="283">
        <v>0</v>
      </c>
      <c r="J31" s="403">
        <v>-1.27E-4</v>
      </c>
      <c r="K31" s="403">
        <v>-1.27E-4</v>
      </c>
      <c r="L31" s="286">
        <v>0</v>
      </c>
    </row>
    <row r="32" spans="1:12" ht="14.25" customHeight="1" x14ac:dyDescent="0.25">
      <c r="A32" s="438">
        <v>152</v>
      </c>
      <c r="B32" s="439" t="s">
        <v>162</v>
      </c>
      <c r="C32" s="281">
        <v>5.4689500000000002E-2</v>
      </c>
      <c r="D32" s="283">
        <v>5.4689500000000002E-2</v>
      </c>
      <c r="E32" s="403">
        <v>0</v>
      </c>
      <c r="F32" s="403">
        <v>0</v>
      </c>
      <c r="G32" s="403">
        <v>5.4689500000000002E-2</v>
      </c>
      <c r="H32" s="404">
        <v>0</v>
      </c>
      <c r="I32" s="283">
        <v>0</v>
      </c>
      <c r="J32" s="403">
        <v>0</v>
      </c>
      <c r="K32" s="403">
        <v>0</v>
      </c>
      <c r="L32" s="286">
        <v>0</v>
      </c>
    </row>
    <row r="33" spans="1:12" ht="14.25" customHeight="1" x14ac:dyDescent="0.25">
      <c r="A33" s="438">
        <v>156</v>
      </c>
      <c r="B33" s="439" t="s">
        <v>444</v>
      </c>
      <c r="C33" s="281">
        <v>10.219436989109999</v>
      </c>
      <c r="D33" s="283">
        <v>9.7500699999999991</v>
      </c>
      <c r="E33" s="403">
        <v>0</v>
      </c>
      <c r="F33" s="403">
        <v>0</v>
      </c>
      <c r="G33" s="403">
        <v>9.7500699999999991</v>
      </c>
      <c r="H33" s="404">
        <v>0.357323</v>
      </c>
      <c r="I33" s="283">
        <v>0</v>
      </c>
      <c r="J33" s="403">
        <v>0.11204398910999998</v>
      </c>
      <c r="K33" s="403">
        <v>0.46936698910999997</v>
      </c>
      <c r="L33" s="286">
        <v>0</v>
      </c>
    </row>
    <row r="34" spans="1:12" ht="14.25" customHeight="1" x14ac:dyDescent="0.25">
      <c r="A34" s="438">
        <v>158</v>
      </c>
      <c r="B34" s="439" t="s">
        <v>557</v>
      </c>
      <c r="C34" s="281">
        <v>-1.03684202E-3</v>
      </c>
      <c r="D34" s="283">
        <v>0</v>
      </c>
      <c r="E34" s="403">
        <v>0</v>
      </c>
      <c r="F34" s="403">
        <v>0</v>
      </c>
      <c r="G34" s="403">
        <v>0</v>
      </c>
      <c r="H34" s="404">
        <v>0</v>
      </c>
      <c r="I34" s="283">
        <v>0</v>
      </c>
      <c r="J34" s="403">
        <v>-1.03684202E-3</v>
      </c>
      <c r="K34" s="403">
        <v>-1.03684202E-3</v>
      </c>
      <c r="L34" s="286">
        <v>0</v>
      </c>
    </row>
    <row r="35" spans="1:12" ht="14.25" customHeight="1" x14ac:dyDescent="0.25">
      <c r="A35" s="438">
        <v>188</v>
      </c>
      <c r="B35" s="439" t="s">
        <v>445</v>
      </c>
      <c r="C35" s="281">
        <v>0.24040800000000001</v>
      </c>
      <c r="D35" s="283">
        <v>0.24040800000000001</v>
      </c>
      <c r="E35" s="403">
        <v>0</v>
      </c>
      <c r="F35" s="403">
        <v>0</v>
      </c>
      <c r="G35" s="403">
        <v>0.24040800000000001</v>
      </c>
      <c r="H35" s="404">
        <v>0</v>
      </c>
      <c r="I35" s="283">
        <v>0</v>
      </c>
      <c r="J35" s="403">
        <v>0</v>
      </c>
      <c r="K35" s="403">
        <v>0</v>
      </c>
      <c r="L35" s="286">
        <v>0</v>
      </c>
    </row>
    <row r="36" spans="1:12" ht="14.25" customHeight="1" x14ac:dyDescent="0.25">
      <c r="A36" s="438">
        <v>191</v>
      </c>
      <c r="B36" s="439" t="s">
        <v>446</v>
      </c>
      <c r="C36" s="281">
        <v>92.888106591509995</v>
      </c>
      <c r="D36" s="283">
        <v>50.483400000000003</v>
      </c>
      <c r="E36" s="403">
        <v>0</v>
      </c>
      <c r="F36" s="403">
        <v>0</v>
      </c>
      <c r="G36" s="403">
        <v>50.483400000000003</v>
      </c>
      <c r="H36" s="404">
        <v>38.72711905021</v>
      </c>
      <c r="I36" s="283">
        <v>1.9857524586999999</v>
      </c>
      <c r="J36" s="403">
        <v>5.6633399999999998</v>
      </c>
      <c r="K36" s="403">
        <v>42.404706591509999</v>
      </c>
      <c r="L36" s="286">
        <v>12.975899999999999</v>
      </c>
    </row>
    <row r="37" spans="1:12" ht="14.25" customHeight="1" x14ac:dyDescent="0.25">
      <c r="A37" s="438">
        <v>196</v>
      </c>
      <c r="B37" s="439" t="s">
        <v>447</v>
      </c>
      <c r="C37" s="281">
        <v>54.366579999999999</v>
      </c>
      <c r="D37" s="283">
        <v>29.261099999999999</v>
      </c>
      <c r="E37" s="403">
        <v>0</v>
      </c>
      <c r="F37" s="403">
        <v>5.02095</v>
      </c>
      <c r="G37" s="403">
        <v>34.282049999999998</v>
      </c>
      <c r="H37" s="404">
        <v>16.579322000000001</v>
      </c>
      <c r="I37" s="283">
        <v>0</v>
      </c>
      <c r="J37" s="403">
        <v>3.5052080000000001</v>
      </c>
      <c r="K37" s="403">
        <v>20.084530000000001</v>
      </c>
      <c r="L37" s="286">
        <v>0.50538099999999997</v>
      </c>
    </row>
    <row r="38" spans="1:12" ht="14.25" customHeight="1" x14ac:dyDescent="0.25">
      <c r="A38" s="438">
        <v>203</v>
      </c>
      <c r="B38" s="439" t="s">
        <v>558</v>
      </c>
      <c r="C38" s="281">
        <v>5.3873423966699994</v>
      </c>
      <c r="D38" s="283">
        <v>-0.58447800000000005</v>
      </c>
      <c r="E38" s="403">
        <v>0</v>
      </c>
      <c r="F38" s="403">
        <v>0</v>
      </c>
      <c r="G38" s="403">
        <v>-0.58447800000000005</v>
      </c>
      <c r="H38" s="404">
        <v>4.3986574794599997</v>
      </c>
      <c r="I38" s="283">
        <v>0</v>
      </c>
      <c r="J38" s="403">
        <v>1.5731629172099999</v>
      </c>
      <c r="K38" s="403">
        <v>5.9718203966699992</v>
      </c>
      <c r="L38" s="286">
        <v>1.45658E-2</v>
      </c>
    </row>
    <row r="39" spans="1:12" ht="14.25" customHeight="1" x14ac:dyDescent="0.25">
      <c r="A39" s="438">
        <v>208</v>
      </c>
      <c r="B39" s="439" t="s">
        <v>448</v>
      </c>
      <c r="C39" s="281">
        <v>3.2089148078700007</v>
      </c>
      <c r="D39" s="283">
        <v>1.1204000000000001</v>
      </c>
      <c r="E39" s="403">
        <v>0</v>
      </c>
      <c r="F39" s="403">
        <v>0</v>
      </c>
      <c r="G39" s="403">
        <v>1.1204000000000001</v>
      </c>
      <c r="H39" s="404">
        <v>4.6002708078700003</v>
      </c>
      <c r="I39" s="283">
        <v>2.5199349999999998</v>
      </c>
      <c r="J39" s="403">
        <v>8.1789999999999988E-3</v>
      </c>
      <c r="K39" s="403">
        <v>2.0885148078700007</v>
      </c>
      <c r="L39" s="286">
        <v>0</v>
      </c>
    </row>
    <row r="40" spans="1:12" ht="14.25" customHeight="1" x14ac:dyDescent="0.25">
      <c r="A40" s="438">
        <v>233</v>
      </c>
      <c r="B40" s="439" t="s">
        <v>449</v>
      </c>
      <c r="C40" s="281">
        <v>36.300303</v>
      </c>
      <c r="D40" s="283">
        <v>36.3003</v>
      </c>
      <c r="E40" s="403">
        <v>0</v>
      </c>
      <c r="F40" s="403">
        <v>0</v>
      </c>
      <c r="G40" s="403">
        <v>36.3003</v>
      </c>
      <c r="H40" s="404">
        <v>0</v>
      </c>
      <c r="I40" s="283">
        <v>0</v>
      </c>
      <c r="J40" s="403">
        <v>3.0000000000000001E-6</v>
      </c>
      <c r="K40" s="403">
        <v>3.0000000000000001E-6</v>
      </c>
      <c r="L40" s="286">
        <v>0.22984499999999999</v>
      </c>
    </row>
    <row r="41" spans="1:12" ht="14.25" customHeight="1" x14ac:dyDescent="0.25">
      <c r="A41" s="438">
        <v>246</v>
      </c>
      <c r="B41" s="439" t="s">
        <v>450</v>
      </c>
      <c r="C41" s="281">
        <v>2.9438260000000001</v>
      </c>
      <c r="D41" s="283">
        <v>0.63463000000000003</v>
      </c>
      <c r="E41" s="403">
        <v>0</v>
      </c>
      <c r="F41" s="403">
        <v>0</v>
      </c>
      <c r="G41" s="403">
        <v>0.63463000000000003</v>
      </c>
      <c r="H41" s="404">
        <v>2.7282999999999999</v>
      </c>
      <c r="I41" s="283">
        <v>0.42</v>
      </c>
      <c r="J41" s="403">
        <v>8.9599999999999988E-4</v>
      </c>
      <c r="K41" s="403">
        <v>2.309196</v>
      </c>
      <c r="L41" s="286">
        <v>0.209615</v>
      </c>
    </row>
    <row r="42" spans="1:12" ht="14.25" customHeight="1" x14ac:dyDescent="0.25">
      <c r="A42" s="438">
        <v>250</v>
      </c>
      <c r="B42" s="439" t="s">
        <v>451</v>
      </c>
      <c r="C42" s="281">
        <v>40.999586999999998</v>
      </c>
      <c r="D42" s="283">
        <v>33.072600000000001</v>
      </c>
      <c r="E42" s="403">
        <v>0</v>
      </c>
      <c r="F42" s="403">
        <v>0</v>
      </c>
      <c r="G42" s="403">
        <v>33.072600000000001</v>
      </c>
      <c r="H42" s="404">
        <v>2.9109610000000004</v>
      </c>
      <c r="I42" s="283">
        <v>0.32953100000000002</v>
      </c>
      <c r="J42" s="403">
        <v>5.3455569999999994</v>
      </c>
      <c r="K42" s="403">
        <v>7.9269869999999996</v>
      </c>
      <c r="L42" s="286">
        <v>2.2515899999999998E-2</v>
      </c>
    </row>
    <row r="43" spans="1:12" ht="14.25" customHeight="1" x14ac:dyDescent="0.25">
      <c r="A43" s="438">
        <v>268</v>
      </c>
      <c r="B43" s="439" t="s">
        <v>452</v>
      </c>
      <c r="C43" s="281">
        <v>0.22600000000000001</v>
      </c>
      <c r="D43" s="283">
        <v>0</v>
      </c>
      <c r="E43" s="403">
        <v>0</v>
      </c>
      <c r="F43" s="403">
        <v>0</v>
      </c>
      <c r="G43" s="403">
        <v>0</v>
      </c>
      <c r="H43" s="404">
        <v>0.22600000000000001</v>
      </c>
      <c r="I43" s="283">
        <v>0</v>
      </c>
      <c r="J43" s="403">
        <v>0</v>
      </c>
      <c r="K43" s="403">
        <v>0.22600000000000001</v>
      </c>
      <c r="L43" s="286">
        <v>0</v>
      </c>
    </row>
    <row r="44" spans="1:12" ht="14.25" customHeight="1" x14ac:dyDescent="0.25">
      <c r="A44" s="438">
        <v>276</v>
      </c>
      <c r="B44" s="439" t="s">
        <v>453</v>
      </c>
      <c r="C44" s="281">
        <v>190.65270406066</v>
      </c>
      <c r="D44" s="283">
        <v>94.226500000000001</v>
      </c>
      <c r="E44" s="403">
        <v>0</v>
      </c>
      <c r="F44" s="403">
        <v>0</v>
      </c>
      <c r="G44" s="403">
        <v>94.226500000000001</v>
      </c>
      <c r="H44" s="404">
        <v>88.428308000000001</v>
      </c>
      <c r="I44" s="283">
        <v>0.66763400000000006</v>
      </c>
      <c r="J44" s="403">
        <v>8.6655300606600001</v>
      </c>
      <c r="K44" s="403">
        <v>96.426204060659998</v>
      </c>
      <c r="L44" s="286">
        <v>0.52471999999999996</v>
      </c>
    </row>
    <row r="45" spans="1:12" ht="14.25" customHeight="1" x14ac:dyDescent="0.25">
      <c r="A45" s="438">
        <v>292</v>
      </c>
      <c r="B45" s="439" t="s">
        <v>559</v>
      </c>
      <c r="C45" s="281">
        <v>7.0028869999999994</v>
      </c>
      <c r="D45" s="283">
        <v>0.30756699999999998</v>
      </c>
      <c r="E45" s="403">
        <v>0</v>
      </c>
      <c r="F45" s="403">
        <v>0</v>
      </c>
      <c r="G45" s="403">
        <v>0.30756699999999998</v>
      </c>
      <c r="H45" s="404">
        <v>6.6953199999999997</v>
      </c>
      <c r="I45" s="283">
        <v>0</v>
      </c>
      <c r="J45" s="403">
        <v>0</v>
      </c>
      <c r="K45" s="403">
        <v>6.6953199999999997</v>
      </c>
      <c r="L45" s="286">
        <v>0</v>
      </c>
    </row>
    <row r="46" spans="1:12" ht="14.25" customHeight="1" x14ac:dyDescent="0.25">
      <c r="A46" s="438">
        <v>300</v>
      </c>
      <c r="B46" s="439" t="s">
        <v>454</v>
      </c>
      <c r="C46" s="281">
        <v>477.25480177557</v>
      </c>
      <c r="D46" s="283">
        <v>479.39</v>
      </c>
      <c r="E46" s="403">
        <v>0</v>
      </c>
      <c r="F46" s="403">
        <v>0</v>
      </c>
      <c r="G46" s="403">
        <v>479.39</v>
      </c>
      <c r="H46" s="404">
        <v>44.787751999999998</v>
      </c>
      <c r="I46" s="283">
        <v>60.829135999999998</v>
      </c>
      <c r="J46" s="403">
        <v>13.906185775570002</v>
      </c>
      <c r="K46" s="403">
        <v>-2.135198224429999</v>
      </c>
      <c r="L46" s="286">
        <v>0.29834500000000003</v>
      </c>
    </row>
    <row r="47" spans="1:12" ht="14.25" customHeight="1" x14ac:dyDescent="0.25">
      <c r="A47" s="438">
        <v>320</v>
      </c>
      <c r="B47" s="439" t="s">
        <v>560</v>
      </c>
      <c r="C47" s="281">
        <v>-3.3386446916999999</v>
      </c>
      <c r="D47" s="283">
        <v>0</v>
      </c>
      <c r="E47" s="403">
        <v>0</v>
      </c>
      <c r="F47" s="403">
        <v>0</v>
      </c>
      <c r="G47" s="403">
        <v>0</v>
      </c>
      <c r="H47" s="404">
        <v>0</v>
      </c>
      <c r="I47" s="283">
        <v>0</v>
      </c>
      <c r="J47" s="403">
        <v>-3.3386446916999999</v>
      </c>
      <c r="K47" s="403">
        <v>-3.3386446916999999</v>
      </c>
      <c r="L47" s="286">
        <v>0</v>
      </c>
    </row>
    <row r="48" spans="1:12" ht="14.25" customHeight="1" x14ac:dyDescent="0.25">
      <c r="A48" s="438">
        <v>340</v>
      </c>
      <c r="B48" s="439" t="s">
        <v>426</v>
      </c>
      <c r="C48" s="281">
        <v>5.3807500000000001E-2</v>
      </c>
      <c r="D48" s="283">
        <v>5.3807500000000001E-2</v>
      </c>
      <c r="E48" s="403">
        <v>0</v>
      </c>
      <c r="F48" s="403">
        <v>0</v>
      </c>
      <c r="G48" s="403">
        <v>5.3807500000000001E-2</v>
      </c>
      <c r="H48" s="404">
        <v>0</v>
      </c>
      <c r="I48" s="283">
        <v>0</v>
      </c>
      <c r="J48" s="403">
        <v>0</v>
      </c>
      <c r="K48" s="403">
        <v>0</v>
      </c>
      <c r="L48" s="286">
        <v>0</v>
      </c>
    </row>
    <row r="49" spans="1:12" ht="14.25" customHeight="1" x14ac:dyDescent="0.25">
      <c r="A49" s="438">
        <v>344</v>
      </c>
      <c r="B49" s="439" t="s">
        <v>455</v>
      </c>
      <c r="C49" s="281">
        <v>4.6792637322499999</v>
      </c>
      <c r="D49" s="283">
        <v>0.82899100000000003</v>
      </c>
      <c r="E49" s="403">
        <v>0</v>
      </c>
      <c r="F49" s="403">
        <v>0</v>
      </c>
      <c r="G49" s="403">
        <v>0.82899100000000003</v>
      </c>
      <c r="H49" s="404">
        <v>3.8530199999999999</v>
      </c>
      <c r="I49" s="283">
        <v>0</v>
      </c>
      <c r="J49" s="403">
        <v>-2.7472677499999999E-3</v>
      </c>
      <c r="K49" s="403">
        <v>3.8502727322500001</v>
      </c>
      <c r="L49" s="286">
        <v>0</v>
      </c>
    </row>
    <row r="50" spans="1:12" ht="14.25" customHeight="1" x14ac:dyDescent="0.25">
      <c r="A50" s="438">
        <v>348</v>
      </c>
      <c r="B50" s="439" t="s">
        <v>456</v>
      </c>
      <c r="C50" s="281">
        <v>226.4685651364</v>
      </c>
      <c r="D50" s="283">
        <v>226.21600000000001</v>
      </c>
      <c r="E50" s="403">
        <v>0</v>
      </c>
      <c r="F50" s="403">
        <v>0</v>
      </c>
      <c r="G50" s="403">
        <v>226.21600000000001</v>
      </c>
      <c r="H50" s="404">
        <v>3.4028136399999999E-2</v>
      </c>
      <c r="I50" s="283">
        <v>4.7959000000000002E-2</v>
      </c>
      <c r="J50" s="403">
        <v>0.26649600000000001</v>
      </c>
      <c r="K50" s="403">
        <v>0.2525651364</v>
      </c>
      <c r="L50" s="286">
        <v>9.2524300000000004E-2</v>
      </c>
    </row>
    <row r="51" spans="1:12" ht="14.25" customHeight="1" x14ac:dyDescent="0.25">
      <c r="A51" s="438">
        <v>352</v>
      </c>
      <c r="B51" s="439" t="s">
        <v>457</v>
      </c>
      <c r="C51" s="281">
        <v>0.784717</v>
      </c>
      <c r="D51" s="283">
        <v>0.784717</v>
      </c>
      <c r="E51" s="403">
        <v>0</v>
      </c>
      <c r="F51" s="403">
        <v>0</v>
      </c>
      <c r="G51" s="403">
        <v>0.784717</v>
      </c>
      <c r="H51" s="404">
        <v>0</v>
      </c>
      <c r="I51" s="283">
        <v>0</v>
      </c>
      <c r="J51" s="403">
        <v>0</v>
      </c>
      <c r="K51" s="403">
        <v>0</v>
      </c>
      <c r="L51" s="286">
        <v>0</v>
      </c>
    </row>
    <row r="52" spans="1:12" ht="14.25" customHeight="1" x14ac:dyDescent="0.25">
      <c r="A52" s="438">
        <v>356</v>
      </c>
      <c r="B52" s="439" t="s">
        <v>458</v>
      </c>
      <c r="C52" s="281">
        <v>0.34549172537999995</v>
      </c>
      <c r="D52" s="283">
        <v>0.17324899999999999</v>
      </c>
      <c r="E52" s="403">
        <v>0</v>
      </c>
      <c r="F52" s="403">
        <v>0</v>
      </c>
      <c r="G52" s="403">
        <v>0.17324899999999999</v>
      </c>
      <c r="H52" s="404">
        <v>0.14849999999999999</v>
      </c>
      <c r="I52" s="283">
        <v>0</v>
      </c>
      <c r="J52" s="403">
        <v>2.3742725380000003E-2</v>
      </c>
      <c r="K52" s="403">
        <v>0.17224272537999999</v>
      </c>
      <c r="L52" s="286">
        <v>0</v>
      </c>
    </row>
    <row r="53" spans="1:12" ht="14.25" customHeight="1" x14ac:dyDescent="0.25">
      <c r="A53" s="438">
        <v>364</v>
      </c>
      <c r="B53" s="439" t="s">
        <v>561</v>
      </c>
      <c r="C53" s="281">
        <v>7.30161E-2</v>
      </c>
      <c r="D53" s="283">
        <v>7.30161E-2</v>
      </c>
      <c r="E53" s="403">
        <v>0</v>
      </c>
      <c r="F53" s="403">
        <v>0</v>
      </c>
      <c r="G53" s="403">
        <v>7.30161E-2</v>
      </c>
      <c r="H53" s="404">
        <v>0</v>
      </c>
      <c r="I53" s="283">
        <v>0</v>
      </c>
      <c r="J53" s="403">
        <v>0</v>
      </c>
      <c r="K53" s="403">
        <v>0</v>
      </c>
      <c r="L53" s="286">
        <v>0</v>
      </c>
    </row>
    <row r="54" spans="1:12" ht="14.25" customHeight="1" x14ac:dyDescent="0.25">
      <c r="A54" s="438">
        <v>368</v>
      </c>
      <c r="B54" s="439" t="s">
        <v>459</v>
      </c>
      <c r="C54" s="281">
        <v>0.83396800000000004</v>
      </c>
      <c r="D54" s="283">
        <v>0.83396800000000004</v>
      </c>
      <c r="E54" s="403">
        <v>0</v>
      </c>
      <c r="F54" s="403">
        <v>0</v>
      </c>
      <c r="G54" s="403">
        <v>0.83396800000000004</v>
      </c>
      <c r="H54" s="404">
        <v>0</v>
      </c>
      <c r="I54" s="283">
        <v>0</v>
      </c>
      <c r="J54" s="403">
        <v>0</v>
      </c>
      <c r="K54" s="403">
        <v>0</v>
      </c>
      <c r="L54" s="286">
        <v>0</v>
      </c>
    </row>
    <row r="55" spans="1:12" ht="14.25" customHeight="1" x14ac:dyDescent="0.25">
      <c r="A55" s="438">
        <v>372</v>
      </c>
      <c r="B55" s="439" t="s">
        <v>460</v>
      </c>
      <c r="C55" s="281">
        <v>0.27510935490999999</v>
      </c>
      <c r="D55" s="283">
        <v>0.14752299999999999</v>
      </c>
      <c r="E55" s="403">
        <v>0</v>
      </c>
      <c r="F55" s="403">
        <v>0</v>
      </c>
      <c r="G55" s="403">
        <v>0.14752299999999999</v>
      </c>
      <c r="H55" s="404">
        <v>0.49186099999999999</v>
      </c>
      <c r="I55" s="283">
        <v>0</v>
      </c>
      <c r="J55" s="403">
        <v>-0.36427464509000002</v>
      </c>
      <c r="K55" s="403">
        <v>0.12758635490999998</v>
      </c>
      <c r="L55" s="286">
        <v>0</v>
      </c>
    </row>
    <row r="56" spans="1:12" ht="14.25" customHeight="1" x14ac:dyDescent="0.25">
      <c r="A56" s="438">
        <v>376</v>
      </c>
      <c r="B56" s="439" t="s">
        <v>461</v>
      </c>
      <c r="C56" s="281">
        <v>6.7045205438799993</v>
      </c>
      <c r="D56" s="283">
        <v>5.2036699999999998</v>
      </c>
      <c r="E56" s="403">
        <v>0</v>
      </c>
      <c r="F56" s="403">
        <v>0</v>
      </c>
      <c r="G56" s="403">
        <v>5.2036699999999998</v>
      </c>
      <c r="H56" s="404">
        <v>1.501288</v>
      </c>
      <c r="I56" s="283">
        <v>0</v>
      </c>
      <c r="J56" s="403">
        <v>-4.3745612000000008E-4</v>
      </c>
      <c r="K56" s="403">
        <v>1.5008505438799999</v>
      </c>
      <c r="L56" s="286">
        <v>0</v>
      </c>
    </row>
    <row r="57" spans="1:12" ht="14.25" customHeight="1" x14ac:dyDescent="0.25">
      <c r="A57" s="438">
        <v>380</v>
      </c>
      <c r="B57" s="439" t="s">
        <v>462</v>
      </c>
      <c r="C57" s="281">
        <v>94.21227253731</v>
      </c>
      <c r="D57" s="283">
        <v>43.756900000000002</v>
      </c>
      <c r="E57" s="403">
        <v>0</v>
      </c>
      <c r="F57" s="403">
        <v>0</v>
      </c>
      <c r="G57" s="403">
        <v>43.756900000000002</v>
      </c>
      <c r="H57" s="404">
        <v>53.875045</v>
      </c>
      <c r="I57" s="283">
        <v>4.4289004626900006</v>
      </c>
      <c r="J57" s="403">
        <v>1.009228</v>
      </c>
      <c r="K57" s="403">
        <v>50.455372537309998</v>
      </c>
      <c r="L57" s="286">
        <v>0.12080399999999999</v>
      </c>
    </row>
    <row r="58" spans="1:12" ht="14.25" customHeight="1" x14ac:dyDescent="0.25">
      <c r="A58" s="438">
        <v>392</v>
      </c>
      <c r="B58" s="439" t="s">
        <v>562</v>
      </c>
      <c r="C58" s="281">
        <v>-4.6E-5</v>
      </c>
      <c r="D58" s="283">
        <v>0</v>
      </c>
      <c r="E58" s="403">
        <v>0</v>
      </c>
      <c r="F58" s="403">
        <v>0</v>
      </c>
      <c r="G58" s="403">
        <v>0</v>
      </c>
      <c r="H58" s="404">
        <v>0</v>
      </c>
      <c r="I58" s="283">
        <v>0</v>
      </c>
      <c r="J58" s="403">
        <v>-4.6E-5</v>
      </c>
      <c r="K58" s="403">
        <v>-4.6E-5</v>
      </c>
      <c r="L58" s="286">
        <v>0</v>
      </c>
    </row>
    <row r="59" spans="1:12" ht="14.25" customHeight="1" x14ac:dyDescent="0.25">
      <c r="A59" s="438">
        <v>398</v>
      </c>
      <c r="B59" s="439" t="s">
        <v>427</v>
      </c>
      <c r="C59" s="281">
        <v>1.917E-2</v>
      </c>
      <c r="D59" s="283">
        <v>0</v>
      </c>
      <c r="E59" s="403">
        <v>0</v>
      </c>
      <c r="F59" s="403">
        <v>0</v>
      </c>
      <c r="G59" s="403">
        <v>0</v>
      </c>
      <c r="H59" s="404">
        <v>1.917E-2</v>
      </c>
      <c r="I59" s="283">
        <v>0</v>
      </c>
      <c r="J59" s="403">
        <v>0</v>
      </c>
      <c r="K59" s="403">
        <v>1.917E-2</v>
      </c>
      <c r="L59" s="286">
        <v>0</v>
      </c>
    </row>
    <row r="60" spans="1:12" ht="14.25" customHeight="1" x14ac:dyDescent="0.25">
      <c r="A60" s="438">
        <v>400</v>
      </c>
      <c r="B60" s="439" t="s">
        <v>463</v>
      </c>
      <c r="C60" s="281">
        <v>0.88333400000000006</v>
      </c>
      <c r="D60" s="283">
        <v>0.41655799999999998</v>
      </c>
      <c r="E60" s="403">
        <v>0</v>
      </c>
      <c r="F60" s="403">
        <v>0</v>
      </c>
      <c r="G60" s="403">
        <v>0.41655799999999998</v>
      </c>
      <c r="H60" s="404">
        <v>0.46677600000000002</v>
      </c>
      <c r="I60" s="283">
        <v>0</v>
      </c>
      <c r="J60" s="403">
        <v>0</v>
      </c>
      <c r="K60" s="403">
        <v>0.46677600000000002</v>
      </c>
      <c r="L60" s="286">
        <v>0</v>
      </c>
    </row>
    <row r="61" spans="1:12" ht="14.25" customHeight="1" x14ac:dyDescent="0.25">
      <c r="A61" s="438">
        <v>410</v>
      </c>
      <c r="B61" s="439" t="s">
        <v>563</v>
      </c>
      <c r="C61" s="281">
        <v>7.8543000000000002E-2</v>
      </c>
      <c r="D61" s="283">
        <v>7.8543000000000002E-2</v>
      </c>
      <c r="E61" s="403">
        <v>0</v>
      </c>
      <c r="F61" s="403">
        <v>0</v>
      </c>
      <c r="G61" s="403">
        <v>7.8543000000000002E-2</v>
      </c>
      <c r="H61" s="404">
        <v>0</v>
      </c>
      <c r="I61" s="283">
        <v>0</v>
      </c>
      <c r="J61" s="403">
        <v>0</v>
      </c>
      <c r="K61" s="403">
        <v>0</v>
      </c>
      <c r="L61" s="286">
        <v>0</v>
      </c>
    </row>
    <row r="62" spans="1:12" ht="14.25" customHeight="1" x14ac:dyDescent="0.25">
      <c r="A62" s="438">
        <v>414</v>
      </c>
      <c r="B62" s="439" t="s">
        <v>428</v>
      </c>
      <c r="C62" s="281">
        <v>3.8555300000000001E-2</v>
      </c>
      <c r="D62" s="283">
        <v>3.8555300000000001E-2</v>
      </c>
      <c r="E62" s="403">
        <v>0</v>
      </c>
      <c r="F62" s="403">
        <v>0</v>
      </c>
      <c r="G62" s="403">
        <v>3.8555300000000001E-2</v>
      </c>
      <c r="H62" s="404">
        <v>0</v>
      </c>
      <c r="I62" s="283">
        <v>0</v>
      </c>
      <c r="J62" s="403">
        <v>0</v>
      </c>
      <c r="K62" s="403">
        <v>0</v>
      </c>
      <c r="L62" s="286">
        <v>0</v>
      </c>
    </row>
    <row r="63" spans="1:12" ht="14.25" customHeight="1" x14ac:dyDescent="0.25">
      <c r="A63" s="438">
        <v>422</v>
      </c>
      <c r="B63" s="439" t="s">
        <v>464</v>
      </c>
      <c r="C63" s="281">
        <v>0.38328563925000003</v>
      </c>
      <c r="D63" s="283">
        <v>0.24848000000000001</v>
      </c>
      <c r="E63" s="403">
        <v>0</v>
      </c>
      <c r="F63" s="403">
        <v>0</v>
      </c>
      <c r="G63" s="403">
        <v>0.24848000000000001</v>
      </c>
      <c r="H63" s="404">
        <v>0.13561799999999999</v>
      </c>
      <c r="I63" s="283">
        <v>0</v>
      </c>
      <c r="J63" s="403">
        <v>-8.1236074999999997E-4</v>
      </c>
      <c r="K63" s="403">
        <v>0.13480563925</v>
      </c>
      <c r="L63" s="286">
        <v>0</v>
      </c>
    </row>
    <row r="64" spans="1:12" ht="14.25" customHeight="1" x14ac:dyDescent="0.25">
      <c r="A64" s="438">
        <v>428</v>
      </c>
      <c r="B64" s="439" t="s">
        <v>465</v>
      </c>
      <c r="C64" s="281">
        <v>-4.7129570999999999E-3</v>
      </c>
      <c r="D64" s="283">
        <v>4.6042899999999999E-5</v>
      </c>
      <c r="E64" s="403">
        <v>0</v>
      </c>
      <c r="F64" s="403">
        <v>0</v>
      </c>
      <c r="G64" s="403">
        <v>4.6042899999999999E-5</v>
      </c>
      <c r="H64" s="404">
        <v>0</v>
      </c>
      <c r="I64" s="283">
        <v>5.0000000000000001E-3</v>
      </c>
      <c r="J64" s="403">
        <v>2.41E-4</v>
      </c>
      <c r="K64" s="403">
        <v>-4.7590000000000002E-3</v>
      </c>
      <c r="L64" s="286">
        <v>0</v>
      </c>
    </row>
    <row r="65" spans="1:12" x14ac:dyDescent="0.25">
      <c r="A65" s="438">
        <v>434</v>
      </c>
      <c r="B65" s="439" t="s">
        <v>564</v>
      </c>
      <c r="C65" s="281">
        <v>8.9475199999999996E-4</v>
      </c>
      <c r="D65" s="283">
        <v>8.9475199999999996E-4</v>
      </c>
      <c r="E65" s="403">
        <v>0</v>
      </c>
      <c r="F65" s="403">
        <v>0</v>
      </c>
      <c r="G65" s="403">
        <v>8.9475199999999996E-4</v>
      </c>
      <c r="H65" s="404">
        <v>0</v>
      </c>
      <c r="I65" s="283">
        <v>0</v>
      </c>
      <c r="J65" s="403">
        <v>0</v>
      </c>
      <c r="K65" s="403">
        <v>0</v>
      </c>
      <c r="L65" s="286">
        <v>0</v>
      </c>
    </row>
    <row r="66" spans="1:12" ht="14.25" customHeight="1" x14ac:dyDescent="0.25">
      <c r="A66" s="438">
        <v>438</v>
      </c>
      <c r="B66" s="439" t="s">
        <v>466</v>
      </c>
      <c r="C66" s="281">
        <v>35.654856000000002</v>
      </c>
      <c r="D66" s="283">
        <v>22.391500000000001</v>
      </c>
      <c r="E66" s="403">
        <v>0</v>
      </c>
      <c r="F66" s="403">
        <v>0</v>
      </c>
      <c r="G66" s="403">
        <v>22.391500000000001</v>
      </c>
      <c r="H66" s="404">
        <v>13.0627</v>
      </c>
      <c r="I66" s="283">
        <v>0</v>
      </c>
      <c r="J66" s="403">
        <v>0.200656</v>
      </c>
      <c r="K66" s="403">
        <v>13.263356</v>
      </c>
      <c r="L66" s="286">
        <v>0</v>
      </c>
    </row>
    <row r="67" spans="1:12" ht="14.25" customHeight="1" x14ac:dyDescent="0.25">
      <c r="A67" s="438">
        <v>440</v>
      </c>
      <c r="B67" s="439" t="s">
        <v>467</v>
      </c>
      <c r="C67" s="281">
        <v>6.6231499999999999E-2</v>
      </c>
      <c r="D67" s="283">
        <v>6.6702499999999998E-2</v>
      </c>
      <c r="E67" s="403">
        <v>0</v>
      </c>
      <c r="F67" s="403">
        <v>0</v>
      </c>
      <c r="G67" s="403">
        <v>6.6702499999999998E-2</v>
      </c>
      <c r="H67" s="404">
        <v>0</v>
      </c>
      <c r="I67" s="283">
        <v>0</v>
      </c>
      <c r="J67" s="403">
        <v>-4.7100000000000001E-4</v>
      </c>
      <c r="K67" s="403">
        <v>-4.7100000000000001E-4</v>
      </c>
      <c r="L67" s="286">
        <v>9.5876299999999998E-2</v>
      </c>
    </row>
    <row r="68" spans="1:12" ht="14.25" customHeight="1" x14ac:dyDescent="0.25">
      <c r="A68" s="438">
        <v>442</v>
      </c>
      <c r="B68" s="439" t="s">
        <v>468</v>
      </c>
      <c r="C68" s="281">
        <v>38.229546868870003</v>
      </c>
      <c r="D68" s="283">
        <v>4.5402300000000002</v>
      </c>
      <c r="E68" s="403">
        <v>0</v>
      </c>
      <c r="F68" s="403">
        <v>0</v>
      </c>
      <c r="G68" s="403">
        <v>4.5402300000000002</v>
      </c>
      <c r="H68" s="404">
        <v>5.13239</v>
      </c>
      <c r="I68" s="283">
        <v>0</v>
      </c>
      <c r="J68" s="403">
        <v>28.556926868870001</v>
      </c>
      <c r="K68" s="403">
        <v>33.689316868870002</v>
      </c>
      <c r="L68" s="286">
        <v>0</v>
      </c>
    </row>
    <row r="69" spans="1:12" ht="14.25" customHeight="1" x14ac:dyDescent="0.25">
      <c r="A69" s="438">
        <v>458</v>
      </c>
      <c r="B69" s="439" t="s">
        <v>469</v>
      </c>
      <c r="C69" s="281">
        <v>3.339E-3</v>
      </c>
      <c r="D69" s="283">
        <v>3.339E-3</v>
      </c>
      <c r="E69" s="403">
        <v>0</v>
      </c>
      <c r="F69" s="403">
        <v>0</v>
      </c>
      <c r="G69" s="403">
        <v>3.339E-3</v>
      </c>
      <c r="H69" s="404">
        <v>0</v>
      </c>
      <c r="I69" s="283">
        <v>0</v>
      </c>
      <c r="J69" s="403">
        <v>0</v>
      </c>
      <c r="K69" s="403">
        <v>0</v>
      </c>
      <c r="L69" s="286">
        <v>0</v>
      </c>
    </row>
    <row r="70" spans="1:12" ht="14.25" customHeight="1" x14ac:dyDescent="0.25">
      <c r="A70" s="438">
        <v>470</v>
      </c>
      <c r="B70" s="439" t="s">
        <v>470</v>
      </c>
      <c r="C70" s="281">
        <v>-0.61483900000000002</v>
      </c>
      <c r="D70" s="283">
        <v>-0.45333600000000002</v>
      </c>
      <c r="E70" s="403">
        <v>0</v>
      </c>
      <c r="F70" s="403">
        <v>0</v>
      </c>
      <c r="G70" s="403">
        <v>-0.45333600000000002</v>
      </c>
      <c r="H70" s="404">
        <v>0</v>
      </c>
      <c r="I70" s="283">
        <v>0</v>
      </c>
      <c r="J70" s="403">
        <v>-0.16150300000000001</v>
      </c>
      <c r="K70" s="403">
        <v>-0.16150300000000001</v>
      </c>
      <c r="L70" s="286">
        <v>0</v>
      </c>
    </row>
    <row r="71" spans="1:12" ht="14.25" customHeight="1" x14ac:dyDescent="0.25">
      <c r="A71" s="438">
        <v>480</v>
      </c>
      <c r="B71" s="439" t="s">
        <v>471</v>
      </c>
      <c r="C71" s="281">
        <v>8.2817000000000002E-2</v>
      </c>
      <c r="D71" s="283">
        <v>0</v>
      </c>
      <c r="E71" s="403">
        <v>0</v>
      </c>
      <c r="F71" s="403">
        <v>0</v>
      </c>
      <c r="G71" s="403">
        <v>0</v>
      </c>
      <c r="H71" s="404">
        <v>8.2817000000000002E-2</v>
      </c>
      <c r="I71" s="283">
        <v>0</v>
      </c>
      <c r="J71" s="403">
        <v>0</v>
      </c>
      <c r="K71" s="403">
        <v>8.2817000000000002E-2</v>
      </c>
      <c r="L71" s="286">
        <v>0</v>
      </c>
    </row>
    <row r="72" spans="1:12" ht="14.25" customHeight="1" x14ac:dyDescent="0.25">
      <c r="A72" s="438">
        <v>484</v>
      </c>
      <c r="B72" s="439" t="s">
        <v>565</v>
      </c>
      <c r="C72" s="281">
        <v>-0.1265238252</v>
      </c>
      <c r="D72" s="283">
        <v>0</v>
      </c>
      <c r="E72" s="403">
        <v>0</v>
      </c>
      <c r="F72" s="403">
        <v>0</v>
      </c>
      <c r="G72" s="403">
        <v>0</v>
      </c>
      <c r="H72" s="404">
        <v>0</v>
      </c>
      <c r="I72" s="283">
        <v>0</v>
      </c>
      <c r="J72" s="403">
        <v>-0.1265238252</v>
      </c>
      <c r="K72" s="403">
        <v>-0.1265238252</v>
      </c>
      <c r="L72" s="286">
        <v>0</v>
      </c>
    </row>
    <row r="73" spans="1:12" ht="14.25" customHeight="1" x14ac:dyDescent="0.25">
      <c r="A73" s="438">
        <v>498</v>
      </c>
      <c r="B73" s="439" t="s">
        <v>472</v>
      </c>
      <c r="C73" s="281">
        <v>0.1744</v>
      </c>
      <c r="D73" s="283">
        <v>0.132492</v>
      </c>
      <c r="E73" s="403">
        <v>0</v>
      </c>
      <c r="F73" s="403">
        <v>0</v>
      </c>
      <c r="G73" s="403">
        <v>0.132492</v>
      </c>
      <c r="H73" s="404">
        <v>0</v>
      </c>
      <c r="I73" s="283">
        <v>0</v>
      </c>
      <c r="J73" s="403">
        <v>4.1908000000000001E-2</v>
      </c>
      <c r="K73" s="403">
        <v>4.1908000000000001E-2</v>
      </c>
      <c r="L73" s="286">
        <v>0</v>
      </c>
    </row>
    <row r="74" spans="1:12" ht="14.25" customHeight="1" x14ac:dyDescent="0.25">
      <c r="A74" s="438">
        <v>499</v>
      </c>
      <c r="B74" s="439" t="s">
        <v>49</v>
      </c>
      <c r="C74" s="281">
        <v>3.2794910000000002</v>
      </c>
      <c r="D74" s="283">
        <v>3.5249700000000002</v>
      </c>
      <c r="E74" s="403">
        <v>0</v>
      </c>
      <c r="F74" s="403">
        <v>0</v>
      </c>
      <c r="G74" s="403">
        <v>3.5249700000000002</v>
      </c>
      <c r="H74" s="404">
        <v>4.3022000000000005E-2</v>
      </c>
      <c r="I74" s="283">
        <v>0.11680400000000001</v>
      </c>
      <c r="J74" s="403">
        <v>-0.17169700000000002</v>
      </c>
      <c r="K74" s="403">
        <v>-0.245479</v>
      </c>
      <c r="L74" s="286">
        <v>3.0348099999999999E-2</v>
      </c>
    </row>
    <row r="75" spans="1:12" ht="14.25" customHeight="1" x14ac:dyDescent="0.25">
      <c r="A75" s="438">
        <v>504</v>
      </c>
      <c r="B75" s="439" t="s">
        <v>566</v>
      </c>
      <c r="C75" s="281">
        <v>-7.7399999999999995E-4</v>
      </c>
      <c r="D75" s="283">
        <v>0</v>
      </c>
      <c r="E75" s="403">
        <v>0</v>
      </c>
      <c r="F75" s="403">
        <v>0</v>
      </c>
      <c r="G75" s="403">
        <v>0</v>
      </c>
      <c r="H75" s="404">
        <v>0</v>
      </c>
      <c r="I75" s="283">
        <v>0</v>
      </c>
      <c r="J75" s="403">
        <v>-7.7399999999999995E-4</v>
      </c>
      <c r="K75" s="403">
        <v>-7.7399999999999995E-4</v>
      </c>
      <c r="L75" s="286">
        <v>0</v>
      </c>
    </row>
    <row r="76" spans="1:12" ht="14.25" customHeight="1" x14ac:dyDescent="0.25">
      <c r="A76" s="438">
        <v>512</v>
      </c>
      <c r="B76" s="439" t="s">
        <v>190</v>
      </c>
      <c r="C76" s="281">
        <v>3.14744E-2</v>
      </c>
      <c r="D76" s="283">
        <v>3.14744E-2</v>
      </c>
      <c r="E76" s="403">
        <v>0</v>
      </c>
      <c r="F76" s="403">
        <v>0</v>
      </c>
      <c r="G76" s="403">
        <v>3.14744E-2</v>
      </c>
      <c r="H76" s="404">
        <v>0</v>
      </c>
      <c r="I76" s="283">
        <v>0</v>
      </c>
      <c r="J76" s="403">
        <v>0</v>
      </c>
      <c r="K76" s="403">
        <v>0</v>
      </c>
      <c r="L76" s="286">
        <v>0</v>
      </c>
    </row>
    <row r="77" spans="1:12" ht="14.25" customHeight="1" x14ac:dyDescent="0.25">
      <c r="A77" s="438">
        <v>528</v>
      </c>
      <c r="B77" s="439" t="s">
        <v>473</v>
      </c>
      <c r="C77" s="281">
        <v>959.98943268072003</v>
      </c>
      <c r="D77" s="283">
        <v>925.98400000000004</v>
      </c>
      <c r="E77" s="403">
        <v>0</v>
      </c>
      <c r="F77" s="403">
        <v>0</v>
      </c>
      <c r="G77" s="403">
        <v>925.98400000000004</v>
      </c>
      <c r="H77" s="404">
        <v>50.326682906359999</v>
      </c>
      <c r="I77" s="283">
        <v>27.0722308902</v>
      </c>
      <c r="J77" s="403">
        <v>10.750980664559998</v>
      </c>
      <c r="K77" s="403">
        <v>34.005432680719998</v>
      </c>
      <c r="L77" s="286">
        <v>2.3916400000000001E-2</v>
      </c>
    </row>
    <row r="78" spans="1:12" ht="14.25" customHeight="1" x14ac:dyDescent="0.25">
      <c r="A78" s="438">
        <v>531</v>
      </c>
      <c r="B78" s="439" t="s">
        <v>192</v>
      </c>
      <c r="C78" s="281">
        <v>0.62331000000000003</v>
      </c>
      <c r="D78" s="283">
        <v>0.62331000000000003</v>
      </c>
      <c r="E78" s="403">
        <v>0</v>
      </c>
      <c r="F78" s="403">
        <v>0</v>
      </c>
      <c r="G78" s="403">
        <v>0.62331000000000003</v>
      </c>
      <c r="H78" s="404">
        <v>0</v>
      </c>
      <c r="I78" s="283">
        <v>0</v>
      </c>
      <c r="J78" s="403">
        <v>0</v>
      </c>
      <c r="K78" s="403">
        <v>0</v>
      </c>
      <c r="L78" s="286">
        <v>0</v>
      </c>
    </row>
    <row r="79" spans="1:12" ht="14.25" customHeight="1" x14ac:dyDescent="0.25">
      <c r="A79" s="438">
        <v>534</v>
      </c>
      <c r="B79" s="439" t="s">
        <v>193</v>
      </c>
      <c r="C79" s="281">
        <v>0.16714699999999999</v>
      </c>
      <c r="D79" s="283">
        <v>0</v>
      </c>
      <c r="E79" s="403">
        <v>0</v>
      </c>
      <c r="F79" s="403">
        <v>0</v>
      </c>
      <c r="G79" s="403">
        <v>0</v>
      </c>
      <c r="H79" s="404">
        <v>0.16714699999999999</v>
      </c>
      <c r="I79" s="283">
        <v>0</v>
      </c>
      <c r="J79" s="403">
        <v>0</v>
      </c>
      <c r="K79" s="403">
        <v>0.16714699999999999</v>
      </c>
      <c r="L79" s="286">
        <v>0</v>
      </c>
    </row>
    <row r="80" spans="1:12" ht="14.25" customHeight="1" x14ac:dyDescent="0.25">
      <c r="A80" s="438">
        <v>554</v>
      </c>
      <c r="B80" s="439" t="s">
        <v>567</v>
      </c>
      <c r="C80" s="281">
        <v>-3.7357100000000001</v>
      </c>
      <c r="D80" s="283">
        <v>-3.7357100000000001</v>
      </c>
      <c r="E80" s="403">
        <v>0</v>
      </c>
      <c r="F80" s="403">
        <v>0</v>
      </c>
      <c r="G80" s="403">
        <v>-3.7357100000000001</v>
      </c>
      <c r="H80" s="404">
        <v>0</v>
      </c>
      <c r="I80" s="283">
        <v>0</v>
      </c>
      <c r="J80" s="403">
        <v>0</v>
      </c>
      <c r="K80" s="403">
        <v>0</v>
      </c>
      <c r="L80" s="286">
        <v>0</v>
      </c>
    </row>
    <row r="81" spans="1:12" ht="14.25" customHeight="1" x14ac:dyDescent="0.25">
      <c r="A81" s="438">
        <v>562</v>
      </c>
      <c r="B81" s="439" t="s">
        <v>568</v>
      </c>
      <c r="C81" s="281">
        <v>-2.8739999999999998E-3</v>
      </c>
      <c r="D81" s="283">
        <v>0</v>
      </c>
      <c r="E81" s="403">
        <v>0</v>
      </c>
      <c r="F81" s="403">
        <v>0</v>
      </c>
      <c r="G81" s="403">
        <v>0</v>
      </c>
      <c r="H81" s="404">
        <v>0</v>
      </c>
      <c r="I81" s="283">
        <v>0</v>
      </c>
      <c r="J81" s="403">
        <v>-2.8739999999999998E-3</v>
      </c>
      <c r="K81" s="403">
        <v>-2.8739999999999998E-3</v>
      </c>
      <c r="L81" s="286">
        <v>0</v>
      </c>
    </row>
    <row r="82" spans="1:12" ht="14.25" customHeight="1" x14ac:dyDescent="0.25">
      <c r="A82" s="438">
        <v>578</v>
      </c>
      <c r="B82" s="439" t="s">
        <v>474</v>
      </c>
      <c r="C82" s="281">
        <v>1.2713189999999999</v>
      </c>
      <c r="D82" s="283">
        <v>0.36183300000000002</v>
      </c>
      <c r="E82" s="403">
        <v>0</v>
      </c>
      <c r="F82" s="403">
        <v>0</v>
      </c>
      <c r="G82" s="403">
        <v>0.36183300000000002</v>
      </c>
      <c r="H82" s="404">
        <v>0.90930999999999995</v>
      </c>
      <c r="I82" s="283">
        <v>0</v>
      </c>
      <c r="J82" s="403">
        <v>1.76E-4</v>
      </c>
      <c r="K82" s="403">
        <v>0.90948599999999991</v>
      </c>
      <c r="L82" s="286">
        <v>8.2731099999999995E-4</v>
      </c>
    </row>
    <row r="83" spans="1:12" ht="14.25" customHeight="1" x14ac:dyDescent="0.25">
      <c r="A83" s="438">
        <v>586</v>
      </c>
      <c r="B83" s="439" t="s">
        <v>475</v>
      </c>
      <c r="C83" s="281">
        <v>0.43563200000000002</v>
      </c>
      <c r="D83" s="283">
        <v>0.389652</v>
      </c>
      <c r="E83" s="403">
        <v>0</v>
      </c>
      <c r="F83" s="403">
        <v>0</v>
      </c>
      <c r="G83" s="403">
        <v>0.389652</v>
      </c>
      <c r="H83" s="404">
        <v>4.598E-2</v>
      </c>
      <c r="I83" s="283">
        <v>0</v>
      </c>
      <c r="J83" s="403">
        <v>0</v>
      </c>
      <c r="K83" s="403">
        <v>4.598E-2</v>
      </c>
      <c r="L83" s="286">
        <v>0</v>
      </c>
    </row>
    <row r="84" spans="1:12" ht="14.25" customHeight="1" x14ac:dyDescent="0.25">
      <c r="A84" s="438">
        <v>591</v>
      </c>
      <c r="B84" s="439" t="s">
        <v>476</v>
      </c>
      <c r="C84" s="281">
        <v>9.4531600000000005</v>
      </c>
      <c r="D84" s="283">
        <v>9.4531600000000005</v>
      </c>
      <c r="E84" s="403">
        <v>0</v>
      </c>
      <c r="F84" s="403">
        <v>0</v>
      </c>
      <c r="G84" s="403">
        <v>9.4531600000000005</v>
      </c>
      <c r="H84" s="404">
        <v>0</v>
      </c>
      <c r="I84" s="283">
        <v>0</v>
      </c>
      <c r="J84" s="403">
        <v>0</v>
      </c>
      <c r="K84" s="403">
        <v>0</v>
      </c>
      <c r="L84" s="286">
        <v>0</v>
      </c>
    </row>
    <row r="85" spans="1:12" ht="14.25" customHeight="1" x14ac:dyDescent="0.25">
      <c r="A85" s="438">
        <v>608</v>
      </c>
      <c r="B85" s="439" t="s">
        <v>569</v>
      </c>
      <c r="C85" s="281">
        <v>-4.35E-4</v>
      </c>
      <c r="D85" s="283">
        <v>0</v>
      </c>
      <c r="E85" s="403">
        <v>0</v>
      </c>
      <c r="F85" s="403">
        <v>0</v>
      </c>
      <c r="G85" s="403">
        <v>0</v>
      </c>
      <c r="H85" s="404">
        <v>0</v>
      </c>
      <c r="I85" s="283">
        <v>0</v>
      </c>
      <c r="J85" s="403">
        <v>-4.35E-4</v>
      </c>
      <c r="K85" s="403">
        <v>-4.35E-4</v>
      </c>
      <c r="L85" s="286">
        <v>0</v>
      </c>
    </row>
    <row r="86" spans="1:12" ht="14.25" customHeight="1" x14ac:dyDescent="0.25">
      <c r="A86" s="438">
        <v>616</v>
      </c>
      <c r="B86" s="439" t="s">
        <v>477</v>
      </c>
      <c r="C86" s="281">
        <v>4.3633649999999999</v>
      </c>
      <c r="D86" s="283">
        <v>4.0164799999999996</v>
      </c>
      <c r="E86" s="403">
        <v>0</v>
      </c>
      <c r="F86" s="403">
        <v>0</v>
      </c>
      <c r="G86" s="403">
        <v>4.0164799999999996</v>
      </c>
      <c r="H86" s="404">
        <v>0.63507800000000003</v>
      </c>
      <c r="I86" s="283">
        <v>3.0200000000000001E-3</v>
      </c>
      <c r="J86" s="403">
        <v>-0.28517300000000001</v>
      </c>
      <c r="K86" s="403">
        <v>0.346885</v>
      </c>
      <c r="L86" s="286">
        <v>1.2279099999999999E-2</v>
      </c>
    </row>
    <row r="87" spans="1:12" ht="14.25" customHeight="1" x14ac:dyDescent="0.25">
      <c r="A87" s="438">
        <v>620</v>
      </c>
      <c r="B87" s="439" t="s">
        <v>478</v>
      </c>
      <c r="C87" s="281">
        <v>0.94926199999999994</v>
      </c>
      <c r="D87" s="283">
        <v>0.94925899999999996</v>
      </c>
      <c r="E87" s="403">
        <v>0</v>
      </c>
      <c r="F87" s="403">
        <v>0</v>
      </c>
      <c r="G87" s="403">
        <v>0.94925899999999996</v>
      </c>
      <c r="H87" s="404">
        <v>0</v>
      </c>
      <c r="I87" s="283">
        <v>0</v>
      </c>
      <c r="J87" s="403">
        <v>2.9999999999999645E-6</v>
      </c>
      <c r="K87" s="403">
        <v>2.9999999999999645E-6</v>
      </c>
      <c r="L87" s="286">
        <v>0</v>
      </c>
    </row>
    <row r="88" spans="1:12" ht="14.25" customHeight="1" x14ac:dyDescent="0.25">
      <c r="A88" s="438">
        <v>642</v>
      </c>
      <c r="B88" s="439" t="s">
        <v>479</v>
      </c>
      <c r="C88" s="281">
        <v>4.1104432158800011</v>
      </c>
      <c r="D88" s="283">
        <v>-0.10226300000000001</v>
      </c>
      <c r="E88" s="403">
        <v>0</v>
      </c>
      <c r="F88" s="403">
        <v>0</v>
      </c>
      <c r="G88" s="403">
        <v>-0.10226300000000001</v>
      </c>
      <c r="H88" s="404">
        <v>4.5718540000000001</v>
      </c>
      <c r="I88" s="283">
        <v>9.5699999999999993E-2</v>
      </c>
      <c r="J88" s="403">
        <v>-0.26344778411999981</v>
      </c>
      <c r="K88" s="403">
        <v>4.2127062158800008</v>
      </c>
      <c r="L88" s="286">
        <v>1.7012099999999999E-2</v>
      </c>
    </row>
    <row r="89" spans="1:12" ht="14.25" customHeight="1" x14ac:dyDescent="0.25">
      <c r="A89" s="438">
        <v>643</v>
      </c>
      <c r="B89" s="439" t="s">
        <v>570</v>
      </c>
      <c r="C89" s="281">
        <v>28.15303295392</v>
      </c>
      <c r="D89" s="283">
        <v>26.3308</v>
      </c>
      <c r="E89" s="403">
        <v>0</v>
      </c>
      <c r="F89" s="403">
        <v>0</v>
      </c>
      <c r="G89" s="403">
        <v>26.3308</v>
      </c>
      <c r="H89" s="404">
        <v>1.82324395392</v>
      </c>
      <c r="I89" s="283">
        <v>0</v>
      </c>
      <c r="J89" s="403">
        <v>-1.0110000000000002E-3</v>
      </c>
      <c r="K89" s="403">
        <v>1.82223295392</v>
      </c>
      <c r="L89" s="286">
        <v>1.8815599999999998E-2</v>
      </c>
    </row>
    <row r="90" spans="1:12" ht="14.25" customHeight="1" x14ac:dyDescent="0.25">
      <c r="A90" s="438">
        <v>659</v>
      </c>
      <c r="B90" s="439" t="s">
        <v>480</v>
      </c>
      <c r="C90" s="281">
        <v>2.579996</v>
      </c>
      <c r="D90" s="283">
        <v>2.5760399999999999</v>
      </c>
      <c r="E90" s="403">
        <v>0</v>
      </c>
      <c r="F90" s="403">
        <v>0</v>
      </c>
      <c r="G90" s="403">
        <v>2.5760399999999999</v>
      </c>
      <c r="H90" s="404">
        <v>3.9560000000000003E-3</v>
      </c>
      <c r="I90" s="283">
        <v>0</v>
      </c>
      <c r="J90" s="403">
        <v>0</v>
      </c>
      <c r="K90" s="403">
        <v>3.9560000000000003E-3</v>
      </c>
      <c r="L90" s="286">
        <v>0</v>
      </c>
    </row>
    <row r="91" spans="1:12" ht="14.25" customHeight="1" x14ac:dyDescent="0.25">
      <c r="A91" s="438">
        <v>662</v>
      </c>
      <c r="B91" s="439" t="s">
        <v>481</v>
      </c>
      <c r="C91" s="281">
        <v>9.16159E-2</v>
      </c>
      <c r="D91" s="283">
        <v>6.1809900000000001E-2</v>
      </c>
      <c r="E91" s="403">
        <v>0</v>
      </c>
      <c r="F91" s="403">
        <v>0</v>
      </c>
      <c r="G91" s="403">
        <v>6.1809900000000001E-2</v>
      </c>
      <c r="H91" s="404">
        <v>2.9805999999999999E-2</v>
      </c>
      <c r="I91" s="283">
        <v>0</v>
      </c>
      <c r="J91" s="403">
        <v>0</v>
      </c>
      <c r="K91" s="403">
        <v>2.9805999999999999E-2</v>
      </c>
      <c r="L91" s="286">
        <v>0</v>
      </c>
    </row>
    <row r="92" spans="1:12" ht="14.25" customHeight="1" x14ac:dyDescent="0.25">
      <c r="A92" s="438">
        <v>670</v>
      </c>
      <c r="B92" s="439" t="s">
        <v>571</v>
      </c>
      <c r="C92" s="281">
        <v>18.224179999999997</v>
      </c>
      <c r="D92" s="283">
        <v>35.798299999999998</v>
      </c>
      <c r="E92" s="403">
        <v>0</v>
      </c>
      <c r="F92" s="403">
        <v>0</v>
      </c>
      <c r="G92" s="403">
        <v>35.798299999999998</v>
      </c>
      <c r="H92" s="404">
        <v>2.1604800000000002</v>
      </c>
      <c r="I92" s="283">
        <v>19.7346</v>
      </c>
      <c r="J92" s="403">
        <v>0</v>
      </c>
      <c r="K92" s="403">
        <v>-17.574120000000001</v>
      </c>
      <c r="L92" s="286">
        <v>0</v>
      </c>
    </row>
    <row r="93" spans="1:12" ht="14.25" customHeight="1" x14ac:dyDescent="0.25">
      <c r="A93" s="438">
        <v>682</v>
      </c>
      <c r="B93" s="439" t="s">
        <v>482</v>
      </c>
      <c r="C93" s="281">
        <v>2.199945</v>
      </c>
      <c r="D93" s="283">
        <v>1.3860699999999999</v>
      </c>
      <c r="E93" s="403">
        <v>0</v>
      </c>
      <c r="F93" s="403">
        <v>0</v>
      </c>
      <c r="G93" s="403">
        <v>1.3860699999999999</v>
      </c>
      <c r="H93" s="404">
        <v>0.81387500000000002</v>
      </c>
      <c r="I93" s="283">
        <v>0</v>
      </c>
      <c r="J93" s="403">
        <v>0</v>
      </c>
      <c r="K93" s="403">
        <v>0.81387500000000002</v>
      </c>
      <c r="L93" s="286">
        <v>0</v>
      </c>
    </row>
    <row r="94" spans="1:12" ht="14.25" customHeight="1" x14ac:dyDescent="0.25">
      <c r="A94" s="438">
        <v>688</v>
      </c>
      <c r="B94" s="439" t="s">
        <v>483</v>
      </c>
      <c r="C94" s="281">
        <v>84.674051788</v>
      </c>
      <c r="D94" s="283">
        <v>71.727500000000006</v>
      </c>
      <c r="E94" s="403">
        <v>0</v>
      </c>
      <c r="F94" s="403">
        <v>0</v>
      </c>
      <c r="G94" s="403">
        <v>71.727500000000006</v>
      </c>
      <c r="H94" s="404">
        <v>18.890884129029999</v>
      </c>
      <c r="I94" s="283">
        <v>9.4500899999999994</v>
      </c>
      <c r="J94" s="403">
        <v>3.5057576589699995</v>
      </c>
      <c r="K94" s="403">
        <v>12.946551787999999</v>
      </c>
      <c r="L94" s="286">
        <v>3.02468</v>
      </c>
    </row>
    <row r="95" spans="1:12" ht="14.25" customHeight="1" x14ac:dyDescent="0.25">
      <c r="A95" s="438">
        <v>690</v>
      </c>
      <c r="B95" s="439" t="s">
        <v>484</v>
      </c>
      <c r="C95" s="281">
        <v>1.266972</v>
      </c>
      <c r="D95" s="283">
        <v>-0.10557800000000001</v>
      </c>
      <c r="E95" s="403">
        <v>0</v>
      </c>
      <c r="F95" s="403">
        <v>0</v>
      </c>
      <c r="G95" s="403">
        <v>-0.10557800000000001</v>
      </c>
      <c r="H95" s="404">
        <v>1.3725499999999999</v>
      </c>
      <c r="I95" s="283">
        <v>0</v>
      </c>
      <c r="J95" s="403">
        <v>0</v>
      </c>
      <c r="K95" s="403">
        <v>1.3725499999999999</v>
      </c>
      <c r="L95" s="286">
        <v>0</v>
      </c>
    </row>
    <row r="96" spans="1:12" ht="14.25" customHeight="1" x14ac:dyDescent="0.25">
      <c r="A96" s="438">
        <v>702</v>
      </c>
      <c r="B96" s="439" t="s">
        <v>485</v>
      </c>
      <c r="C96" s="281">
        <v>0.83241991091</v>
      </c>
      <c r="D96" s="283">
        <v>0.84107500000000002</v>
      </c>
      <c r="E96" s="403">
        <v>0</v>
      </c>
      <c r="F96" s="403">
        <v>0</v>
      </c>
      <c r="G96" s="403">
        <v>0.84107500000000002</v>
      </c>
      <c r="H96" s="404">
        <v>0</v>
      </c>
      <c r="I96" s="283">
        <v>0</v>
      </c>
      <c r="J96" s="403">
        <v>-8.65508909E-3</v>
      </c>
      <c r="K96" s="403">
        <v>-8.65508909E-3</v>
      </c>
      <c r="L96" s="286">
        <v>0</v>
      </c>
    </row>
    <row r="97" spans="1:12" ht="14.25" customHeight="1" x14ac:dyDescent="0.25">
      <c r="A97" s="438">
        <v>703</v>
      </c>
      <c r="B97" s="439" t="s">
        <v>486</v>
      </c>
      <c r="C97" s="281">
        <v>-10.78918085000001</v>
      </c>
      <c r="D97" s="283">
        <v>7.1894799999999995E-2</v>
      </c>
      <c r="E97" s="403">
        <v>0</v>
      </c>
      <c r="F97" s="403">
        <v>0</v>
      </c>
      <c r="G97" s="403">
        <v>7.1894799999999995E-2</v>
      </c>
      <c r="H97" s="404">
        <v>0.19822799999999999</v>
      </c>
      <c r="I97" s="283">
        <v>0</v>
      </c>
      <c r="J97" s="403">
        <v>-11.059303650000011</v>
      </c>
      <c r="K97" s="403">
        <v>-10.861075650000011</v>
      </c>
      <c r="L97" s="286">
        <v>3.4453600000000002E-3</v>
      </c>
    </row>
    <row r="98" spans="1:12" ht="14.25" customHeight="1" x14ac:dyDescent="0.25">
      <c r="A98" s="438">
        <v>705</v>
      </c>
      <c r="B98" s="439" t="s">
        <v>487</v>
      </c>
      <c r="C98" s="281">
        <v>375.04305591276</v>
      </c>
      <c r="D98" s="283">
        <v>322.84800000000001</v>
      </c>
      <c r="E98" s="403">
        <v>0</v>
      </c>
      <c r="F98" s="403">
        <v>0</v>
      </c>
      <c r="G98" s="403">
        <v>322.84800000000001</v>
      </c>
      <c r="H98" s="404">
        <v>99.941402346579991</v>
      </c>
      <c r="I98" s="283">
        <v>58.10596943382</v>
      </c>
      <c r="J98" s="403">
        <v>10.359622999999999</v>
      </c>
      <c r="K98" s="403">
        <v>52.19505591275999</v>
      </c>
      <c r="L98" s="286">
        <v>35.086300000000001</v>
      </c>
    </row>
    <row r="99" spans="1:12" ht="14.25" customHeight="1" x14ac:dyDescent="0.25">
      <c r="A99" s="438">
        <v>710</v>
      </c>
      <c r="B99" s="439" t="s">
        <v>572</v>
      </c>
      <c r="C99" s="281">
        <v>-0.97106026264</v>
      </c>
      <c r="D99" s="283">
        <v>0</v>
      </c>
      <c r="E99" s="403">
        <v>0</v>
      </c>
      <c r="F99" s="403">
        <v>0</v>
      </c>
      <c r="G99" s="403">
        <v>0</v>
      </c>
      <c r="H99" s="404">
        <v>0</v>
      </c>
      <c r="I99" s="283">
        <v>0</v>
      </c>
      <c r="J99" s="403">
        <v>-0.97106026264</v>
      </c>
      <c r="K99" s="403">
        <v>-0.97106026264</v>
      </c>
      <c r="L99" s="286">
        <v>0</v>
      </c>
    </row>
    <row r="100" spans="1:12" ht="14.25" customHeight="1" x14ac:dyDescent="0.25">
      <c r="A100" s="438">
        <v>724</v>
      </c>
      <c r="B100" s="439" t="s">
        <v>488</v>
      </c>
      <c r="C100" s="281">
        <v>0.78485199999999999</v>
      </c>
      <c r="D100" s="283">
        <v>0.67320199999999997</v>
      </c>
      <c r="E100" s="403">
        <v>0</v>
      </c>
      <c r="F100" s="403">
        <v>0</v>
      </c>
      <c r="G100" s="403">
        <v>0.67320199999999997</v>
      </c>
      <c r="H100" s="404">
        <v>0.12853300000000001</v>
      </c>
      <c r="I100" s="283">
        <v>0</v>
      </c>
      <c r="J100" s="403">
        <v>-1.6883000000000002E-2</v>
      </c>
      <c r="K100" s="403">
        <v>0.11165</v>
      </c>
      <c r="L100" s="286">
        <v>0</v>
      </c>
    </row>
    <row r="101" spans="1:12" ht="14.25" customHeight="1" x14ac:dyDescent="0.25">
      <c r="A101" s="438">
        <v>748</v>
      </c>
      <c r="B101" s="439" t="s">
        <v>573</v>
      </c>
      <c r="C101" s="281">
        <v>-5.8746299999999996E-3</v>
      </c>
      <c r="D101" s="283">
        <v>-5.8746299999999996E-3</v>
      </c>
      <c r="E101" s="403">
        <v>0</v>
      </c>
      <c r="F101" s="403">
        <v>0</v>
      </c>
      <c r="G101" s="403">
        <v>-5.8746299999999996E-3</v>
      </c>
      <c r="H101" s="404">
        <v>0</v>
      </c>
      <c r="I101" s="283">
        <v>0</v>
      </c>
      <c r="J101" s="403">
        <v>0</v>
      </c>
      <c r="K101" s="403">
        <v>0</v>
      </c>
      <c r="L101" s="286">
        <v>0</v>
      </c>
    </row>
    <row r="102" spans="1:12" ht="14.25" customHeight="1" x14ac:dyDescent="0.25">
      <c r="A102" s="438">
        <v>752</v>
      </c>
      <c r="B102" s="439" t="s">
        <v>489</v>
      </c>
      <c r="C102" s="281">
        <v>21.135155367159999</v>
      </c>
      <c r="D102" s="283">
        <v>22.2729</v>
      </c>
      <c r="E102" s="403">
        <v>0</v>
      </c>
      <c r="F102" s="403">
        <v>0</v>
      </c>
      <c r="G102" s="403">
        <v>22.2729</v>
      </c>
      <c r="H102" s="404">
        <v>0.114291</v>
      </c>
      <c r="I102" s="283">
        <v>0.466665</v>
      </c>
      <c r="J102" s="403">
        <v>-0.78537063283999997</v>
      </c>
      <c r="K102" s="403">
        <v>-1.13774463284</v>
      </c>
      <c r="L102" s="286">
        <v>2.6410099999999999E-2</v>
      </c>
    </row>
    <row r="103" spans="1:12" ht="14.25" customHeight="1" x14ac:dyDescent="0.25">
      <c r="A103" s="438">
        <v>756</v>
      </c>
      <c r="B103" s="439" t="s">
        <v>490</v>
      </c>
      <c r="C103" s="281">
        <v>152.08815955416</v>
      </c>
      <c r="D103" s="283">
        <v>64.796199999999999</v>
      </c>
      <c r="E103" s="403">
        <v>0</v>
      </c>
      <c r="F103" s="403">
        <v>0</v>
      </c>
      <c r="G103" s="403">
        <v>64.796199999999999</v>
      </c>
      <c r="H103" s="404">
        <v>88.612335796940002</v>
      </c>
      <c r="I103" s="283">
        <v>12.833952</v>
      </c>
      <c r="J103" s="403">
        <v>11.51357575722</v>
      </c>
      <c r="K103" s="403">
        <v>87.291959554160002</v>
      </c>
      <c r="L103" s="286">
        <v>5.11794E-2</v>
      </c>
    </row>
    <row r="104" spans="1:12" ht="14.25" customHeight="1" x14ac:dyDescent="0.25">
      <c r="A104" s="438">
        <v>760</v>
      </c>
      <c r="B104" s="439" t="s">
        <v>574</v>
      </c>
      <c r="C104" s="281">
        <v>0.45091599999999998</v>
      </c>
      <c r="D104" s="283">
        <v>0.421016</v>
      </c>
      <c r="E104" s="403">
        <v>0</v>
      </c>
      <c r="F104" s="403">
        <v>0</v>
      </c>
      <c r="G104" s="403">
        <v>0.421016</v>
      </c>
      <c r="H104" s="404">
        <v>2.9899999999999999E-2</v>
      </c>
      <c r="I104" s="283">
        <v>0</v>
      </c>
      <c r="J104" s="403">
        <v>0</v>
      </c>
      <c r="K104" s="403">
        <v>2.9899999999999999E-2</v>
      </c>
      <c r="L104" s="286">
        <v>0</v>
      </c>
    </row>
    <row r="105" spans="1:12" ht="14.25" customHeight="1" x14ac:dyDescent="0.25">
      <c r="A105" s="438">
        <v>764</v>
      </c>
      <c r="B105" s="439" t="s">
        <v>552</v>
      </c>
      <c r="C105" s="281">
        <v>-1.45E-4</v>
      </c>
      <c r="D105" s="283">
        <v>0</v>
      </c>
      <c r="E105" s="403">
        <v>0</v>
      </c>
      <c r="F105" s="403">
        <v>0</v>
      </c>
      <c r="G105" s="403">
        <v>0</v>
      </c>
      <c r="H105" s="404">
        <v>0</v>
      </c>
      <c r="I105" s="283">
        <v>0</v>
      </c>
      <c r="J105" s="403">
        <v>-1.45E-4</v>
      </c>
      <c r="K105" s="403">
        <v>-1.45E-4</v>
      </c>
      <c r="L105" s="286">
        <v>0</v>
      </c>
    </row>
    <row r="106" spans="1:12" ht="14.25" customHeight="1" x14ac:dyDescent="0.25">
      <c r="A106" s="438">
        <v>784</v>
      </c>
      <c r="B106" s="439" t="s">
        <v>491</v>
      </c>
      <c r="C106" s="281">
        <v>-51.79907212981</v>
      </c>
      <c r="D106" s="283">
        <v>1.6792400000000001</v>
      </c>
      <c r="E106" s="403">
        <v>0</v>
      </c>
      <c r="F106" s="403">
        <v>0</v>
      </c>
      <c r="G106" s="403">
        <v>1.6792400000000001</v>
      </c>
      <c r="H106" s="404">
        <v>2.8130199999999999</v>
      </c>
      <c r="I106" s="283">
        <v>0</v>
      </c>
      <c r="J106" s="403">
        <v>-56.291332129810002</v>
      </c>
      <c r="K106" s="403">
        <v>-53.47831212981</v>
      </c>
      <c r="L106" s="286">
        <v>0</v>
      </c>
    </row>
    <row r="107" spans="1:12" x14ac:dyDescent="0.25">
      <c r="A107" s="438">
        <v>788</v>
      </c>
      <c r="B107" s="439" t="s">
        <v>575</v>
      </c>
      <c r="C107" s="281">
        <v>-0.36540499999999998</v>
      </c>
      <c r="D107" s="283">
        <v>0</v>
      </c>
      <c r="E107" s="403">
        <v>0</v>
      </c>
      <c r="F107" s="403">
        <v>0</v>
      </c>
      <c r="G107" s="403">
        <v>0</v>
      </c>
      <c r="H107" s="404">
        <v>0</v>
      </c>
      <c r="I107" s="283">
        <v>0</v>
      </c>
      <c r="J107" s="403">
        <v>-0.36540499999999998</v>
      </c>
      <c r="K107" s="403">
        <v>-0.36540499999999998</v>
      </c>
      <c r="L107" s="286">
        <v>0</v>
      </c>
    </row>
    <row r="108" spans="1:12" ht="14.25" customHeight="1" x14ac:dyDescent="0.25">
      <c r="A108" s="438">
        <v>792</v>
      </c>
      <c r="B108" s="439" t="s">
        <v>492</v>
      </c>
      <c r="C108" s="281">
        <v>214.63166784594</v>
      </c>
      <c r="D108" s="283">
        <v>115.43</v>
      </c>
      <c r="E108" s="403">
        <v>0</v>
      </c>
      <c r="F108" s="403">
        <v>0</v>
      </c>
      <c r="G108" s="403">
        <v>115.43</v>
      </c>
      <c r="H108" s="404">
        <v>99.827152683869997</v>
      </c>
      <c r="I108" s="283">
        <v>2.3082048265399999</v>
      </c>
      <c r="J108" s="403">
        <v>1.6827199886099999</v>
      </c>
      <c r="K108" s="403">
        <v>99.201667845939994</v>
      </c>
      <c r="L108" s="286">
        <v>5.6969199999999998E-2</v>
      </c>
    </row>
    <row r="109" spans="1:12" ht="14.25" customHeight="1" x14ac:dyDescent="0.25">
      <c r="A109" s="438">
        <v>804</v>
      </c>
      <c r="B109" s="439" t="s">
        <v>493</v>
      </c>
      <c r="C109" s="281">
        <v>2.2395809999999998</v>
      </c>
      <c r="D109" s="283">
        <v>1.6478299999999999</v>
      </c>
      <c r="E109" s="403">
        <v>0</v>
      </c>
      <c r="F109" s="403">
        <v>0</v>
      </c>
      <c r="G109" s="403">
        <v>1.6478299999999999</v>
      </c>
      <c r="H109" s="404">
        <v>0.58025700000000002</v>
      </c>
      <c r="I109" s="283">
        <v>0</v>
      </c>
      <c r="J109" s="403">
        <v>1.1494000000000001E-2</v>
      </c>
      <c r="K109" s="403">
        <v>0.59175100000000003</v>
      </c>
      <c r="L109" s="286">
        <v>1.09738</v>
      </c>
    </row>
    <row r="110" spans="1:12" ht="14.25" customHeight="1" x14ac:dyDescent="0.25">
      <c r="A110" s="438">
        <v>818</v>
      </c>
      <c r="B110" s="439" t="s">
        <v>494</v>
      </c>
      <c r="C110" s="281">
        <v>3.1781400000000001E-2</v>
      </c>
      <c r="D110" s="283">
        <v>-9.0634599999999996E-2</v>
      </c>
      <c r="E110" s="403">
        <v>0</v>
      </c>
      <c r="F110" s="403">
        <v>0</v>
      </c>
      <c r="G110" s="403">
        <v>-9.0634599999999996E-2</v>
      </c>
      <c r="H110" s="404">
        <v>0.122416</v>
      </c>
      <c r="I110" s="283">
        <v>0</v>
      </c>
      <c r="J110" s="403">
        <v>0</v>
      </c>
      <c r="K110" s="403">
        <v>0.122416</v>
      </c>
      <c r="L110" s="286">
        <v>0</v>
      </c>
    </row>
    <row r="111" spans="1:12" ht="14.25" customHeight="1" x14ac:dyDescent="0.25">
      <c r="A111" s="438">
        <v>826</v>
      </c>
      <c r="B111" s="439" t="s">
        <v>12</v>
      </c>
      <c r="C111" s="281">
        <v>134.94966546497997</v>
      </c>
      <c r="D111" s="283">
        <v>7.5935499999999996</v>
      </c>
      <c r="E111" s="403">
        <v>0</v>
      </c>
      <c r="F111" s="403">
        <v>1.53728E-3</v>
      </c>
      <c r="G111" s="403">
        <v>7.5950872799999996</v>
      </c>
      <c r="H111" s="404">
        <v>181.68497767125999</v>
      </c>
      <c r="I111" s="283">
        <v>74.955246000000002</v>
      </c>
      <c r="J111" s="403">
        <v>20.624846513720001</v>
      </c>
      <c r="K111" s="403">
        <v>127.35457818497999</v>
      </c>
      <c r="L111" s="286">
        <v>9.6350700000000007</v>
      </c>
    </row>
    <row r="112" spans="1:12" ht="14.25" customHeight="1" x14ac:dyDescent="0.25">
      <c r="A112" s="438">
        <v>832</v>
      </c>
      <c r="B112" s="439" t="s">
        <v>207</v>
      </c>
      <c r="C112" s="281">
        <v>0.20593400000000001</v>
      </c>
      <c r="D112" s="283">
        <v>0.13303999999999999</v>
      </c>
      <c r="E112" s="403">
        <v>0</v>
      </c>
      <c r="F112" s="403">
        <v>0</v>
      </c>
      <c r="G112" s="403">
        <v>0.13303999999999999</v>
      </c>
      <c r="H112" s="404">
        <v>7.2894E-2</v>
      </c>
      <c r="I112" s="283">
        <v>0</v>
      </c>
      <c r="J112" s="403">
        <v>0</v>
      </c>
      <c r="K112" s="403">
        <v>7.2894E-2</v>
      </c>
      <c r="L112" s="286">
        <v>0</v>
      </c>
    </row>
    <row r="113" spans="1:13" ht="14.25" customHeight="1" x14ac:dyDescent="0.25">
      <c r="A113" s="438">
        <v>840</v>
      </c>
      <c r="B113" s="439" t="s">
        <v>576</v>
      </c>
      <c r="C113" s="281">
        <v>75.216314608799991</v>
      </c>
      <c r="D113" s="283">
        <v>58.787599999999998</v>
      </c>
      <c r="E113" s="403">
        <v>0</v>
      </c>
      <c r="F113" s="403">
        <v>0</v>
      </c>
      <c r="G113" s="403">
        <v>58.787599999999998</v>
      </c>
      <c r="H113" s="404">
        <v>13.39133932402</v>
      </c>
      <c r="I113" s="283">
        <v>3.1509689397000002</v>
      </c>
      <c r="J113" s="403">
        <v>6.1883442244800007</v>
      </c>
      <c r="K113" s="403">
        <v>16.4287146088</v>
      </c>
      <c r="L113" s="286">
        <v>6.8018200000000002</v>
      </c>
    </row>
    <row r="114" spans="1:13" ht="14.25" customHeight="1" x14ac:dyDescent="0.25">
      <c r="A114" s="438">
        <v>850</v>
      </c>
      <c r="B114" s="439" t="s">
        <v>577</v>
      </c>
      <c r="C114" s="281">
        <v>7.6408100000000001</v>
      </c>
      <c r="D114" s="283">
        <v>7.6408100000000001</v>
      </c>
      <c r="E114" s="403">
        <v>0</v>
      </c>
      <c r="F114" s="403">
        <v>0</v>
      </c>
      <c r="G114" s="403">
        <v>7.6408100000000001</v>
      </c>
      <c r="H114" s="404">
        <v>0</v>
      </c>
      <c r="I114" s="283">
        <v>0</v>
      </c>
      <c r="J114" s="403">
        <v>0</v>
      </c>
      <c r="K114" s="403">
        <v>0</v>
      </c>
      <c r="L114" s="286">
        <v>0</v>
      </c>
    </row>
    <row r="115" spans="1:13" ht="14.25" customHeight="1" x14ac:dyDescent="0.25">
      <c r="A115" s="440">
        <v>900</v>
      </c>
      <c r="B115" s="441" t="s">
        <v>57</v>
      </c>
      <c r="C115" s="442">
        <v>2.9915829852300009</v>
      </c>
      <c r="D115" s="287">
        <v>8.2038100000000007</v>
      </c>
      <c r="E115" s="443">
        <v>0</v>
      </c>
      <c r="F115" s="443">
        <v>0</v>
      </c>
      <c r="G115" s="443">
        <v>8.2038100000000007</v>
      </c>
      <c r="H115" s="444">
        <v>1.500956</v>
      </c>
      <c r="I115" s="287">
        <v>0.24174999999999999</v>
      </c>
      <c r="J115" s="443">
        <v>-6.4714330147699997</v>
      </c>
      <c r="K115" s="443">
        <v>-5.2122270147699998</v>
      </c>
      <c r="L115" s="289">
        <v>1.00441</v>
      </c>
    </row>
    <row r="116" spans="1:13" ht="21.75" customHeight="1" x14ac:dyDescent="0.25">
      <c r="A116" s="190"/>
      <c r="B116" s="190" t="s">
        <v>217</v>
      </c>
      <c r="C116" s="405">
        <v>4400.0976227277242</v>
      </c>
      <c r="D116" s="405">
        <v>3261.5777739643199</v>
      </c>
      <c r="E116" s="405">
        <v>0</v>
      </c>
      <c r="F116" s="405">
        <v>5.0253740338048596</v>
      </c>
      <c r="G116" s="405">
        <v>3266.6031479981248</v>
      </c>
      <c r="H116" s="405">
        <v>1217.9577956724702</v>
      </c>
      <c r="I116" s="405">
        <v>292.84335701165003</v>
      </c>
      <c r="J116" s="405">
        <v>208.38003606877987</v>
      </c>
      <c r="K116" s="405">
        <v>1133.4944747295999</v>
      </c>
      <c r="L116" s="405">
        <v>93.108100924267802</v>
      </c>
    </row>
    <row r="117" spans="1:13" x14ac:dyDescent="0.25">
      <c r="A117" s="191" t="s">
        <v>44</v>
      </c>
      <c r="G117" s="142"/>
    </row>
    <row r="118" spans="1:13" ht="7.5" customHeight="1" x14ac:dyDescent="0.25">
      <c r="A118" s="191"/>
      <c r="G118" s="142"/>
    </row>
    <row r="119" spans="1:13" x14ac:dyDescent="0.25">
      <c r="A119" s="141" t="s">
        <v>218</v>
      </c>
      <c r="H119" s="192"/>
      <c r="I119" s="192"/>
      <c r="J119" s="192"/>
      <c r="K119" s="192"/>
      <c r="L119" s="192"/>
    </row>
    <row r="120" spans="1:13" x14ac:dyDescent="0.25">
      <c r="A120" s="141"/>
      <c r="H120" s="192"/>
      <c r="I120" s="192"/>
      <c r="J120" s="192"/>
      <c r="K120" s="192"/>
      <c r="L120" s="192"/>
      <c r="M120" s="184"/>
    </row>
    <row r="121" spans="1:13" x14ac:dyDescent="0.25">
      <c r="A121" s="140"/>
      <c r="H121" s="192"/>
      <c r="I121" s="192"/>
      <c r="J121" s="192"/>
      <c r="K121" s="192"/>
      <c r="L121" s="192"/>
    </row>
    <row r="122" spans="1:13" x14ac:dyDescent="0.25">
      <c r="A122" s="140"/>
      <c r="H122" s="192"/>
      <c r="I122" s="192"/>
      <c r="J122" s="192"/>
      <c r="K122" s="192"/>
      <c r="L122" s="192"/>
    </row>
    <row r="123" spans="1:13" x14ac:dyDescent="0.25">
      <c r="A123" s="140"/>
      <c r="H123" s="192"/>
      <c r="I123" s="192"/>
      <c r="J123" s="192"/>
      <c r="K123" s="192"/>
      <c r="L123" s="192"/>
    </row>
    <row r="124" spans="1:13" x14ac:dyDescent="0.25">
      <c r="A124" s="140"/>
      <c r="H124" s="192"/>
      <c r="I124" s="192"/>
      <c r="J124" s="192"/>
      <c r="K124" s="192"/>
      <c r="L124" s="192"/>
    </row>
    <row r="125" spans="1:13" x14ac:dyDescent="0.25">
      <c r="H125" s="192"/>
      <c r="I125" s="192"/>
      <c r="J125" s="192"/>
      <c r="K125" s="192"/>
      <c r="L125" s="192"/>
      <c r="M125" s="167">
        <f t="shared" ref="M125" si="0">M124-M120</f>
        <v>0</v>
      </c>
    </row>
    <row r="126" spans="1:13" x14ac:dyDescent="0.25">
      <c r="H126" s="192"/>
      <c r="I126" s="192"/>
      <c r="J126" s="192"/>
      <c r="K126" s="192"/>
      <c r="L126" s="192"/>
    </row>
  </sheetData>
  <mergeCells count="7">
    <mergeCell ref="A9:A11"/>
    <mergeCell ref="B9:B11"/>
    <mergeCell ref="C9:K9"/>
    <mergeCell ref="L9:L10"/>
    <mergeCell ref="C10:C11"/>
    <mergeCell ref="D10:G10"/>
    <mergeCell ref="H10:K10"/>
  </mergeCells>
  <pageMargins left="0.35" right="0.11" top="0.26" bottom="0.24" header="0.24" footer="0.2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I170"/>
  <sheetViews>
    <sheetView zoomScale="90" zoomScaleNormal="90" zoomScaleSheetLayoutView="71" workbookViewId="0">
      <selection activeCell="A2" sqref="A2"/>
    </sheetView>
  </sheetViews>
  <sheetFormatPr defaultRowHeight="21.75" customHeight="1" x14ac:dyDescent="0.2"/>
  <cols>
    <col min="1" max="1" width="9.28515625" style="148" customWidth="1"/>
    <col min="2" max="2" width="24.28515625" style="139" customWidth="1"/>
    <col min="3" max="3" width="10" style="135" customWidth="1"/>
    <col min="4" max="4" width="10" style="146" customWidth="1"/>
    <col min="5" max="5" width="10" style="135" customWidth="1"/>
    <col min="6" max="6" width="10" style="146" customWidth="1"/>
    <col min="7" max="7" width="10" style="135" customWidth="1"/>
    <col min="8" max="8" width="10" style="146" customWidth="1"/>
    <col min="9" max="9" width="10" style="135" customWidth="1"/>
    <col min="10" max="10" width="10" style="146" customWidth="1"/>
    <col min="11" max="11" width="10" style="135" customWidth="1"/>
    <col min="12" max="12" width="10" style="146" customWidth="1"/>
    <col min="13" max="13" width="10" style="135" customWidth="1"/>
    <col min="14" max="28" width="10" style="146" customWidth="1"/>
    <col min="29" max="29" width="10" style="147" customWidth="1"/>
    <col min="30" max="30" width="10" style="146" customWidth="1"/>
    <col min="31" max="33" width="10" style="139" customWidth="1"/>
    <col min="34" max="34" width="10" style="147" customWidth="1"/>
    <col min="35" max="35" width="10" style="139" customWidth="1"/>
    <col min="36" max="36" width="10" style="147" customWidth="1"/>
    <col min="37" max="37" width="10" style="139" customWidth="1"/>
    <col min="38" max="38" width="10" style="147" customWidth="1"/>
    <col min="39" max="39" width="12.85546875" style="448" customWidth="1"/>
    <col min="40" max="40" width="10" style="147" customWidth="1"/>
    <col min="41" max="249" width="9.140625" style="139"/>
    <col min="250" max="250" width="9.28515625" style="139" customWidth="1"/>
    <col min="251" max="251" width="24.28515625" style="139" customWidth="1"/>
    <col min="252" max="252" width="21.140625" style="139" customWidth="1"/>
    <col min="253" max="286" width="10" style="139" customWidth="1"/>
    <col min="287" max="505" width="9.140625" style="139"/>
    <col min="506" max="506" width="9.28515625" style="139" customWidth="1"/>
    <col min="507" max="507" width="24.28515625" style="139" customWidth="1"/>
    <col min="508" max="508" width="21.140625" style="139" customWidth="1"/>
    <col min="509" max="542" width="10" style="139" customWidth="1"/>
    <col min="543" max="761" width="9.140625" style="139"/>
    <col min="762" max="762" width="9.28515625" style="139" customWidth="1"/>
    <col min="763" max="763" width="24.28515625" style="139" customWidth="1"/>
    <col min="764" max="764" width="21.140625" style="139" customWidth="1"/>
    <col min="765" max="798" width="10" style="139" customWidth="1"/>
    <col min="799" max="1017" width="9.140625" style="139"/>
    <col min="1018" max="1018" width="9.28515625" style="139" customWidth="1"/>
    <col min="1019" max="1019" width="24.28515625" style="139" customWidth="1"/>
    <col min="1020" max="1020" width="21.140625" style="139" customWidth="1"/>
    <col min="1021" max="1054" width="10" style="139" customWidth="1"/>
    <col min="1055" max="1273" width="9.140625" style="139"/>
    <col min="1274" max="1274" width="9.28515625" style="139" customWidth="1"/>
    <col min="1275" max="1275" width="24.28515625" style="139" customWidth="1"/>
    <col min="1276" max="1276" width="21.140625" style="139" customWidth="1"/>
    <col min="1277" max="1310" width="10" style="139" customWidth="1"/>
    <col min="1311" max="1529" width="9.140625" style="139"/>
    <col min="1530" max="1530" width="9.28515625" style="139" customWidth="1"/>
    <col min="1531" max="1531" width="24.28515625" style="139" customWidth="1"/>
    <col min="1532" max="1532" width="21.140625" style="139" customWidth="1"/>
    <col min="1533" max="1566" width="10" style="139" customWidth="1"/>
    <col min="1567" max="1785" width="9.140625" style="139"/>
    <col min="1786" max="1786" width="9.28515625" style="139" customWidth="1"/>
    <col min="1787" max="1787" width="24.28515625" style="139" customWidth="1"/>
    <col min="1788" max="1788" width="21.140625" style="139" customWidth="1"/>
    <col min="1789" max="1822" width="10" style="139" customWidth="1"/>
    <col min="1823" max="2041" width="9.140625" style="139"/>
    <col min="2042" max="2042" width="9.28515625" style="139" customWidth="1"/>
    <col min="2043" max="2043" width="24.28515625" style="139" customWidth="1"/>
    <col min="2044" max="2044" width="21.140625" style="139" customWidth="1"/>
    <col min="2045" max="2078" width="10" style="139" customWidth="1"/>
    <col min="2079" max="2297" width="9.140625" style="139"/>
    <col min="2298" max="2298" width="9.28515625" style="139" customWidth="1"/>
    <col min="2299" max="2299" width="24.28515625" style="139" customWidth="1"/>
    <col min="2300" max="2300" width="21.140625" style="139" customWidth="1"/>
    <col min="2301" max="2334" width="10" style="139" customWidth="1"/>
    <col min="2335" max="2553" width="9.140625" style="139"/>
    <col min="2554" max="2554" width="9.28515625" style="139" customWidth="1"/>
    <col min="2555" max="2555" width="24.28515625" style="139" customWidth="1"/>
    <col min="2556" max="2556" width="21.140625" style="139" customWidth="1"/>
    <col min="2557" max="2590" width="10" style="139" customWidth="1"/>
    <col min="2591" max="2809" width="9.140625" style="139"/>
    <col min="2810" max="2810" width="9.28515625" style="139" customWidth="1"/>
    <col min="2811" max="2811" width="24.28515625" style="139" customWidth="1"/>
    <col min="2812" max="2812" width="21.140625" style="139" customWidth="1"/>
    <col min="2813" max="2846" width="10" style="139" customWidth="1"/>
    <col min="2847" max="3065" width="9.140625" style="139"/>
    <col min="3066" max="3066" width="9.28515625" style="139" customWidth="1"/>
    <col min="3067" max="3067" width="24.28515625" style="139" customWidth="1"/>
    <col min="3068" max="3068" width="21.140625" style="139" customWidth="1"/>
    <col min="3069" max="3102" width="10" style="139" customWidth="1"/>
    <col min="3103" max="3321" width="9.140625" style="139"/>
    <col min="3322" max="3322" width="9.28515625" style="139" customWidth="1"/>
    <col min="3323" max="3323" width="24.28515625" style="139" customWidth="1"/>
    <col min="3324" max="3324" width="21.140625" style="139" customWidth="1"/>
    <col min="3325" max="3358" width="10" style="139" customWidth="1"/>
    <col min="3359" max="3577" width="9.140625" style="139"/>
    <col min="3578" max="3578" width="9.28515625" style="139" customWidth="1"/>
    <col min="3579" max="3579" width="24.28515625" style="139" customWidth="1"/>
    <col min="3580" max="3580" width="21.140625" style="139" customWidth="1"/>
    <col min="3581" max="3614" width="10" style="139" customWidth="1"/>
    <col min="3615" max="3833" width="9.140625" style="139"/>
    <col min="3834" max="3834" width="9.28515625" style="139" customWidth="1"/>
    <col min="3835" max="3835" width="24.28515625" style="139" customWidth="1"/>
    <col min="3836" max="3836" width="21.140625" style="139" customWidth="1"/>
    <col min="3837" max="3870" width="10" style="139" customWidth="1"/>
    <col min="3871" max="4089" width="9.140625" style="139"/>
    <col min="4090" max="4090" width="9.28515625" style="139" customWidth="1"/>
    <col min="4091" max="4091" width="24.28515625" style="139" customWidth="1"/>
    <col min="4092" max="4092" width="21.140625" style="139" customWidth="1"/>
    <col min="4093" max="4126" width="10" style="139" customWidth="1"/>
    <col min="4127" max="4345" width="9.140625" style="139"/>
    <col min="4346" max="4346" width="9.28515625" style="139" customWidth="1"/>
    <col min="4347" max="4347" width="24.28515625" style="139" customWidth="1"/>
    <col min="4348" max="4348" width="21.140625" style="139" customWidth="1"/>
    <col min="4349" max="4382" width="10" style="139" customWidth="1"/>
    <col min="4383" max="4601" width="9.140625" style="139"/>
    <col min="4602" max="4602" width="9.28515625" style="139" customWidth="1"/>
    <col min="4603" max="4603" width="24.28515625" style="139" customWidth="1"/>
    <col min="4604" max="4604" width="21.140625" style="139" customWidth="1"/>
    <col min="4605" max="4638" width="10" style="139" customWidth="1"/>
    <col min="4639" max="4857" width="9.140625" style="139"/>
    <col min="4858" max="4858" width="9.28515625" style="139" customWidth="1"/>
    <col min="4859" max="4859" width="24.28515625" style="139" customWidth="1"/>
    <col min="4860" max="4860" width="21.140625" style="139" customWidth="1"/>
    <col min="4861" max="4894" width="10" style="139" customWidth="1"/>
    <col min="4895" max="5113" width="9.140625" style="139"/>
    <col min="5114" max="5114" width="9.28515625" style="139" customWidth="1"/>
    <col min="5115" max="5115" width="24.28515625" style="139" customWidth="1"/>
    <col min="5116" max="5116" width="21.140625" style="139" customWidth="1"/>
    <col min="5117" max="5150" width="10" style="139" customWidth="1"/>
    <col min="5151" max="5369" width="9.140625" style="139"/>
    <col min="5370" max="5370" width="9.28515625" style="139" customWidth="1"/>
    <col min="5371" max="5371" width="24.28515625" style="139" customWidth="1"/>
    <col min="5372" max="5372" width="21.140625" style="139" customWidth="1"/>
    <col min="5373" max="5406" width="10" style="139" customWidth="1"/>
    <col min="5407" max="5625" width="9.140625" style="139"/>
    <col min="5626" max="5626" width="9.28515625" style="139" customWidth="1"/>
    <col min="5627" max="5627" width="24.28515625" style="139" customWidth="1"/>
    <col min="5628" max="5628" width="21.140625" style="139" customWidth="1"/>
    <col min="5629" max="5662" width="10" style="139" customWidth="1"/>
    <col min="5663" max="5881" width="9.140625" style="139"/>
    <col min="5882" max="5882" width="9.28515625" style="139" customWidth="1"/>
    <col min="5883" max="5883" width="24.28515625" style="139" customWidth="1"/>
    <col min="5884" max="5884" width="21.140625" style="139" customWidth="1"/>
    <col min="5885" max="5918" width="10" style="139" customWidth="1"/>
    <col min="5919" max="6137" width="9.140625" style="139"/>
    <col min="6138" max="6138" width="9.28515625" style="139" customWidth="1"/>
    <col min="6139" max="6139" width="24.28515625" style="139" customWidth="1"/>
    <col min="6140" max="6140" width="21.140625" style="139" customWidth="1"/>
    <col min="6141" max="6174" width="10" style="139" customWidth="1"/>
    <col min="6175" max="6393" width="9.140625" style="139"/>
    <col min="6394" max="6394" width="9.28515625" style="139" customWidth="1"/>
    <col min="6395" max="6395" width="24.28515625" style="139" customWidth="1"/>
    <col min="6396" max="6396" width="21.140625" style="139" customWidth="1"/>
    <col min="6397" max="6430" width="10" style="139" customWidth="1"/>
    <col min="6431" max="6649" width="9.140625" style="139"/>
    <col min="6650" max="6650" width="9.28515625" style="139" customWidth="1"/>
    <col min="6651" max="6651" width="24.28515625" style="139" customWidth="1"/>
    <col min="6652" max="6652" width="21.140625" style="139" customWidth="1"/>
    <col min="6653" max="6686" width="10" style="139" customWidth="1"/>
    <col min="6687" max="6905" width="9.140625" style="139"/>
    <col min="6906" max="6906" width="9.28515625" style="139" customWidth="1"/>
    <col min="6907" max="6907" width="24.28515625" style="139" customWidth="1"/>
    <col min="6908" max="6908" width="21.140625" style="139" customWidth="1"/>
    <col min="6909" max="6942" width="10" style="139" customWidth="1"/>
    <col min="6943" max="7161" width="9.140625" style="139"/>
    <col min="7162" max="7162" width="9.28515625" style="139" customWidth="1"/>
    <col min="7163" max="7163" width="24.28515625" style="139" customWidth="1"/>
    <col min="7164" max="7164" width="21.140625" style="139" customWidth="1"/>
    <col min="7165" max="7198" width="10" style="139" customWidth="1"/>
    <col min="7199" max="7417" width="9.140625" style="139"/>
    <col min="7418" max="7418" width="9.28515625" style="139" customWidth="1"/>
    <col min="7419" max="7419" width="24.28515625" style="139" customWidth="1"/>
    <col min="7420" max="7420" width="21.140625" style="139" customWidth="1"/>
    <col min="7421" max="7454" width="10" style="139" customWidth="1"/>
    <col min="7455" max="7673" width="9.140625" style="139"/>
    <col min="7674" max="7674" width="9.28515625" style="139" customWidth="1"/>
    <col min="7675" max="7675" width="24.28515625" style="139" customWidth="1"/>
    <col min="7676" max="7676" width="21.140625" style="139" customWidth="1"/>
    <col min="7677" max="7710" width="10" style="139" customWidth="1"/>
    <col min="7711" max="7929" width="9.140625" style="139"/>
    <col min="7930" max="7930" width="9.28515625" style="139" customWidth="1"/>
    <col min="7931" max="7931" width="24.28515625" style="139" customWidth="1"/>
    <col min="7932" max="7932" width="21.140625" style="139" customWidth="1"/>
    <col min="7933" max="7966" width="10" style="139" customWidth="1"/>
    <col min="7967" max="8185" width="9.140625" style="139"/>
    <col min="8186" max="8186" width="9.28515625" style="139" customWidth="1"/>
    <col min="8187" max="8187" width="24.28515625" style="139" customWidth="1"/>
    <col min="8188" max="8188" width="21.140625" style="139" customWidth="1"/>
    <col min="8189" max="8222" width="10" style="139" customWidth="1"/>
    <col min="8223" max="8441" width="9.140625" style="139"/>
    <col min="8442" max="8442" width="9.28515625" style="139" customWidth="1"/>
    <col min="8443" max="8443" width="24.28515625" style="139" customWidth="1"/>
    <col min="8444" max="8444" width="21.140625" style="139" customWidth="1"/>
    <col min="8445" max="8478" width="10" style="139" customWidth="1"/>
    <col min="8479" max="8697" width="9.140625" style="139"/>
    <col min="8698" max="8698" width="9.28515625" style="139" customWidth="1"/>
    <col min="8699" max="8699" width="24.28515625" style="139" customWidth="1"/>
    <col min="8700" max="8700" width="21.140625" style="139" customWidth="1"/>
    <col min="8701" max="8734" width="10" style="139" customWidth="1"/>
    <col min="8735" max="8953" width="9.140625" style="139"/>
    <col min="8954" max="8954" width="9.28515625" style="139" customWidth="1"/>
    <col min="8955" max="8955" width="24.28515625" style="139" customWidth="1"/>
    <col min="8956" max="8956" width="21.140625" style="139" customWidth="1"/>
    <col min="8957" max="8990" width="10" style="139" customWidth="1"/>
    <col min="8991" max="9209" width="9.140625" style="139"/>
    <col min="9210" max="9210" width="9.28515625" style="139" customWidth="1"/>
    <col min="9211" max="9211" width="24.28515625" style="139" customWidth="1"/>
    <col min="9212" max="9212" width="21.140625" style="139" customWidth="1"/>
    <col min="9213" max="9246" width="10" style="139" customWidth="1"/>
    <col min="9247" max="9465" width="9.140625" style="139"/>
    <col min="9466" max="9466" width="9.28515625" style="139" customWidth="1"/>
    <col min="9467" max="9467" width="24.28515625" style="139" customWidth="1"/>
    <col min="9468" max="9468" width="21.140625" style="139" customWidth="1"/>
    <col min="9469" max="9502" width="10" style="139" customWidth="1"/>
    <col min="9503" max="9721" width="9.140625" style="139"/>
    <col min="9722" max="9722" width="9.28515625" style="139" customWidth="1"/>
    <col min="9723" max="9723" width="24.28515625" style="139" customWidth="1"/>
    <col min="9724" max="9724" width="21.140625" style="139" customWidth="1"/>
    <col min="9725" max="9758" width="10" style="139" customWidth="1"/>
    <col min="9759" max="9977" width="9.140625" style="139"/>
    <col min="9978" max="9978" width="9.28515625" style="139" customWidth="1"/>
    <col min="9979" max="9979" width="24.28515625" style="139" customWidth="1"/>
    <col min="9980" max="9980" width="21.140625" style="139" customWidth="1"/>
    <col min="9981" max="10014" width="10" style="139" customWidth="1"/>
    <col min="10015" max="10233" width="9.140625" style="139"/>
    <col min="10234" max="10234" width="9.28515625" style="139" customWidth="1"/>
    <col min="10235" max="10235" width="24.28515625" style="139" customWidth="1"/>
    <col min="10236" max="10236" width="21.140625" style="139" customWidth="1"/>
    <col min="10237" max="10270" width="10" style="139" customWidth="1"/>
    <col min="10271" max="10489" width="9.140625" style="139"/>
    <col min="10490" max="10490" width="9.28515625" style="139" customWidth="1"/>
    <col min="10491" max="10491" width="24.28515625" style="139" customWidth="1"/>
    <col min="10492" max="10492" width="21.140625" style="139" customWidth="1"/>
    <col min="10493" max="10526" width="10" style="139" customWidth="1"/>
    <col min="10527" max="10745" width="9.140625" style="139"/>
    <col min="10746" max="10746" width="9.28515625" style="139" customWidth="1"/>
    <col min="10747" max="10747" width="24.28515625" style="139" customWidth="1"/>
    <col min="10748" max="10748" width="21.140625" style="139" customWidth="1"/>
    <col min="10749" max="10782" width="10" style="139" customWidth="1"/>
    <col min="10783" max="11001" width="9.140625" style="139"/>
    <col min="11002" max="11002" width="9.28515625" style="139" customWidth="1"/>
    <col min="11003" max="11003" width="24.28515625" style="139" customWidth="1"/>
    <col min="11004" max="11004" width="21.140625" style="139" customWidth="1"/>
    <col min="11005" max="11038" width="10" style="139" customWidth="1"/>
    <col min="11039" max="11257" width="9.140625" style="139"/>
    <col min="11258" max="11258" width="9.28515625" style="139" customWidth="1"/>
    <col min="11259" max="11259" width="24.28515625" style="139" customWidth="1"/>
    <col min="11260" max="11260" width="21.140625" style="139" customWidth="1"/>
    <col min="11261" max="11294" width="10" style="139" customWidth="1"/>
    <col min="11295" max="11513" width="9.140625" style="139"/>
    <col min="11514" max="11514" width="9.28515625" style="139" customWidth="1"/>
    <col min="11515" max="11515" width="24.28515625" style="139" customWidth="1"/>
    <col min="11516" max="11516" width="21.140625" style="139" customWidth="1"/>
    <col min="11517" max="11550" width="10" style="139" customWidth="1"/>
    <col min="11551" max="11769" width="9.140625" style="139"/>
    <col min="11770" max="11770" width="9.28515625" style="139" customWidth="1"/>
    <col min="11771" max="11771" width="24.28515625" style="139" customWidth="1"/>
    <col min="11772" max="11772" width="21.140625" style="139" customWidth="1"/>
    <col min="11773" max="11806" width="10" style="139" customWidth="1"/>
    <col min="11807" max="12025" width="9.140625" style="139"/>
    <col min="12026" max="12026" width="9.28515625" style="139" customWidth="1"/>
    <col min="12027" max="12027" width="24.28515625" style="139" customWidth="1"/>
    <col min="12028" max="12028" width="21.140625" style="139" customWidth="1"/>
    <col min="12029" max="12062" width="10" style="139" customWidth="1"/>
    <col min="12063" max="12281" width="9.140625" style="139"/>
    <col min="12282" max="12282" width="9.28515625" style="139" customWidth="1"/>
    <col min="12283" max="12283" width="24.28515625" style="139" customWidth="1"/>
    <col min="12284" max="12284" width="21.140625" style="139" customWidth="1"/>
    <col min="12285" max="12318" width="10" style="139" customWidth="1"/>
    <col min="12319" max="12537" width="9.140625" style="139"/>
    <col min="12538" max="12538" width="9.28515625" style="139" customWidth="1"/>
    <col min="12539" max="12539" width="24.28515625" style="139" customWidth="1"/>
    <col min="12540" max="12540" width="21.140625" style="139" customWidth="1"/>
    <col min="12541" max="12574" width="10" style="139" customWidth="1"/>
    <col min="12575" max="12793" width="9.140625" style="139"/>
    <col min="12794" max="12794" width="9.28515625" style="139" customWidth="1"/>
    <col min="12795" max="12795" width="24.28515625" style="139" customWidth="1"/>
    <col min="12796" max="12796" width="21.140625" style="139" customWidth="1"/>
    <col min="12797" max="12830" width="10" style="139" customWidth="1"/>
    <col min="12831" max="13049" width="9.140625" style="139"/>
    <col min="13050" max="13050" width="9.28515625" style="139" customWidth="1"/>
    <col min="13051" max="13051" width="24.28515625" style="139" customWidth="1"/>
    <col min="13052" max="13052" width="21.140625" style="139" customWidth="1"/>
    <col min="13053" max="13086" width="10" style="139" customWidth="1"/>
    <col min="13087" max="13305" width="9.140625" style="139"/>
    <col min="13306" max="13306" width="9.28515625" style="139" customWidth="1"/>
    <col min="13307" max="13307" width="24.28515625" style="139" customWidth="1"/>
    <col min="13308" max="13308" width="21.140625" style="139" customWidth="1"/>
    <col min="13309" max="13342" width="10" style="139" customWidth="1"/>
    <col min="13343" max="13561" width="9.140625" style="139"/>
    <col min="13562" max="13562" width="9.28515625" style="139" customWidth="1"/>
    <col min="13563" max="13563" width="24.28515625" style="139" customWidth="1"/>
    <col min="13564" max="13564" width="21.140625" style="139" customWidth="1"/>
    <col min="13565" max="13598" width="10" style="139" customWidth="1"/>
    <col min="13599" max="13817" width="9.140625" style="139"/>
    <col min="13818" max="13818" width="9.28515625" style="139" customWidth="1"/>
    <col min="13819" max="13819" width="24.28515625" style="139" customWidth="1"/>
    <col min="13820" max="13820" width="21.140625" style="139" customWidth="1"/>
    <col min="13821" max="13854" width="10" style="139" customWidth="1"/>
    <col min="13855" max="14073" width="9.140625" style="139"/>
    <col min="14074" max="14074" width="9.28515625" style="139" customWidth="1"/>
    <col min="14075" max="14075" width="24.28515625" style="139" customWidth="1"/>
    <col min="14076" max="14076" width="21.140625" style="139" customWidth="1"/>
    <col min="14077" max="14110" width="10" style="139" customWidth="1"/>
    <col min="14111" max="14329" width="9.140625" style="139"/>
    <col min="14330" max="14330" width="9.28515625" style="139" customWidth="1"/>
    <col min="14331" max="14331" width="24.28515625" style="139" customWidth="1"/>
    <col min="14332" max="14332" width="21.140625" style="139" customWidth="1"/>
    <col min="14333" max="14366" width="10" style="139" customWidth="1"/>
    <col min="14367" max="14585" width="9.140625" style="139"/>
    <col min="14586" max="14586" width="9.28515625" style="139" customWidth="1"/>
    <col min="14587" max="14587" width="24.28515625" style="139" customWidth="1"/>
    <col min="14588" max="14588" width="21.140625" style="139" customWidth="1"/>
    <col min="14589" max="14622" width="10" style="139" customWidth="1"/>
    <col min="14623" max="14841" width="9.140625" style="139"/>
    <col min="14842" max="14842" width="9.28515625" style="139" customWidth="1"/>
    <col min="14843" max="14843" width="24.28515625" style="139" customWidth="1"/>
    <col min="14844" max="14844" width="21.140625" style="139" customWidth="1"/>
    <col min="14845" max="14878" width="10" style="139" customWidth="1"/>
    <col min="14879" max="15097" width="9.140625" style="139"/>
    <col min="15098" max="15098" width="9.28515625" style="139" customWidth="1"/>
    <col min="15099" max="15099" width="24.28515625" style="139" customWidth="1"/>
    <col min="15100" max="15100" width="21.140625" style="139" customWidth="1"/>
    <col min="15101" max="15134" width="10" style="139" customWidth="1"/>
    <col min="15135" max="15353" width="9.140625" style="139"/>
    <col min="15354" max="15354" width="9.28515625" style="139" customWidth="1"/>
    <col min="15355" max="15355" width="24.28515625" style="139" customWidth="1"/>
    <col min="15356" max="15356" width="21.140625" style="139" customWidth="1"/>
    <col min="15357" max="15390" width="10" style="139" customWidth="1"/>
    <col min="15391" max="15609" width="9.140625" style="139"/>
    <col min="15610" max="15610" width="9.28515625" style="139" customWidth="1"/>
    <col min="15611" max="15611" width="24.28515625" style="139" customWidth="1"/>
    <col min="15612" max="15612" width="21.140625" style="139" customWidth="1"/>
    <col min="15613" max="15646" width="10" style="139" customWidth="1"/>
    <col min="15647" max="15865" width="9.140625" style="139"/>
    <col min="15866" max="15866" width="9.28515625" style="139" customWidth="1"/>
    <col min="15867" max="15867" width="24.28515625" style="139" customWidth="1"/>
    <col min="15868" max="15868" width="21.140625" style="139" customWidth="1"/>
    <col min="15869" max="15902" width="10" style="139" customWidth="1"/>
    <col min="15903" max="16121" width="9.140625" style="139"/>
    <col min="16122" max="16122" width="9.28515625" style="139" customWidth="1"/>
    <col min="16123" max="16123" width="24.28515625" style="139" customWidth="1"/>
    <col min="16124" max="16124" width="21.140625" style="139" customWidth="1"/>
    <col min="16125" max="16158" width="10" style="139" customWidth="1"/>
    <col min="16159" max="16384" width="9.140625" style="139"/>
  </cols>
  <sheetData>
    <row r="1" spans="1:555" ht="17.25" x14ac:dyDescent="0.2">
      <c r="A1" s="269" t="s">
        <v>547</v>
      </c>
      <c r="C1" s="144"/>
      <c r="D1" s="145"/>
      <c r="E1" s="144"/>
      <c r="F1" s="145"/>
      <c r="G1" s="144"/>
      <c r="H1" s="145"/>
      <c r="I1" s="144"/>
      <c r="J1" s="145"/>
      <c r="K1" s="144"/>
      <c r="L1" s="145"/>
      <c r="M1" s="144"/>
      <c r="N1" s="145"/>
      <c r="O1" s="145"/>
      <c r="P1" s="145"/>
      <c r="Q1" s="145"/>
    </row>
    <row r="2" spans="1:555" ht="15.75" customHeight="1" x14ac:dyDescent="0.2">
      <c r="A2" s="143"/>
      <c r="C2" s="144"/>
      <c r="D2" s="145"/>
      <c r="E2" s="144"/>
      <c r="F2" s="145"/>
      <c r="G2" s="144"/>
      <c r="H2" s="145"/>
      <c r="I2" s="144"/>
      <c r="J2" s="145"/>
      <c r="K2" s="144"/>
      <c r="L2" s="145"/>
      <c r="M2" s="144"/>
      <c r="N2" s="145"/>
      <c r="O2" s="145"/>
      <c r="P2" s="145"/>
      <c r="Q2" s="145"/>
    </row>
    <row r="3" spans="1:555" ht="15.75" customHeight="1" x14ac:dyDescent="0.2"/>
    <row r="4" spans="1:555" ht="14.25" x14ac:dyDescent="0.2">
      <c r="A4" s="109" t="s">
        <v>1</v>
      </c>
      <c r="B4" s="107"/>
      <c r="C4" s="144"/>
      <c r="D4" s="145"/>
      <c r="E4" s="144"/>
      <c r="F4" s="145"/>
      <c r="G4" s="108"/>
      <c r="H4" s="150"/>
      <c r="N4" s="151"/>
      <c r="Q4" s="152"/>
      <c r="AB4" s="152"/>
      <c r="AC4" s="153"/>
      <c r="AD4" s="149"/>
      <c r="AE4" s="154"/>
      <c r="AF4" s="155"/>
      <c r="AG4" s="155"/>
      <c r="AH4" s="156"/>
      <c r="AI4" s="155"/>
      <c r="AJ4" s="156"/>
      <c r="AK4" s="155"/>
      <c r="AL4" s="156"/>
      <c r="AM4" s="449"/>
      <c r="AN4" s="156"/>
    </row>
    <row r="5" spans="1:555" ht="14.25" x14ac:dyDescent="0.2">
      <c r="A5" s="119" t="s">
        <v>390</v>
      </c>
      <c r="Q5" s="157"/>
      <c r="AB5" s="152"/>
      <c r="AC5" s="158"/>
      <c r="AD5" s="159"/>
      <c r="AE5" s="160"/>
      <c r="AF5" s="161"/>
      <c r="AG5" s="161"/>
      <c r="AH5" s="162"/>
      <c r="AI5" s="161"/>
      <c r="AJ5" s="162"/>
      <c r="AK5" s="161"/>
      <c r="AL5" s="162"/>
      <c r="AM5" s="450"/>
      <c r="AN5" s="162"/>
    </row>
    <row r="6" spans="1:555" ht="14.25" x14ac:dyDescent="0.2">
      <c r="A6" s="503" t="s">
        <v>3</v>
      </c>
      <c r="B6" s="503" t="s">
        <v>146</v>
      </c>
      <c r="C6" s="505">
        <v>1997</v>
      </c>
      <c r="D6" s="505"/>
      <c r="E6" s="506">
        <v>1998</v>
      </c>
      <c r="F6" s="506"/>
      <c r="G6" s="506">
        <v>1999</v>
      </c>
      <c r="H6" s="506"/>
      <c r="I6" s="505">
        <v>2000</v>
      </c>
      <c r="J6" s="505"/>
      <c r="K6" s="507">
        <v>2001</v>
      </c>
      <c r="L6" s="508"/>
      <c r="M6" s="502">
        <v>2002</v>
      </c>
      <c r="N6" s="502"/>
      <c r="O6" s="502">
        <v>2003</v>
      </c>
      <c r="P6" s="502"/>
      <c r="Q6" s="502" t="s">
        <v>132</v>
      </c>
      <c r="R6" s="502"/>
      <c r="S6" s="502" t="s">
        <v>133</v>
      </c>
      <c r="T6" s="502"/>
      <c r="U6" s="502" t="s">
        <v>134</v>
      </c>
      <c r="V6" s="502"/>
      <c r="W6" s="502" t="s">
        <v>135</v>
      </c>
      <c r="X6" s="502"/>
      <c r="Y6" s="502" t="s">
        <v>136</v>
      </c>
      <c r="Z6" s="502"/>
      <c r="AA6" s="502">
        <v>2009</v>
      </c>
      <c r="AB6" s="502"/>
      <c r="AC6" s="502">
        <v>2010</v>
      </c>
      <c r="AD6" s="502"/>
      <c r="AE6" s="502">
        <v>2011</v>
      </c>
      <c r="AF6" s="502"/>
      <c r="AG6" s="502">
        <v>2012</v>
      </c>
      <c r="AH6" s="502"/>
      <c r="AI6" s="502">
        <v>2013</v>
      </c>
      <c r="AJ6" s="502"/>
      <c r="AK6" s="502">
        <v>2014</v>
      </c>
      <c r="AL6" s="502"/>
      <c r="AM6" s="502">
        <v>2015</v>
      </c>
      <c r="AN6" s="502"/>
    </row>
    <row r="7" spans="1:555" ht="34.5" customHeight="1" x14ac:dyDescent="0.2">
      <c r="A7" s="504"/>
      <c r="B7" s="504"/>
      <c r="C7" s="163" t="s">
        <v>147</v>
      </c>
      <c r="D7" s="164" t="s">
        <v>148</v>
      </c>
      <c r="E7" s="163" t="s">
        <v>147</v>
      </c>
      <c r="F7" s="164" t="s">
        <v>148</v>
      </c>
      <c r="G7" s="163" t="s">
        <v>147</v>
      </c>
      <c r="H7" s="164" t="s">
        <v>148</v>
      </c>
      <c r="I7" s="163" t="s">
        <v>147</v>
      </c>
      <c r="J7" s="164" t="s">
        <v>148</v>
      </c>
      <c r="K7" s="163" t="s">
        <v>147</v>
      </c>
      <c r="L7" s="164" t="s">
        <v>148</v>
      </c>
      <c r="M7" s="163" t="s">
        <v>147</v>
      </c>
      <c r="N7" s="164" t="s">
        <v>148</v>
      </c>
      <c r="O7" s="163" t="s">
        <v>147</v>
      </c>
      <c r="P7" s="164" t="s">
        <v>148</v>
      </c>
      <c r="Q7" s="163" t="s">
        <v>147</v>
      </c>
      <c r="R7" s="164" t="s">
        <v>148</v>
      </c>
      <c r="S7" s="163" t="s">
        <v>147</v>
      </c>
      <c r="T7" s="164" t="s">
        <v>148</v>
      </c>
      <c r="U7" s="163" t="s">
        <v>147</v>
      </c>
      <c r="V7" s="164" t="s">
        <v>148</v>
      </c>
      <c r="W7" s="163" t="s">
        <v>147</v>
      </c>
      <c r="X7" s="164" t="s">
        <v>148</v>
      </c>
      <c r="Y7" s="163" t="s">
        <v>147</v>
      </c>
      <c r="Z7" s="164" t="s">
        <v>148</v>
      </c>
      <c r="AA7" s="163" t="s">
        <v>147</v>
      </c>
      <c r="AB7" s="164" t="s">
        <v>148</v>
      </c>
      <c r="AC7" s="165" t="s">
        <v>147</v>
      </c>
      <c r="AD7" s="164" t="s">
        <v>148</v>
      </c>
      <c r="AE7" s="163" t="s">
        <v>147</v>
      </c>
      <c r="AF7" s="164" t="s">
        <v>148</v>
      </c>
      <c r="AG7" s="163" t="s">
        <v>147</v>
      </c>
      <c r="AH7" s="165" t="s">
        <v>148</v>
      </c>
      <c r="AI7" s="163" t="s">
        <v>147</v>
      </c>
      <c r="AJ7" s="165" t="s">
        <v>148</v>
      </c>
      <c r="AK7" s="163" t="s">
        <v>147</v>
      </c>
      <c r="AL7" s="165" t="s">
        <v>148</v>
      </c>
      <c r="AM7" s="451" t="s">
        <v>147</v>
      </c>
      <c r="AN7" s="165" t="s">
        <v>148</v>
      </c>
    </row>
    <row r="8" spans="1:555" ht="18" customHeight="1" x14ac:dyDescent="0.2">
      <c r="A8" s="445" t="s">
        <v>585</v>
      </c>
      <c r="B8" s="166" t="s">
        <v>150</v>
      </c>
      <c r="C8" s="277">
        <v>2.2201599999999997E-3</v>
      </c>
      <c r="D8" s="277">
        <v>1.5720912662567277E-3</v>
      </c>
      <c r="E8" s="277">
        <v>2.8147699999999999E-3</v>
      </c>
      <c r="F8" s="277">
        <v>1.041084395687271E-3</v>
      </c>
      <c r="G8" s="277">
        <v>3.76721E-3</v>
      </c>
      <c r="H8" s="277">
        <v>1.0467349976732438E-3</v>
      </c>
      <c r="I8" s="277">
        <v>5.7604300000000004E-3</v>
      </c>
      <c r="J8" s="277">
        <v>9.9308879903433006E-4</v>
      </c>
      <c r="K8" s="277">
        <v>6.6336700000000004E-3</v>
      </c>
      <c r="L8" s="277">
        <v>6.3837251407807721E-4</v>
      </c>
      <c r="M8" s="277">
        <v>8.5992499999999993E-3</v>
      </c>
      <c r="N8" s="277">
        <v>7.4086286183712403E-4</v>
      </c>
      <c r="O8" s="277">
        <v>1.1581530000000001E-2</v>
      </c>
      <c r="P8" s="277">
        <v>8.9630939358322208E-4</v>
      </c>
      <c r="Q8" s="277">
        <v>1.4312979999999999E-2</v>
      </c>
      <c r="R8" s="277">
        <v>8.8888281541020899E-4</v>
      </c>
      <c r="S8" s="277">
        <v>1.6953570000000001E-2</v>
      </c>
      <c r="T8" s="277">
        <v>9.5838392553454477E-4</v>
      </c>
      <c r="U8" s="277">
        <v>1.9648139999999998E-2</v>
      </c>
      <c r="V8" s="277">
        <v>9.3626208865362534E-4</v>
      </c>
      <c r="W8" s="277">
        <v>2.6689743617421765E-2</v>
      </c>
      <c r="X8" s="277">
        <v>1.0486441553468071E-3</v>
      </c>
      <c r="Y8" s="277">
        <v>3.7323189999999999E-2</v>
      </c>
      <c r="Z8" s="277">
        <v>1.2572002284424676E-3</v>
      </c>
      <c r="AA8" s="361">
        <v>3.6797830000000004E-2</v>
      </c>
      <c r="AB8" s="362">
        <v>1.1713917161308362E-3</v>
      </c>
      <c r="AC8" s="361">
        <v>1.0202620000000001E-2</v>
      </c>
      <c r="AD8" s="277">
        <v>3.1335070923668544E-4</v>
      </c>
      <c r="AE8" s="361">
        <v>8.4175799999999992E-3</v>
      </c>
      <c r="AF8" s="361">
        <v>2.328460201045795E-4</v>
      </c>
      <c r="AG8" s="361">
        <v>1.0353170731707316E-3</v>
      </c>
      <c r="AH8" s="361">
        <v>2.8091300007198018E-5</v>
      </c>
      <c r="AI8" s="361">
        <v>-5.4279620167351364E-3</v>
      </c>
      <c r="AJ8" s="361">
        <v>-1.3638208310808776E-4</v>
      </c>
      <c r="AK8" s="361">
        <v>-6.1395804259499615E-3</v>
      </c>
      <c r="AL8" s="361">
        <v>-1.5258787157119245E-4</v>
      </c>
      <c r="AM8" s="361">
        <v>-2.3618300000000001E-3</v>
      </c>
      <c r="AN8" s="363">
        <v>-5.3676757676550053E-5</v>
      </c>
    </row>
    <row r="9" spans="1:555" ht="18" customHeight="1" x14ac:dyDescent="0.2">
      <c r="A9" s="446" t="s">
        <v>26</v>
      </c>
      <c r="B9" s="168" t="s">
        <v>27</v>
      </c>
      <c r="C9" s="279">
        <v>3.0127939999999999E-2</v>
      </c>
      <c r="D9" s="279">
        <v>2.1333539629714397E-2</v>
      </c>
      <c r="E9" s="279">
        <v>1.4215159999999999E-2</v>
      </c>
      <c r="F9" s="279">
        <v>5.2576875759645959E-3</v>
      </c>
      <c r="G9" s="279">
        <v>2.7199069999999999E-2</v>
      </c>
      <c r="H9" s="279">
        <v>7.557374946754865E-3</v>
      </c>
      <c r="I9" s="279">
        <v>0.10682214</v>
      </c>
      <c r="J9" s="279">
        <v>1.841596386430823E-2</v>
      </c>
      <c r="K9" s="279">
        <v>0.60460208999999998</v>
      </c>
      <c r="L9" s="279">
        <v>5.8182176112191272E-2</v>
      </c>
      <c r="M9" s="279">
        <v>2.0642655599999999</v>
      </c>
      <c r="N9" s="279">
        <v>0.17784547377659835</v>
      </c>
      <c r="O9" s="279">
        <v>2.04174137</v>
      </c>
      <c r="P9" s="279">
        <v>0.15801297144664622</v>
      </c>
      <c r="Q9" s="279">
        <v>4.4173467500000001</v>
      </c>
      <c r="R9" s="279">
        <v>0.27433166369149797</v>
      </c>
      <c r="S9" s="279">
        <v>3.5706814200000001</v>
      </c>
      <c r="T9" s="279">
        <v>0.20185032864068522</v>
      </c>
      <c r="U9" s="279">
        <v>11.60070932</v>
      </c>
      <c r="V9" s="279">
        <v>0.55279045944332539</v>
      </c>
      <c r="W9" s="279">
        <v>16.62880423</v>
      </c>
      <c r="X9" s="279">
        <v>0.65334829049512788</v>
      </c>
      <c r="Y9" s="279">
        <v>23.899993897085601</v>
      </c>
      <c r="Z9" s="279">
        <v>0.80505117025606865</v>
      </c>
      <c r="AA9" s="281">
        <v>27.90489020704495</v>
      </c>
      <c r="AB9" s="364">
        <v>0.88830121852492228</v>
      </c>
      <c r="AC9" s="281">
        <v>37.316337606450702</v>
      </c>
      <c r="AD9" s="279">
        <v>1.1460880494517018</v>
      </c>
      <c r="AE9" s="281">
        <v>36.46886525</v>
      </c>
      <c r="AF9" s="281">
        <v>1.0087970807753179</v>
      </c>
      <c r="AG9" s="281">
        <v>28.021030002767969</v>
      </c>
      <c r="AH9" s="281">
        <v>0.76029574003619782</v>
      </c>
      <c r="AI9" s="281">
        <v>30.465789728152892</v>
      </c>
      <c r="AJ9" s="281">
        <v>0.7654784344194171</v>
      </c>
      <c r="AK9" s="281">
        <v>35.295952096679024</v>
      </c>
      <c r="AL9" s="281">
        <v>0.87721535216760338</v>
      </c>
      <c r="AM9" s="281">
        <v>32.64053707179</v>
      </c>
      <c r="AN9" s="282">
        <v>0.74181384724341737</v>
      </c>
    </row>
    <row r="10" spans="1:555" ht="18" customHeight="1" x14ac:dyDescent="0.2">
      <c r="A10" s="446" t="s">
        <v>586</v>
      </c>
      <c r="B10" s="168" t="s">
        <v>151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279">
        <v>0</v>
      </c>
      <c r="K10" s="279">
        <v>0</v>
      </c>
      <c r="L10" s="279">
        <v>0</v>
      </c>
      <c r="M10" s="279">
        <v>0</v>
      </c>
      <c r="N10" s="279">
        <v>0</v>
      </c>
      <c r="O10" s="279">
        <v>0</v>
      </c>
      <c r="P10" s="279">
        <v>0</v>
      </c>
      <c r="Q10" s="279">
        <v>0</v>
      </c>
      <c r="R10" s="279">
        <v>0</v>
      </c>
      <c r="S10" s="279">
        <v>0</v>
      </c>
      <c r="T10" s="279">
        <v>0</v>
      </c>
      <c r="U10" s="279">
        <v>0</v>
      </c>
      <c r="V10" s="279">
        <v>0</v>
      </c>
      <c r="W10" s="279">
        <v>0</v>
      </c>
      <c r="X10" s="279">
        <v>0</v>
      </c>
      <c r="Y10" s="279">
        <v>0</v>
      </c>
      <c r="Z10" s="279">
        <v>0</v>
      </c>
      <c r="AA10" s="281">
        <v>0</v>
      </c>
      <c r="AB10" s="364">
        <v>0</v>
      </c>
      <c r="AC10" s="281">
        <v>4.0160348399999997</v>
      </c>
      <c r="AD10" s="279">
        <v>0.12334354954249382</v>
      </c>
      <c r="AE10" s="281">
        <v>4.0160378200000002</v>
      </c>
      <c r="AF10" s="281">
        <v>0.11109112393068694</v>
      </c>
      <c r="AG10" s="281">
        <v>5.3633356430894308</v>
      </c>
      <c r="AH10" s="281">
        <v>0.14552360285908086</v>
      </c>
      <c r="AI10" s="281">
        <v>5.4008662136158083</v>
      </c>
      <c r="AJ10" s="281">
        <v>0.13570127840431362</v>
      </c>
      <c r="AK10" s="281">
        <v>5.3592155647165161</v>
      </c>
      <c r="AL10" s="281">
        <v>0.13319335191944665</v>
      </c>
      <c r="AM10" s="281">
        <v>5.3373969999999993</v>
      </c>
      <c r="AN10" s="282">
        <v>0.12130177252069167</v>
      </c>
    </row>
    <row r="11" spans="1:555" s="461" customFormat="1" ht="18" customHeight="1" x14ac:dyDescent="0.2">
      <c r="A11" s="446" t="s">
        <v>593</v>
      </c>
      <c r="B11" s="456" t="s">
        <v>553</v>
      </c>
      <c r="C11" s="457">
        <v>0</v>
      </c>
      <c r="D11" s="457">
        <v>0</v>
      </c>
      <c r="E11" s="457">
        <v>0</v>
      </c>
      <c r="F11" s="457">
        <v>0</v>
      </c>
      <c r="G11" s="457">
        <v>0</v>
      </c>
      <c r="H11" s="457">
        <v>0</v>
      </c>
      <c r="I11" s="457">
        <v>0</v>
      </c>
      <c r="J11" s="457">
        <v>0</v>
      </c>
      <c r="K11" s="457">
        <v>0</v>
      </c>
      <c r="L11" s="457">
        <v>0</v>
      </c>
      <c r="M11" s="457">
        <v>0</v>
      </c>
      <c r="N11" s="457">
        <v>0</v>
      </c>
      <c r="O11" s="457">
        <v>0</v>
      </c>
      <c r="P11" s="457">
        <v>0</v>
      </c>
      <c r="Q11" s="457">
        <v>0</v>
      </c>
      <c r="R11" s="457">
        <v>0</v>
      </c>
      <c r="S11" s="457">
        <v>0</v>
      </c>
      <c r="T11" s="457">
        <v>0</v>
      </c>
      <c r="U11" s="457">
        <v>0</v>
      </c>
      <c r="V11" s="457">
        <v>0</v>
      </c>
      <c r="W11" s="457">
        <v>0</v>
      </c>
      <c r="X11" s="457">
        <v>0</v>
      </c>
      <c r="Y11" s="457">
        <v>0</v>
      </c>
      <c r="Z11" s="457">
        <v>0</v>
      </c>
      <c r="AA11" s="458">
        <v>0</v>
      </c>
      <c r="AB11" s="459">
        <v>0</v>
      </c>
      <c r="AC11" s="458">
        <v>0</v>
      </c>
      <c r="AD11" s="457">
        <v>0</v>
      </c>
      <c r="AE11" s="458">
        <v>0</v>
      </c>
      <c r="AF11" s="458">
        <v>0</v>
      </c>
      <c r="AG11" s="458">
        <v>0</v>
      </c>
      <c r="AH11" s="458">
        <v>0</v>
      </c>
      <c r="AI11" s="458">
        <v>0</v>
      </c>
      <c r="AJ11" s="458">
        <v>0</v>
      </c>
      <c r="AK11" s="458">
        <v>0</v>
      </c>
      <c r="AL11" s="458">
        <v>0</v>
      </c>
      <c r="AM11" s="458">
        <v>-1.2893E-2</v>
      </c>
      <c r="AN11" s="460">
        <v>-2.930161936819161E-4</v>
      </c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  <c r="IW11" s="139"/>
      <c r="IX11" s="139"/>
      <c r="IY11" s="139"/>
      <c r="IZ11" s="139"/>
      <c r="JA11" s="139"/>
      <c r="JB11" s="139"/>
      <c r="JC11" s="139"/>
      <c r="JD11" s="139"/>
      <c r="JE11" s="139"/>
      <c r="JF11" s="139"/>
      <c r="JG11" s="139"/>
      <c r="JH11" s="139"/>
      <c r="JI11" s="139"/>
      <c r="JJ11" s="139"/>
      <c r="JK11" s="139"/>
      <c r="JL11" s="139"/>
      <c r="JM11" s="139"/>
      <c r="JN11" s="139"/>
      <c r="JO11" s="139"/>
      <c r="JP11" s="139"/>
      <c r="JQ11" s="139"/>
      <c r="JR11" s="139"/>
      <c r="JS11" s="139"/>
      <c r="JT11" s="139"/>
      <c r="JU11" s="139"/>
      <c r="JV11" s="139"/>
      <c r="JW11" s="139"/>
      <c r="JX11" s="139"/>
      <c r="JY11" s="139"/>
      <c r="JZ11" s="139"/>
      <c r="KA11" s="139"/>
      <c r="KB11" s="139"/>
      <c r="KC11" s="139"/>
      <c r="KD11" s="139"/>
      <c r="KE11" s="139"/>
      <c r="KF11" s="139"/>
      <c r="KG11" s="139"/>
      <c r="KH11" s="139"/>
      <c r="KI11" s="139"/>
      <c r="KJ11" s="139"/>
      <c r="KK11" s="139"/>
      <c r="KL11" s="139"/>
      <c r="KM11" s="139"/>
      <c r="KN11" s="139"/>
      <c r="KO11" s="139"/>
      <c r="KP11" s="139"/>
      <c r="KQ11" s="139"/>
      <c r="KR11" s="139"/>
      <c r="KS11" s="139"/>
      <c r="KT11" s="139"/>
      <c r="KU11" s="139"/>
      <c r="KV11" s="139"/>
      <c r="KW11" s="139"/>
      <c r="KX11" s="139"/>
      <c r="KY11" s="139"/>
      <c r="KZ11" s="139"/>
      <c r="LA11" s="139"/>
      <c r="LB11" s="139"/>
      <c r="LC11" s="139"/>
      <c r="LD11" s="139"/>
      <c r="LE11" s="139"/>
      <c r="LF11" s="139"/>
      <c r="LG11" s="139"/>
      <c r="LH11" s="139"/>
      <c r="LI11" s="139"/>
      <c r="LJ11" s="139"/>
      <c r="LK11" s="139"/>
      <c r="LL11" s="139"/>
      <c r="LM11" s="139"/>
      <c r="LN11" s="139"/>
      <c r="LO11" s="139"/>
      <c r="LP11" s="139"/>
      <c r="LQ11" s="139"/>
      <c r="LR11" s="139"/>
      <c r="LS11" s="139"/>
      <c r="LT11" s="139"/>
      <c r="LU11" s="139"/>
      <c r="LV11" s="139"/>
      <c r="LW11" s="139"/>
      <c r="LX11" s="139"/>
      <c r="LY11" s="139"/>
      <c r="LZ11" s="139"/>
      <c r="MA11" s="139"/>
      <c r="MB11" s="139"/>
      <c r="MC11" s="139"/>
      <c r="MD11" s="139"/>
      <c r="ME11" s="139"/>
      <c r="MF11" s="139"/>
      <c r="MG11" s="139"/>
      <c r="MH11" s="139"/>
      <c r="MI11" s="139"/>
      <c r="MJ11" s="139"/>
      <c r="MK11" s="139"/>
      <c r="ML11" s="139"/>
      <c r="MM11" s="139"/>
      <c r="MN11" s="139"/>
      <c r="MO11" s="139"/>
      <c r="MP11" s="139"/>
      <c r="MQ11" s="139"/>
      <c r="MR11" s="139"/>
      <c r="MS11" s="139"/>
      <c r="MT11" s="139"/>
      <c r="MU11" s="139"/>
      <c r="MV11" s="139"/>
      <c r="MW11" s="139"/>
      <c r="MX11" s="139"/>
      <c r="MY11" s="139"/>
      <c r="MZ11" s="139"/>
      <c r="NA11" s="139"/>
      <c r="NB11" s="139"/>
      <c r="NC11" s="139"/>
      <c r="ND11" s="139"/>
      <c r="NE11" s="139"/>
      <c r="NF11" s="139"/>
      <c r="NG11" s="139"/>
      <c r="NH11" s="139"/>
      <c r="NI11" s="139"/>
      <c r="NJ11" s="139"/>
      <c r="NK11" s="139"/>
      <c r="NL11" s="139"/>
      <c r="NM11" s="139"/>
      <c r="NN11" s="139"/>
      <c r="NO11" s="139"/>
      <c r="NP11" s="139"/>
      <c r="NQ11" s="139"/>
      <c r="NR11" s="139"/>
      <c r="NS11" s="139"/>
      <c r="NT11" s="139"/>
      <c r="NU11" s="139"/>
      <c r="NV11" s="139"/>
      <c r="NW11" s="139"/>
      <c r="NX11" s="139"/>
      <c r="NY11" s="139"/>
      <c r="NZ11" s="139"/>
      <c r="OA11" s="139"/>
      <c r="OB11" s="139"/>
      <c r="OC11" s="139"/>
      <c r="OD11" s="139"/>
      <c r="OE11" s="139"/>
      <c r="OF11" s="139"/>
      <c r="OG11" s="139"/>
      <c r="OH11" s="139"/>
      <c r="OI11" s="139"/>
      <c r="OJ11" s="139"/>
      <c r="OK11" s="139"/>
      <c r="OL11" s="139"/>
      <c r="OM11" s="139"/>
      <c r="ON11" s="139"/>
      <c r="OO11" s="139"/>
      <c r="OP11" s="139"/>
      <c r="OQ11" s="139"/>
      <c r="OR11" s="139"/>
      <c r="OS11" s="139"/>
      <c r="OT11" s="139"/>
      <c r="OU11" s="139"/>
      <c r="OV11" s="139"/>
      <c r="OW11" s="139"/>
      <c r="OX11" s="139"/>
      <c r="OY11" s="139"/>
      <c r="OZ11" s="139"/>
      <c r="PA11" s="139"/>
      <c r="PB11" s="139"/>
      <c r="PC11" s="139"/>
      <c r="PD11" s="139"/>
      <c r="PE11" s="139"/>
      <c r="PF11" s="139"/>
      <c r="PG11" s="139"/>
      <c r="PH11" s="139"/>
      <c r="PI11" s="139"/>
      <c r="PJ11" s="139"/>
      <c r="PK11" s="139"/>
      <c r="PL11" s="139"/>
      <c r="PM11" s="139"/>
      <c r="PN11" s="139"/>
      <c r="PO11" s="139"/>
      <c r="PP11" s="139"/>
      <c r="PQ11" s="139"/>
      <c r="PR11" s="139"/>
      <c r="PS11" s="139"/>
      <c r="PT11" s="139"/>
      <c r="PU11" s="139"/>
      <c r="PV11" s="139"/>
      <c r="PW11" s="139"/>
      <c r="PX11" s="139"/>
      <c r="PY11" s="139"/>
      <c r="PZ11" s="139"/>
      <c r="QA11" s="139"/>
      <c r="QB11" s="139"/>
      <c r="QC11" s="139"/>
      <c r="QD11" s="139"/>
      <c r="QE11" s="139"/>
      <c r="QF11" s="139"/>
      <c r="QG11" s="139"/>
      <c r="QH11" s="139"/>
      <c r="QI11" s="139"/>
      <c r="QJ11" s="139"/>
      <c r="QK11" s="139"/>
      <c r="QL11" s="139"/>
      <c r="QM11" s="139"/>
      <c r="QN11" s="139"/>
      <c r="QO11" s="139"/>
      <c r="QP11" s="139"/>
      <c r="QQ11" s="139"/>
      <c r="QR11" s="139"/>
      <c r="QS11" s="139"/>
      <c r="QT11" s="139"/>
      <c r="QU11" s="139"/>
      <c r="QV11" s="139"/>
      <c r="QW11" s="139"/>
      <c r="QX11" s="139"/>
      <c r="QY11" s="139"/>
      <c r="QZ11" s="139"/>
      <c r="RA11" s="139"/>
      <c r="RB11" s="139"/>
      <c r="RC11" s="139"/>
      <c r="RD11" s="139"/>
      <c r="RE11" s="139"/>
      <c r="RF11" s="139"/>
      <c r="RG11" s="139"/>
      <c r="RH11" s="139"/>
      <c r="RI11" s="139"/>
      <c r="RJ11" s="139"/>
      <c r="RK11" s="139"/>
      <c r="RL11" s="139"/>
      <c r="RM11" s="139"/>
      <c r="RN11" s="139"/>
      <c r="RO11" s="139"/>
      <c r="RP11" s="139"/>
      <c r="RQ11" s="139"/>
      <c r="RR11" s="139"/>
      <c r="RS11" s="139"/>
      <c r="RT11" s="139"/>
      <c r="RU11" s="139"/>
      <c r="RV11" s="139"/>
      <c r="RW11" s="139"/>
      <c r="RX11" s="139"/>
      <c r="RY11" s="139"/>
      <c r="RZ11" s="139"/>
      <c r="SA11" s="139"/>
      <c r="SB11" s="139"/>
      <c r="SC11" s="139"/>
      <c r="SD11" s="139"/>
      <c r="SE11" s="139"/>
      <c r="SF11" s="139"/>
      <c r="SG11" s="139"/>
      <c r="SH11" s="139"/>
      <c r="SI11" s="139"/>
      <c r="SJ11" s="139"/>
      <c r="SK11" s="139"/>
      <c r="SL11" s="139"/>
      <c r="SM11" s="139"/>
      <c r="SN11" s="139"/>
      <c r="SO11" s="139"/>
      <c r="SP11" s="139"/>
      <c r="SQ11" s="139"/>
      <c r="SR11" s="139"/>
      <c r="SS11" s="139"/>
      <c r="ST11" s="139"/>
      <c r="SU11" s="139"/>
      <c r="SV11" s="139"/>
      <c r="SW11" s="139"/>
      <c r="SX11" s="139"/>
      <c r="SY11" s="139"/>
      <c r="SZ11" s="139"/>
      <c r="TA11" s="139"/>
      <c r="TB11" s="139"/>
      <c r="TC11" s="139"/>
      <c r="TD11" s="139"/>
      <c r="TE11" s="139"/>
      <c r="TF11" s="139"/>
      <c r="TG11" s="139"/>
      <c r="TH11" s="139"/>
      <c r="TI11" s="139"/>
      <c r="TJ11" s="139"/>
      <c r="TK11" s="139"/>
      <c r="TL11" s="139"/>
      <c r="TM11" s="139"/>
      <c r="TN11" s="139"/>
      <c r="TO11" s="139"/>
      <c r="TP11" s="139"/>
      <c r="TQ11" s="139"/>
      <c r="TR11" s="139"/>
      <c r="TS11" s="139"/>
      <c r="TT11" s="139"/>
      <c r="TU11" s="139"/>
      <c r="TV11" s="139"/>
      <c r="TW11" s="139"/>
      <c r="TX11" s="139"/>
      <c r="TY11" s="139"/>
      <c r="TZ11" s="139"/>
      <c r="UA11" s="139"/>
      <c r="UB11" s="139"/>
      <c r="UC11" s="139"/>
      <c r="UD11" s="139"/>
      <c r="UE11" s="139"/>
      <c r="UF11" s="139"/>
      <c r="UG11" s="139"/>
      <c r="UH11" s="139"/>
      <c r="UI11" s="139"/>
    </row>
    <row r="12" spans="1:555" ht="18" customHeight="1" x14ac:dyDescent="0.2">
      <c r="A12" s="446" t="s">
        <v>587</v>
      </c>
      <c r="B12" s="168" t="s">
        <v>51</v>
      </c>
      <c r="C12" s="279">
        <v>-7.8416739999999999E-2</v>
      </c>
      <c r="D12" s="279">
        <v>-5.5526751262217414E-2</v>
      </c>
      <c r="E12" s="279">
        <v>0.15051802</v>
      </c>
      <c r="F12" s="279">
        <v>5.5671320175980477E-2</v>
      </c>
      <c r="G12" s="279">
        <v>0.2938653</v>
      </c>
      <c r="H12" s="279">
        <v>8.1651698236028025E-2</v>
      </c>
      <c r="I12" s="279">
        <v>0.32790224000000001</v>
      </c>
      <c r="J12" s="279">
        <v>5.6529814913516295E-2</v>
      </c>
      <c r="K12" s="279">
        <v>0.44252697999999996</v>
      </c>
      <c r="L12" s="279">
        <v>4.2585335232228759E-2</v>
      </c>
      <c r="M12" s="279">
        <v>1.8157321299999998</v>
      </c>
      <c r="N12" s="279">
        <v>0.15643323570792997</v>
      </c>
      <c r="O12" s="279">
        <v>2.1141538799999999</v>
      </c>
      <c r="P12" s="279">
        <v>0.16361706804924875</v>
      </c>
      <c r="Q12" s="279">
        <v>2.0976736099999997</v>
      </c>
      <c r="R12" s="279">
        <v>0.13027238382702253</v>
      </c>
      <c r="S12" s="279">
        <v>2.0834568400000002</v>
      </c>
      <c r="T12" s="279">
        <v>0.11777764476750312</v>
      </c>
      <c r="U12" s="279">
        <v>2.3172187200000001</v>
      </c>
      <c r="V12" s="279">
        <v>0.11041879987899518</v>
      </c>
      <c r="W12" s="279">
        <v>1.95538229</v>
      </c>
      <c r="X12" s="279">
        <v>7.682727265085787E-2</v>
      </c>
      <c r="Y12" s="279">
        <v>2.3967789638030981</v>
      </c>
      <c r="Z12" s="279">
        <v>8.0733481270474347E-2</v>
      </c>
      <c r="AA12" s="281">
        <v>2.3621246984045299</v>
      </c>
      <c r="AB12" s="364">
        <v>7.519392595104428E-2</v>
      </c>
      <c r="AC12" s="281">
        <v>2.4189062968677346</v>
      </c>
      <c r="AD12" s="279">
        <v>7.429130984988061E-2</v>
      </c>
      <c r="AE12" s="281">
        <v>2.0338874900000001</v>
      </c>
      <c r="AF12" s="281">
        <v>5.6261135312880045E-2</v>
      </c>
      <c r="AG12" s="281">
        <v>2.0687074634146345</v>
      </c>
      <c r="AH12" s="281">
        <v>5.6130323248641041E-2</v>
      </c>
      <c r="AI12" s="281">
        <v>9.4051371112457876</v>
      </c>
      <c r="AJ12" s="281">
        <v>0.23631193202792705</v>
      </c>
      <c r="AK12" s="281">
        <v>8.9978148094537858</v>
      </c>
      <c r="AL12" s="281">
        <v>0.22362398003017828</v>
      </c>
      <c r="AM12" s="281">
        <v>8.7784819567200003</v>
      </c>
      <c r="AN12" s="282">
        <v>0.19950650502315004</v>
      </c>
    </row>
    <row r="13" spans="1:555" ht="18" customHeight="1" x14ac:dyDescent="0.2">
      <c r="A13" s="446" t="s">
        <v>14</v>
      </c>
      <c r="B13" s="168" t="s">
        <v>15</v>
      </c>
      <c r="C13" s="279">
        <v>17.560825079999997</v>
      </c>
      <c r="D13" s="279">
        <v>12.434788365041303</v>
      </c>
      <c r="E13" s="279">
        <v>30.149624149999998</v>
      </c>
      <c r="F13" s="279">
        <v>11.151285269631657</v>
      </c>
      <c r="G13" s="279">
        <v>39.470564320000001</v>
      </c>
      <c r="H13" s="279">
        <v>10.96706078282252</v>
      </c>
      <c r="I13" s="279">
        <v>32.987327690000001</v>
      </c>
      <c r="J13" s="279">
        <v>5.6869618481630715</v>
      </c>
      <c r="K13" s="279">
        <v>36.77826074</v>
      </c>
      <c r="L13" s="279">
        <v>3.5392521442900899</v>
      </c>
      <c r="M13" s="279">
        <v>37.693820559999999</v>
      </c>
      <c r="N13" s="279">
        <v>3.2474869056785907</v>
      </c>
      <c r="O13" s="279">
        <v>42.822228750000001</v>
      </c>
      <c r="P13" s="279">
        <v>3.3140669568523773</v>
      </c>
      <c r="Q13" s="279">
        <v>62.285238560000003</v>
      </c>
      <c r="R13" s="279">
        <v>3.8681167869800226</v>
      </c>
      <c r="S13" s="279">
        <v>57.718630450000006</v>
      </c>
      <c r="T13" s="279">
        <v>3.2628294587599367</v>
      </c>
      <c r="U13" s="279">
        <v>219.41209290999998</v>
      </c>
      <c r="V13" s="279">
        <v>10.455301335585959</v>
      </c>
      <c r="W13" s="279">
        <v>238.28750868781648</v>
      </c>
      <c r="X13" s="279">
        <v>9.3623530768771257</v>
      </c>
      <c r="Y13" s="279">
        <v>334.57772971046035</v>
      </c>
      <c r="Z13" s="279">
        <v>11.269969105635209</v>
      </c>
      <c r="AA13" s="281">
        <v>362.57678192112331</v>
      </c>
      <c r="AB13" s="364">
        <v>11.54196969777241</v>
      </c>
      <c r="AC13" s="281">
        <v>341.4840060044354</v>
      </c>
      <c r="AD13" s="279">
        <v>10.487919326062753</v>
      </c>
      <c r="AE13" s="281">
        <v>365.01185580000003</v>
      </c>
      <c r="AF13" s="281">
        <v>10.096911216052201</v>
      </c>
      <c r="AG13" s="281">
        <v>396.76016955382113</v>
      </c>
      <c r="AH13" s="281">
        <v>10.765309722662291</v>
      </c>
      <c r="AI13" s="281">
        <v>484.27990952560367</v>
      </c>
      <c r="AJ13" s="281">
        <v>12.167937554622897</v>
      </c>
      <c r="AK13" s="281">
        <v>516.32304063805282</v>
      </c>
      <c r="AL13" s="281">
        <v>12.832250471242364</v>
      </c>
      <c r="AM13" s="281">
        <v>524.85050113356999</v>
      </c>
      <c r="AN13" s="282">
        <v>11.928154509749852</v>
      </c>
    </row>
    <row r="14" spans="1:555" ht="18" customHeight="1" x14ac:dyDescent="0.2">
      <c r="A14" s="446" t="s">
        <v>588</v>
      </c>
      <c r="B14" s="168" t="s">
        <v>152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1.0755599999999999E-3</v>
      </c>
      <c r="L14" s="279">
        <v>1.0350348166879217E-4</v>
      </c>
      <c r="M14" s="279">
        <v>4.2671200000000001E-3</v>
      </c>
      <c r="N14" s="279">
        <v>3.6763098351628672E-4</v>
      </c>
      <c r="O14" s="279">
        <v>1.8681400000000001E-3</v>
      </c>
      <c r="P14" s="279">
        <v>1.445777397743269E-4</v>
      </c>
      <c r="Q14" s="279">
        <v>1.54996E-3</v>
      </c>
      <c r="R14" s="279">
        <v>9.6257579384112027E-5</v>
      </c>
      <c r="S14" s="283">
        <v>0</v>
      </c>
      <c r="T14" s="279">
        <v>0</v>
      </c>
      <c r="U14" s="283">
        <v>-1.0416300000000002E-3</v>
      </c>
      <c r="V14" s="279">
        <v>-4.9635165435724502E-5</v>
      </c>
      <c r="W14" s="279">
        <v>0</v>
      </c>
      <c r="X14" s="279">
        <v>0</v>
      </c>
      <c r="Y14" s="279">
        <v>0</v>
      </c>
      <c r="Z14" s="279">
        <v>0</v>
      </c>
      <c r="AA14" s="279">
        <v>0</v>
      </c>
      <c r="AB14" s="364">
        <v>0</v>
      </c>
      <c r="AC14" s="281">
        <v>0</v>
      </c>
      <c r="AD14" s="279">
        <v>0</v>
      </c>
      <c r="AE14" s="281">
        <v>0</v>
      </c>
      <c r="AF14" s="365">
        <v>0</v>
      </c>
      <c r="AG14" s="281">
        <v>0</v>
      </c>
      <c r="AH14" s="281">
        <v>0</v>
      </c>
      <c r="AI14" s="281">
        <v>0</v>
      </c>
      <c r="AJ14" s="281">
        <v>0</v>
      </c>
      <c r="AK14" s="281">
        <v>0</v>
      </c>
      <c r="AL14" s="281">
        <v>0</v>
      </c>
      <c r="AM14" s="281">
        <v>0</v>
      </c>
      <c r="AN14" s="282">
        <v>0</v>
      </c>
    </row>
    <row r="15" spans="1:555" ht="18" customHeight="1" x14ac:dyDescent="0.2">
      <c r="A15" s="446" t="s">
        <v>589</v>
      </c>
      <c r="B15" s="168" t="s">
        <v>153</v>
      </c>
      <c r="C15" s="279">
        <v>0</v>
      </c>
      <c r="D15" s="279">
        <v>0</v>
      </c>
      <c r="E15" s="279">
        <v>0</v>
      </c>
      <c r="F15" s="279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0</v>
      </c>
      <c r="O15" s="279">
        <v>0</v>
      </c>
      <c r="P15" s="279">
        <v>0</v>
      </c>
      <c r="Q15" s="279">
        <v>0</v>
      </c>
      <c r="R15" s="279">
        <v>0</v>
      </c>
      <c r="S15" s="283">
        <v>0</v>
      </c>
      <c r="T15" s="279">
        <v>0</v>
      </c>
      <c r="U15" s="283">
        <v>0</v>
      </c>
      <c r="V15" s="279">
        <v>0</v>
      </c>
      <c r="W15" s="279">
        <v>0</v>
      </c>
      <c r="X15" s="279">
        <v>0</v>
      </c>
      <c r="Y15" s="279">
        <v>0</v>
      </c>
      <c r="Z15" s="279">
        <v>0</v>
      </c>
      <c r="AA15" s="279">
        <v>0</v>
      </c>
      <c r="AB15" s="364">
        <v>0</v>
      </c>
      <c r="AC15" s="281">
        <v>0</v>
      </c>
      <c r="AD15" s="279">
        <v>0</v>
      </c>
      <c r="AE15" s="281">
        <v>5.0001799999999999E-3</v>
      </c>
      <c r="AF15" s="281">
        <v>1.3831433889627617E-4</v>
      </c>
      <c r="AG15" s="281">
        <v>0.23070894536585365</v>
      </c>
      <c r="AH15" s="281">
        <v>6.2598351428400523E-3</v>
      </c>
      <c r="AI15" s="281">
        <v>0.48855056653128781</v>
      </c>
      <c r="AJ15" s="281">
        <v>1.227524138189354E-2</v>
      </c>
      <c r="AK15" s="281">
        <v>0.53512404317666806</v>
      </c>
      <c r="AL15" s="281">
        <v>1.3299514479813113E-2</v>
      </c>
      <c r="AM15" s="281">
        <v>0.59911720000000002</v>
      </c>
      <c r="AN15" s="282">
        <v>1.3615996394428545E-2</v>
      </c>
    </row>
    <row r="16" spans="1:555" ht="18" customHeight="1" x14ac:dyDescent="0.2">
      <c r="A16" s="446" t="s">
        <v>590</v>
      </c>
      <c r="B16" s="168" t="s">
        <v>154</v>
      </c>
      <c r="C16" s="279">
        <v>0</v>
      </c>
      <c r="D16" s="279">
        <v>0</v>
      </c>
      <c r="E16" s="279">
        <v>0</v>
      </c>
      <c r="F16" s="279">
        <v>0</v>
      </c>
      <c r="G16" s="279">
        <v>0</v>
      </c>
      <c r="H16" s="279">
        <v>0</v>
      </c>
      <c r="I16" s="279">
        <v>0</v>
      </c>
      <c r="J16" s="279">
        <v>0</v>
      </c>
      <c r="K16" s="279">
        <v>0</v>
      </c>
      <c r="L16" s="279">
        <v>0</v>
      </c>
      <c r="M16" s="279">
        <v>0</v>
      </c>
      <c r="N16" s="279">
        <v>0</v>
      </c>
      <c r="O16" s="279">
        <v>0</v>
      </c>
      <c r="P16" s="279">
        <v>0</v>
      </c>
      <c r="Q16" s="279">
        <v>0</v>
      </c>
      <c r="R16" s="279">
        <v>0</v>
      </c>
      <c r="S16" s="283">
        <v>0</v>
      </c>
      <c r="T16" s="279">
        <v>0</v>
      </c>
      <c r="U16" s="283">
        <v>0</v>
      </c>
      <c r="V16" s="279">
        <v>0</v>
      </c>
      <c r="W16" s="279">
        <v>0.41119028000000002</v>
      </c>
      <c r="X16" s="279">
        <v>1.615572970794503E-2</v>
      </c>
      <c r="Y16" s="279">
        <v>0</v>
      </c>
      <c r="Z16" s="279">
        <v>0</v>
      </c>
      <c r="AA16" s="279">
        <v>0</v>
      </c>
      <c r="AB16" s="364">
        <v>0</v>
      </c>
      <c r="AC16" s="281">
        <v>0</v>
      </c>
      <c r="AD16" s="279">
        <v>0</v>
      </c>
      <c r="AE16" s="281">
        <v>0</v>
      </c>
      <c r="AF16" s="365">
        <v>0</v>
      </c>
      <c r="AG16" s="281">
        <v>2.4423902439024391E-3</v>
      </c>
      <c r="AH16" s="281">
        <v>6.6269473240689676E-5</v>
      </c>
      <c r="AI16" s="281">
        <v>4.6894798191551802E-3</v>
      </c>
      <c r="AJ16" s="281">
        <v>1.178271005688451E-4</v>
      </c>
      <c r="AK16" s="281">
        <v>5.2902829148327784E-3</v>
      </c>
      <c r="AL16" s="281">
        <v>1.3148015890008911E-4</v>
      </c>
      <c r="AM16" s="281">
        <v>6.6949399999999999E-3</v>
      </c>
      <c r="AN16" s="282">
        <v>1.5215433457913653E-4</v>
      </c>
    </row>
    <row r="17" spans="1:555" ht="18" customHeight="1" x14ac:dyDescent="0.2">
      <c r="A17" s="446" t="s">
        <v>35</v>
      </c>
      <c r="B17" s="168" t="s">
        <v>36</v>
      </c>
      <c r="C17" s="279">
        <v>7.1750339999999996E-2</v>
      </c>
      <c r="D17" s="279">
        <v>5.0806285522192428E-2</v>
      </c>
      <c r="E17" s="279">
        <v>7.762761E-2</v>
      </c>
      <c r="F17" s="279">
        <v>2.8711721897525251E-2</v>
      </c>
      <c r="G17" s="279">
        <v>3.7891099999999997E-2</v>
      </c>
      <c r="H17" s="279">
        <v>1.0528200039375732E-2</v>
      </c>
      <c r="I17" s="279">
        <v>7.4975899999999998E-2</v>
      </c>
      <c r="J17" s="279">
        <v>1.292572368512733E-2</v>
      </c>
      <c r="K17" s="279">
        <v>0.41874078999999997</v>
      </c>
      <c r="L17" s="279">
        <v>4.0296338355592029E-2</v>
      </c>
      <c r="M17" s="279">
        <v>0.50299355000000001</v>
      </c>
      <c r="N17" s="279">
        <v>4.3335086308528593E-2</v>
      </c>
      <c r="O17" s="279">
        <v>1.25432693</v>
      </c>
      <c r="P17" s="279">
        <v>9.7073962592455779E-2</v>
      </c>
      <c r="Q17" s="279">
        <v>1.3074850600000001</v>
      </c>
      <c r="R17" s="279">
        <v>8.1199093496922808E-2</v>
      </c>
      <c r="S17" s="279">
        <v>1.2798517600000001</v>
      </c>
      <c r="T17" s="279">
        <v>7.2349915318785124E-2</v>
      </c>
      <c r="U17" s="279">
        <v>0.88644366000000008</v>
      </c>
      <c r="V17" s="279">
        <v>4.2240313464041085E-2</v>
      </c>
      <c r="W17" s="279">
        <v>1.28220624478249</v>
      </c>
      <c r="X17" s="279">
        <v>5.037808170111685E-2</v>
      </c>
      <c r="Y17" s="279">
        <v>1.1743382258045632</v>
      </c>
      <c r="Z17" s="279">
        <v>3.9556594325142601E-2</v>
      </c>
      <c r="AA17" s="281">
        <v>1.1969944780249522</v>
      </c>
      <c r="AB17" s="364">
        <v>3.8104133200593165E-2</v>
      </c>
      <c r="AC17" s="281">
        <v>1.1715078757605073</v>
      </c>
      <c r="AD17" s="279">
        <v>3.5980250538187028E-2</v>
      </c>
      <c r="AE17" s="281">
        <v>1.9323309899999999</v>
      </c>
      <c r="AF17" s="281">
        <v>5.3451892414000467E-2</v>
      </c>
      <c r="AG17" s="281">
        <v>16.860236986910568</v>
      </c>
      <c r="AH17" s="281">
        <v>0.45746949187387409</v>
      </c>
      <c r="AI17" s="281">
        <v>29.906438344923988</v>
      </c>
      <c r="AJ17" s="281">
        <v>0.75142426333293022</v>
      </c>
      <c r="AK17" s="281">
        <v>34.942995352243663</v>
      </c>
      <c r="AL17" s="281">
        <v>0.86844326765146074</v>
      </c>
      <c r="AM17" s="281">
        <v>57.56032118249999</v>
      </c>
      <c r="AN17" s="282">
        <v>1.308159948809797</v>
      </c>
    </row>
    <row r="18" spans="1:555" ht="18" customHeight="1" x14ac:dyDescent="0.2">
      <c r="A18" s="446" t="s">
        <v>155</v>
      </c>
      <c r="B18" s="168" t="s">
        <v>156</v>
      </c>
      <c r="C18" s="279">
        <v>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9">
        <v>0</v>
      </c>
      <c r="L18" s="279">
        <v>0</v>
      </c>
      <c r="M18" s="279">
        <v>0</v>
      </c>
      <c r="N18" s="279">
        <v>0</v>
      </c>
      <c r="O18" s="279">
        <v>0</v>
      </c>
      <c r="P18" s="279">
        <v>0</v>
      </c>
      <c r="Q18" s="279">
        <v>0</v>
      </c>
      <c r="R18" s="279">
        <v>0</v>
      </c>
      <c r="S18" s="279">
        <v>0</v>
      </c>
      <c r="T18" s="279">
        <v>0</v>
      </c>
      <c r="U18" s="279">
        <v>1.4412999999999999E-4</v>
      </c>
      <c r="V18" s="279">
        <v>6.8680014921334543E-6</v>
      </c>
      <c r="W18" s="279">
        <v>5.862419E-2</v>
      </c>
      <c r="X18" s="279">
        <v>2.3033534936361191E-3</v>
      </c>
      <c r="Y18" s="279">
        <v>0.11358177</v>
      </c>
      <c r="Z18" s="279">
        <v>3.8259062848298823E-3</v>
      </c>
      <c r="AA18" s="281">
        <v>0.12737968999999999</v>
      </c>
      <c r="AB18" s="364">
        <v>4.0548998043991695E-3</v>
      </c>
      <c r="AC18" s="281">
        <v>0.23041766</v>
      </c>
      <c r="AD18" s="279">
        <v>7.0767643195235579E-3</v>
      </c>
      <c r="AE18" s="281">
        <v>0.27072900999999999</v>
      </c>
      <c r="AF18" s="281">
        <v>7.4888712082751699E-3</v>
      </c>
      <c r="AG18" s="281">
        <v>0.31355759349593498</v>
      </c>
      <c r="AH18" s="281">
        <v>8.5077708623634441E-3</v>
      </c>
      <c r="AI18" s="281">
        <v>0.36434216152154159</v>
      </c>
      <c r="AJ18" s="281">
        <v>9.1544013755459359E-3</v>
      </c>
      <c r="AK18" s="281">
        <v>0.5333261766973425</v>
      </c>
      <c r="AL18" s="281">
        <v>1.3254831846731222E-2</v>
      </c>
      <c r="AM18" s="281">
        <v>184.19353000000001</v>
      </c>
      <c r="AN18" s="282">
        <v>4.186123249936851</v>
      </c>
    </row>
    <row r="19" spans="1:555" s="135" customFormat="1" ht="14.25" x14ac:dyDescent="0.2">
      <c r="A19" s="446" t="s">
        <v>20</v>
      </c>
      <c r="B19" s="169" t="s">
        <v>21</v>
      </c>
      <c r="C19" s="366">
        <v>1.5701158100000001</v>
      </c>
      <c r="D19" s="279">
        <v>1.1117961551926925</v>
      </c>
      <c r="E19" s="279">
        <v>2.9385107799999997</v>
      </c>
      <c r="F19" s="279">
        <v>1.0868517568457925</v>
      </c>
      <c r="G19" s="279">
        <v>2.8115579199999998</v>
      </c>
      <c r="H19" s="279">
        <v>0.78120308473628775</v>
      </c>
      <c r="I19" s="279">
        <v>2.7151830299999999</v>
      </c>
      <c r="J19" s="279">
        <v>0.46809315527158446</v>
      </c>
      <c r="K19" s="279">
        <v>2.3970503299999999</v>
      </c>
      <c r="L19" s="279">
        <v>0.23067337469813609</v>
      </c>
      <c r="M19" s="279">
        <v>2.4208237700000002</v>
      </c>
      <c r="N19" s="279">
        <v>0.20856451739925411</v>
      </c>
      <c r="O19" s="279">
        <v>2.3645703999999999</v>
      </c>
      <c r="P19" s="279">
        <v>0.18299712225490383</v>
      </c>
      <c r="Q19" s="279">
        <v>0.70290605000000006</v>
      </c>
      <c r="R19" s="279">
        <v>4.3652761947048709E-2</v>
      </c>
      <c r="S19" s="279">
        <v>0.20013404999999998</v>
      </c>
      <c r="T19" s="279">
        <v>1.1313561478327386E-2</v>
      </c>
      <c r="U19" s="279">
        <v>1.00388341</v>
      </c>
      <c r="V19" s="279">
        <v>4.7836486212502749E-2</v>
      </c>
      <c r="W19" s="279">
        <v>1.3232848522222225</v>
      </c>
      <c r="X19" s="279">
        <v>5.1992066541845808E-2</v>
      </c>
      <c r="Y19" s="279">
        <v>1.8160775708252952</v>
      </c>
      <c r="Z19" s="279">
        <v>6.1173043807638168E-2</v>
      </c>
      <c r="AA19" s="281">
        <v>2.5442764259221358</v>
      </c>
      <c r="AB19" s="364">
        <v>8.0992393542558355E-2</v>
      </c>
      <c r="AC19" s="281">
        <v>3.3909937389634988</v>
      </c>
      <c r="AD19" s="279">
        <v>0.10414680671448824</v>
      </c>
      <c r="AE19" s="281">
        <v>4.5096309699999999</v>
      </c>
      <c r="AF19" s="281">
        <v>0.12474483444230461</v>
      </c>
      <c r="AG19" s="281">
        <v>5.645885173983741</v>
      </c>
      <c r="AH19" s="281">
        <v>0.15319003070512899</v>
      </c>
      <c r="AI19" s="281">
        <v>8.6662121075458245</v>
      </c>
      <c r="AJ19" s="281">
        <v>0.21774582361476094</v>
      </c>
      <c r="AK19" s="281">
        <v>8.9354956433799124</v>
      </c>
      <c r="AL19" s="281">
        <v>0.22207515287105975</v>
      </c>
      <c r="AM19" s="281">
        <v>15.502768522669999</v>
      </c>
      <c r="AN19" s="282">
        <v>0.35232779213872523</v>
      </c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  <c r="JF19" s="139"/>
      <c r="JG19" s="139"/>
      <c r="JH19" s="139"/>
      <c r="JI19" s="139"/>
      <c r="JJ19" s="139"/>
      <c r="JK19" s="139"/>
      <c r="JL19" s="139"/>
      <c r="JM19" s="139"/>
      <c r="JN19" s="139"/>
      <c r="JO19" s="139"/>
      <c r="JP19" s="139"/>
      <c r="JQ19" s="139"/>
      <c r="JR19" s="139"/>
      <c r="JS19" s="139"/>
      <c r="JT19" s="139"/>
      <c r="JU19" s="139"/>
      <c r="JV19" s="139"/>
      <c r="JW19" s="139"/>
      <c r="JX19" s="139"/>
      <c r="JY19" s="139"/>
      <c r="JZ19" s="139"/>
      <c r="KA19" s="139"/>
      <c r="KB19" s="139"/>
      <c r="KC19" s="139"/>
      <c r="KD19" s="139"/>
      <c r="KE19" s="139"/>
      <c r="KF19" s="139"/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  <c r="KZ19" s="139"/>
      <c r="LA19" s="139"/>
      <c r="LB19" s="139"/>
      <c r="LC19" s="139"/>
      <c r="LD19" s="139"/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39"/>
      <c r="LP19" s="139"/>
      <c r="LQ19" s="139"/>
      <c r="LR19" s="139"/>
      <c r="LS19" s="139"/>
      <c r="LT19" s="139"/>
      <c r="LU19" s="139"/>
      <c r="LV19" s="139"/>
      <c r="LW19" s="139"/>
      <c r="LX19" s="139"/>
      <c r="LY19" s="139"/>
      <c r="LZ19" s="139"/>
      <c r="MA19" s="139"/>
      <c r="MB19" s="139"/>
      <c r="MC19" s="139"/>
      <c r="MD19" s="139"/>
      <c r="ME19" s="139"/>
      <c r="MF19" s="139"/>
      <c r="MG19" s="139"/>
      <c r="MH19" s="139"/>
      <c r="MI19" s="139"/>
      <c r="MJ19" s="139"/>
      <c r="MK19" s="139"/>
      <c r="ML19" s="139"/>
      <c r="MM19" s="139"/>
      <c r="MN19" s="139"/>
      <c r="MO19" s="139"/>
      <c r="MP19" s="139"/>
      <c r="MQ19" s="139"/>
      <c r="MR19" s="139"/>
      <c r="MS19" s="139"/>
      <c r="MT19" s="139"/>
      <c r="MU19" s="139"/>
      <c r="MV19" s="139"/>
      <c r="MW19" s="139"/>
      <c r="MX19" s="139"/>
      <c r="MY19" s="139"/>
      <c r="MZ19" s="139"/>
      <c r="NA19" s="139"/>
      <c r="NB19" s="139"/>
      <c r="NC19" s="139"/>
      <c r="ND19" s="139"/>
      <c r="NE19" s="139"/>
      <c r="NF19" s="139"/>
      <c r="NG19" s="139"/>
      <c r="NH19" s="139"/>
      <c r="NI19" s="139"/>
      <c r="NJ19" s="139"/>
      <c r="NK19" s="139"/>
      <c r="NL19" s="139"/>
      <c r="NM19" s="139"/>
      <c r="NN19" s="139"/>
      <c r="NO19" s="139"/>
      <c r="NP19" s="139"/>
      <c r="NQ19" s="139"/>
      <c r="NR19" s="139"/>
      <c r="NS19" s="139"/>
      <c r="NT19" s="139"/>
      <c r="NU19" s="139"/>
      <c r="NV19" s="139"/>
      <c r="NW19" s="139"/>
      <c r="NX19" s="139"/>
      <c r="NY19" s="139"/>
      <c r="NZ19" s="139"/>
      <c r="OA19" s="139"/>
      <c r="OB19" s="139"/>
      <c r="OC19" s="139"/>
      <c r="OD19" s="139"/>
      <c r="OE19" s="139"/>
      <c r="OF19" s="139"/>
      <c r="OG19" s="139"/>
      <c r="OH19" s="139"/>
      <c r="OI19" s="139"/>
      <c r="OJ19" s="139"/>
      <c r="OK19" s="139"/>
      <c r="OL19" s="139"/>
      <c r="OM19" s="139"/>
      <c r="ON19" s="139"/>
      <c r="OO19" s="139"/>
      <c r="OP19" s="139"/>
      <c r="OQ19" s="139"/>
      <c r="OR19" s="139"/>
      <c r="OS19" s="139"/>
      <c r="OT19" s="139"/>
      <c r="OU19" s="139"/>
      <c r="OV19" s="139"/>
      <c r="OW19" s="139"/>
      <c r="OX19" s="139"/>
      <c r="OY19" s="139"/>
      <c r="OZ19" s="139"/>
      <c r="PA19" s="139"/>
      <c r="PB19" s="139"/>
      <c r="PC19" s="139"/>
      <c r="PD19" s="139"/>
      <c r="PE19" s="139"/>
      <c r="PF19" s="139"/>
      <c r="PG19" s="139"/>
      <c r="PH19" s="139"/>
      <c r="PI19" s="139"/>
      <c r="PJ19" s="139"/>
      <c r="PK19" s="139"/>
      <c r="PL19" s="139"/>
      <c r="PM19" s="139"/>
      <c r="PN19" s="139"/>
      <c r="PO19" s="139"/>
      <c r="PP19" s="139"/>
      <c r="PQ19" s="139"/>
      <c r="PR19" s="139"/>
      <c r="PS19" s="139"/>
      <c r="PT19" s="139"/>
      <c r="PU19" s="139"/>
      <c r="PV19" s="139"/>
      <c r="PW19" s="139"/>
      <c r="PX19" s="139"/>
      <c r="PY19" s="139"/>
      <c r="PZ19" s="139"/>
      <c r="QA19" s="139"/>
      <c r="QB19" s="139"/>
      <c r="QC19" s="139"/>
      <c r="QD19" s="139"/>
      <c r="QE19" s="139"/>
      <c r="QF19" s="139"/>
      <c r="QG19" s="139"/>
      <c r="QH19" s="139"/>
      <c r="QI19" s="139"/>
      <c r="QJ19" s="139"/>
      <c r="QK19" s="139"/>
      <c r="QL19" s="139"/>
      <c r="QM19" s="139"/>
      <c r="QN19" s="139"/>
      <c r="QO19" s="139"/>
      <c r="QP19" s="139"/>
      <c r="QQ19" s="139"/>
      <c r="QR19" s="139"/>
      <c r="QS19" s="139"/>
      <c r="QT19" s="139"/>
      <c r="QU19" s="139"/>
      <c r="QV19" s="139"/>
      <c r="QW19" s="139"/>
      <c r="QX19" s="139"/>
      <c r="QY19" s="139"/>
      <c r="QZ19" s="139"/>
      <c r="RA19" s="139"/>
      <c r="RB19" s="139"/>
      <c r="RC19" s="139"/>
      <c r="RD19" s="139"/>
      <c r="RE19" s="139"/>
      <c r="RF19" s="139"/>
      <c r="RG19" s="139"/>
      <c r="RH19" s="139"/>
      <c r="RI19" s="139"/>
      <c r="RJ19" s="139"/>
      <c r="RK19" s="139"/>
      <c r="RL19" s="139"/>
      <c r="RM19" s="139"/>
      <c r="RN19" s="139"/>
      <c r="RO19" s="139"/>
      <c r="RP19" s="139"/>
      <c r="RQ19" s="139"/>
      <c r="RR19" s="139"/>
      <c r="RS19" s="139"/>
      <c r="RT19" s="139"/>
      <c r="RU19" s="139"/>
      <c r="RV19" s="139"/>
      <c r="RW19" s="139"/>
      <c r="RX19" s="139"/>
      <c r="RY19" s="139"/>
      <c r="RZ19" s="139"/>
      <c r="SA19" s="139"/>
      <c r="SB19" s="139"/>
      <c r="SC19" s="139"/>
      <c r="SD19" s="139"/>
      <c r="SE19" s="139"/>
      <c r="SF19" s="139"/>
      <c r="SG19" s="139"/>
      <c r="SH19" s="139"/>
      <c r="SI19" s="139"/>
      <c r="SJ19" s="139"/>
      <c r="SK19" s="139"/>
      <c r="SL19" s="139"/>
      <c r="SM19" s="139"/>
      <c r="SN19" s="139"/>
      <c r="SO19" s="139"/>
      <c r="SP19" s="139"/>
      <c r="SQ19" s="139"/>
      <c r="SR19" s="139"/>
      <c r="SS19" s="139"/>
      <c r="ST19" s="139"/>
      <c r="SU19" s="139"/>
      <c r="SV19" s="139"/>
      <c r="SW19" s="139"/>
      <c r="SX19" s="139"/>
      <c r="SY19" s="139"/>
      <c r="SZ19" s="139"/>
      <c r="TA19" s="139"/>
      <c r="TB19" s="139"/>
      <c r="TC19" s="139"/>
      <c r="TD19" s="139"/>
      <c r="TE19" s="139"/>
      <c r="TF19" s="139"/>
      <c r="TG19" s="139"/>
      <c r="TH19" s="139"/>
      <c r="TI19" s="139"/>
      <c r="TJ19" s="139"/>
      <c r="TK19" s="139"/>
      <c r="TL19" s="139"/>
      <c r="TM19" s="139"/>
      <c r="TN19" s="139"/>
      <c r="TO19" s="139"/>
      <c r="TP19" s="139"/>
      <c r="TQ19" s="139"/>
      <c r="TR19" s="139"/>
      <c r="TS19" s="139"/>
      <c r="TT19" s="139"/>
      <c r="TU19" s="139"/>
      <c r="TV19" s="139"/>
      <c r="TW19" s="139"/>
      <c r="TX19" s="139"/>
      <c r="TY19" s="139"/>
      <c r="TZ19" s="139"/>
      <c r="UA19" s="139"/>
      <c r="UB19" s="139"/>
      <c r="UC19" s="139"/>
      <c r="UD19" s="139"/>
      <c r="UE19" s="139"/>
      <c r="UF19" s="139"/>
      <c r="UG19" s="139"/>
      <c r="UH19" s="139"/>
      <c r="UI19" s="139"/>
    </row>
    <row r="20" spans="1:555" s="135" customFormat="1" ht="18" customHeight="1" x14ac:dyDescent="0.2">
      <c r="A20" s="447" t="s">
        <v>591</v>
      </c>
      <c r="B20" s="168" t="s">
        <v>52</v>
      </c>
      <c r="C20" s="281">
        <v>-2.8402276422764224E-3</v>
      </c>
      <c r="D20" s="367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279">
        <v>0</v>
      </c>
      <c r="Q20" s="279">
        <v>0</v>
      </c>
      <c r="R20" s="279">
        <v>0</v>
      </c>
      <c r="S20" s="279">
        <v>0</v>
      </c>
      <c r="T20" s="279">
        <v>0</v>
      </c>
      <c r="U20" s="279">
        <v>0</v>
      </c>
      <c r="V20" s="279">
        <v>0</v>
      </c>
      <c r="W20" s="279">
        <v>0</v>
      </c>
      <c r="X20" s="279">
        <v>0</v>
      </c>
      <c r="Y20" s="279">
        <v>0</v>
      </c>
      <c r="Z20" s="279">
        <v>0</v>
      </c>
      <c r="AA20" s="281">
        <v>0</v>
      </c>
      <c r="AB20" s="364">
        <v>0</v>
      </c>
      <c r="AC20" s="281">
        <v>0</v>
      </c>
      <c r="AD20" s="279">
        <v>0</v>
      </c>
      <c r="AE20" s="281">
        <v>0</v>
      </c>
      <c r="AF20" s="281">
        <v>0</v>
      </c>
      <c r="AG20" s="281">
        <v>-2.8402276422764224E-3</v>
      </c>
      <c r="AH20" s="281">
        <v>-7.7064011456484896E-5</v>
      </c>
      <c r="AI20" s="281">
        <v>0</v>
      </c>
      <c r="AJ20" s="281">
        <v>0</v>
      </c>
      <c r="AK20" s="281">
        <v>0</v>
      </c>
      <c r="AL20" s="281">
        <v>0</v>
      </c>
      <c r="AM20" s="281">
        <v>-0.21071599999999999</v>
      </c>
      <c r="AN20" s="282">
        <v>-4.7888932186363631E-3</v>
      </c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  <c r="JF20" s="139"/>
      <c r="JG20" s="139"/>
      <c r="JH20" s="139"/>
      <c r="JI20" s="139"/>
      <c r="JJ20" s="139"/>
      <c r="JK20" s="139"/>
      <c r="JL20" s="139"/>
      <c r="JM20" s="139"/>
      <c r="JN20" s="139"/>
      <c r="JO20" s="139"/>
      <c r="JP20" s="139"/>
      <c r="JQ20" s="139"/>
      <c r="JR20" s="139"/>
      <c r="JS20" s="139"/>
      <c r="JT20" s="139"/>
      <c r="JU20" s="139"/>
      <c r="JV20" s="139"/>
      <c r="JW20" s="139"/>
      <c r="JX20" s="139"/>
      <c r="JY20" s="139"/>
      <c r="JZ20" s="139"/>
      <c r="KA20" s="139"/>
      <c r="KB20" s="139"/>
      <c r="KC20" s="139"/>
      <c r="KD20" s="139"/>
      <c r="KE20" s="139"/>
      <c r="KF20" s="139"/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  <c r="KY20" s="139"/>
      <c r="KZ20" s="139"/>
      <c r="LA20" s="139"/>
      <c r="LB20" s="139"/>
      <c r="LC20" s="139"/>
      <c r="LD20" s="139"/>
      <c r="LE20" s="139"/>
      <c r="LF20" s="139"/>
      <c r="LG20" s="139"/>
      <c r="LH20" s="139"/>
      <c r="LI20" s="139"/>
      <c r="LJ20" s="139"/>
      <c r="LK20" s="139"/>
      <c r="LL20" s="139"/>
      <c r="LM20" s="139"/>
      <c r="LN20" s="139"/>
      <c r="LO20" s="139"/>
      <c r="LP20" s="139"/>
      <c r="LQ20" s="139"/>
      <c r="LR20" s="139"/>
      <c r="LS20" s="139"/>
      <c r="LT20" s="139"/>
      <c r="LU20" s="139"/>
      <c r="LV20" s="139"/>
      <c r="LW20" s="139"/>
      <c r="LX20" s="139"/>
      <c r="LY20" s="139"/>
      <c r="LZ20" s="139"/>
      <c r="MA20" s="139"/>
      <c r="MB20" s="139"/>
      <c r="MC20" s="139"/>
      <c r="MD20" s="139"/>
      <c r="ME20" s="139"/>
      <c r="MF20" s="139"/>
      <c r="MG20" s="139"/>
      <c r="MH20" s="139"/>
      <c r="MI20" s="139"/>
      <c r="MJ20" s="139"/>
      <c r="MK20" s="139"/>
      <c r="ML20" s="139"/>
      <c r="MM20" s="139"/>
      <c r="MN20" s="139"/>
      <c r="MO20" s="139"/>
      <c r="MP20" s="139"/>
      <c r="MQ20" s="139"/>
      <c r="MR20" s="139"/>
      <c r="MS20" s="139"/>
      <c r="MT20" s="139"/>
      <c r="MU20" s="139"/>
      <c r="MV20" s="139"/>
      <c r="MW20" s="139"/>
      <c r="MX20" s="139"/>
      <c r="MY20" s="139"/>
      <c r="MZ20" s="139"/>
      <c r="NA20" s="139"/>
      <c r="NB20" s="139"/>
      <c r="NC20" s="139"/>
      <c r="ND20" s="139"/>
      <c r="NE20" s="139"/>
      <c r="NF20" s="139"/>
      <c r="NG20" s="139"/>
      <c r="NH20" s="139"/>
      <c r="NI20" s="139"/>
      <c r="NJ20" s="139"/>
      <c r="NK20" s="139"/>
      <c r="NL20" s="139"/>
      <c r="NM20" s="139"/>
      <c r="NN20" s="139"/>
      <c r="NO20" s="139"/>
      <c r="NP20" s="139"/>
      <c r="NQ20" s="139"/>
      <c r="NR20" s="139"/>
      <c r="NS20" s="139"/>
      <c r="NT20" s="139"/>
      <c r="NU20" s="139"/>
      <c r="NV20" s="139"/>
      <c r="NW20" s="139"/>
      <c r="NX20" s="139"/>
      <c r="NY20" s="139"/>
      <c r="NZ20" s="139"/>
      <c r="OA20" s="139"/>
      <c r="OB20" s="139"/>
      <c r="OC20" s="139"/>
      <c r="OD20" s="139"/>
      <c r="OE20" s="139"/>
      <c r="OF20" s="139"/>
      <c r="OG20" s="139"/>
      <c r="OH20" s="139"/>
      <c r="OI20" s="139"/>
      <c r="OJ20" s="139"/>
      <c r="OK20" s="139"/>
      <c r="OL20" s="139"/>
      <c r="OM20" s="139"/>
      <c r="ON20" s="139"/>
      <c r="OO20" s="139"/>
      <c r="OP20" s="139"/>
      <c r="OQ20" s="139"/>
      <c r="OR20" s="139"/>
      <c r="OS20" s="139"/>
      <c r="OT20" s="139"/>
      <c r="OU20" s="139"/>
      <c r="OV20" s="139"/>
      <c r="OW20" s="139"/>
      <c r="OX20" s="139"/>
      <c r="OY20" s="139"/>
      <c r="OZ20" s="139"/>
      <c r="PA20" s="139"/>
      <c r="PB20" s="139"/>
      <c r="PC20" s="139"/>
      <c r="PD20" s="139"/>
      <c r="PE20" s="139"/>
      <c r="PF20" s="139"/>
      <c r="PG20" s="139"/>
      <c r="PH20" s="139"/>
      <c r="PI20" s="139"/>
      <c r="PJ20" s="139"/>
      <c r="PK20" s="139"/>
      <c r="PL20" s="139"/>
      <c r="PM20" s="139"/>
      <c r="PN20" s="139"/>
      <c r="PO20" s="139"/>
      <c r="PP20" s="139"/>
      <c r="PQ20" s="139"/>
      <c r="PR20" s="139"/>
      <c r="PS20" s="139"/>
      <c r="PT20" s="139"/>
      <c r="PU20" s="139"/>
      <c r="PV20" s="139"/>
      <c r="PW20" s="139"/>
      <c r="PX20" s="139"/>
      <c r="PY20" s="139"/>
      <c r="PZ20" s="139"/>
      <c r="QA20" s="139"/>
      <c r="QB20" s="139"/>
      <c r="QC20" s="139"/>
      <c r="QD20" s="139"/>
      <c r="QE20" s="139"/>
      <c r="QF20" s="139"/>
      <c r="QG20" s="139"/>
      <c r="QH20" s="139"/>
      <c r="QI20" s="139"/>
      <c r="QJ20" s="139"/>
      <c r="QK20" s="139"/>
      <c r="QL20" s="139"/>
      <c r="QM20" s="139"/>
      <c r="QN20" s="139"/>
      <c r="QO20" s="139"/>
      <c r="QP20" s="139"/>
      <c r="QQ20" s="139"/>
      <c r="QR20" s="139"/>
      <c r="QS20" s="139"/>
      <c r="QT20" s="139"/>
      <c r="QU20" s="139"/>
      <c r="QV20" s="139"/>
      <c r="QW20" s="139"/>
      <c r="QX20" s="139"/>
      <c r="QY20" s="139"/>
      <c r="QZ20" s="139"/>
      <c r="RA20" s="139"/>
      <c r="RB20" s="139"/>
      <c r="RC20" s="139"/>
      <c r="RD20" s="139"/>
      <c r="RE20" s="139"/>
      <c r="RF20" s="139"/>
      <c r="RG20" s="139"/>
      <c r="RH20" s="139"/>
      <c r="RI20" s="139"/>
      <c r="RJ20" s="139"/>
      <c r="RK20" s="139"/>
      <c r="RL20" s="139"/>
      <c r="RM20" s="139"/>
      <c r="RN20" s="139"/>
      <c r="RO20" s="139"/>
      <c r="RP20" s="139"/>
      <c r="RQ20" s="139"/>
      <c r="RR20" s="139"/>
      <c r="RS20" s="139"/>
      <c r="RT20" s="139"/>
      <c r="RU20" s="139"/>
      <c r="RV20" s="139"/>
      <c r="RW20" s="139"/>
      <c r="RX20" s="139"/>
      <c r="RY20" s="139"/>
      <c r="RZ20" s="139"/>
      <c r="SA20" s="139"/>
      <c r="SB20" s="139"/>
      <c r="SC20" s="139"/>
      <c r="SD20" s="139"/>
      <c r="SE20" s="139"/>
      <c r="SF20" s="139"/>
      <c r="SG20" s="139"/>
      <c r="SH20" s="139"/>
      <c r="SI20" s="139"/>
      <c r="SJ20" s="139"/>
      <c r="SK20" s="139"/>
      <c r="SL20" s="139"/>
      <c r="SM20" s="139"/>
      <c r="SN20" s="139"/>
      <c r="SO20" s="139"/>
      <c r="SP20" s="139"/>
      <c r="SQ20" s="139"/>
      <c r="SR20" s="139"/>
      <c r="SS20" s="139"/>
      <c r="ST20" s="139"/>
      <c r="SU20" s="139"/>
      <c r="SV20" s="139"/>
      <c r="SW20" s="139"/>
      <c r="SX20" s="139"/>
      <c r="SY20" s="139"/>
      <c r="SZ20" s="139"/>
      <c r="TA20" s="139"/>
      <c r="TB20" s="139"/>
      <c r="TC20" s="139"/>
      <c r="TD20" s="139"/>
      <c r="TE20" s="139"/>
      <c r="TF20" s="139"/>
      <c r="TG20" s="139"/>
      <c r="TH20" s="139"/>
      <c r="TI20" s="139"/>
      <c r="TJ20" s="139"/>
      <c r="TK20" s="139"/>
      <c r="TL20" s="139"/>
      <c r="TM20" s="139"/>
      <c r="TN20" s="139"/>
      <c r="TO20" s="139"/>
      <c r="TP20" s="139"/>
      <c r="TQ20" s="139"/>
      <c r="TR20" s="139"/>
      <c r="TS20" s="139"/>
      <c r="TT20" s="139"/>
      <c r="TU20" s="139"/>
      <c r="TV20" s="139"/>
      <c r="TW20" s="139"/>
      <c r="TX20" s="139"/>
      <c r="TY20" s="139"/>
      <c r="TZ20" s="139"/>
      <c r="UA20" s="139"/>
      <c r="UB20" s="139"/>
      <c r="UC20" s="139"/>
      <c r="UD20" s="139"/>
      <c r="UE20" s="139"/>
      <c r="UF20" s="139"/>
      <c r="UG20" s="139"/>
      <c r="UH20" s="139"/>
      <c r="UI20" s="139"/>
    </row>
    <row r="21" spans="1:555" s="135" customFormat="1" ht="18" customHeight="1" x14ac:dyDescent="0.2">
      <c r="A21" s="447" t="s">
        <v>592</v>
      </c>
      <c r="B21" s="168" t="s">
        <v>157</v>
      </c>
      <c r="C21" s="368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279">
        <v>0</v>
      </c>
      <c r="Q21" s="279">
        <v>0</v>
      </c>
      <c r="R21" s="279">
        <v>0</v>
      </c>
      <c r="S21" s="279">
        <v>0</v>
      </c>
      <c r="T21" s="279">
        <v>0</v>
      </c>
      <c r="U21" s="279">
        <v>1.7993599999999998E-3</v>
      </c>
      <c r="V21" s="279">
        <v>8.5742088148791048E-5</v>
      </c>
      <c r="W21" s="279">
        <v>0</v>
      </c>
      <c r="X21" s="279">
        <v>0</v>
      </c>
      <c r="Y21" s="279">
        <v>0</v>
      </c>
      <c r="Z21" s="279">
        <v>0</v>
      </c>
      <c r="AA21" s="281">
        <v>1.236934E-2</v>
      </c>
      <c r="AB21" s="364">
        <v>3.9375534943244741E-4</v>
      </c>
      <c r="AC21" s="281">
        <v>7.43174E-3</v>
      </c>
      <c r="AD21" s="279">
        <v>2.282493124180499E-4</v>
      </c>
      <c r="AE21" s="281">
        <v>0.1787985</v>
      </c>
      <c r="AF21" s="281">
        <v>4.9459012121855286E-3</v>
      </c>
      <c r="AG21" s="281">
        <v>0.91683835772357725</v>
      </c>
      <c r="AH21" s="281">
        <v>2.487661223053406E-2</v>
      </c>
      <c r="AI21" s="281">
        <v>4.3814790127992742</v>
      </c>
      <c r="AJ21" s="281">
        <v>0.11008832283969376</v>
      </c>
      <c r="AK21" s="281">
        <v>3.5111298539070352</v>
      </c>
      <c r="AL21" s="281">
        <v>8.7262613085624705E-2</v>
      </c>
      <c r="AM21" s="281">
        <v>3.2299700000000002</v>
      </c>
      <c r="AN21" s="282">
        <v>7.3406772287813421E-2</v>
      </c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  <c r="JF21" s="139"/>
      <c r="JG21" s="139"/>
      <c r="JH21" s="139"/>
      <c r="JI21" s="139"/>
      <c r="JJ21" s="139"/>
      <c r="JK21" s="139"/>
      <c r="JL21" s="139"/>
      <c r="JM21" s="139"/>
      <c r="JN21" s="139"/>
      <c r="JO21" s="139"/>
      <c r="JP21" s="139"/>
      <c r="JQ21" s="139"/>
      <c r="JR21" s="139"/>
      <c r="JS21" s="139"/>
      <c r="JT21" s="139"/>
      <c r="JU21" s="139"/>
      <c r="JV21" s="139"/>
      <c r="JW21" s="139"/>
      <c r="JX21" s="139"/>
      <c r="JY21" s="139"/>
      <c r="JZ21" s="139"/>
      <c r="KA21" s="139"/>
      <c r="KB21" s="139"/>
      <c r="KC21" s="139"/>
      <c r="KD21" s="139"/>
      <c r="KE21" s="139"/>
      <c r="KF21" s="139"/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  <c r="KY21" s="139"/>
      <c r="KZ21" s="139"/>
      <c r="LA21" s="139"/>
      <c r="LB21" s="139"/>
      <c r="LC21" s="139"/>
      <c r="LD21" s="139"/>
      <c r="LE21" s="139"/>
      <c r="LF21" s="139"/>
      <c r="LG21" s="139"/>
      <c r="LH21" s="139"/>
      <c r="LI21" s="139"/>
      <c r="LJ21" s="139"/>
      <c r="LK21" s="139"/>
      <c r="LL21" s="139"/>
      <c r="LM21" s="139"/>
      <c r="LN21" s="139"/>
      <c r="LO21" s="139"/>
      <c r="LP21" s="139"/>
      <c r="LQ21" s="139"/>
      <c r="LR21" s="139"/>
      <c r="LS21" s="139"/>
      <c r="LT21" s="139"/>
      <c r="LU21" s="139"/>
      <c r="LV21" s="139"/>
      <c r="LW21" s="139"/>
      <c r="LX21" s="139"/>
      <c r="LY21" s="139"/>
      <c r="LZ21" s="139"/>
      <c r="MA21" s="139"/>
      <c r="MB21" s="139"/>
      <c r="MC21" s="139"/>
      <c r="MD21" s="139"/>
      <c r="ME21" s="139"/>
      <c r="MF21" s="139"/>
      <c r="MG21" s="139"/>
      <c r="MH21" s="139"/>
      <c r="MI21" s="139"/>
      <c r="MJ21" s="139"/>
      <c r="MK21" s="139"/>
      <c r="ML21" s="139"/>
      <c r="MM21" s="139"/>
      <c r="MN21" s="139"/>
      <c r="MO21" s="139"/>
      <c r="MP21" s="139"/>
      <c r="MQ21" s="139"/>
      <c r="MR21" s="139"/>
      <c r="MS21" s="139"/>
      <c r="MT21" s="139"/>
      <c r="MU21" s="139"/>
      <c r="MV21" s="139"/>
      <c r="MW21" s="139"/>
      <c r="MX21" s="139"/>
      <c r="MY21" s="139"/>
      <c r="MZ21" s="139"/>
      <c r="NA21" s="139"/>
      <c r="NB21" s="139"/>
      <c r="NC21" s="139"/>
      <c r="ND21" s="139"/>
      <c r="NE21" s="139"/>
      <c r="NF21" s="139"/>
      <c r="NG21" s="139"/>
      <c r="NH21" s="139"/>
      <c r="NI21" s="139"/>
      <c r="NJ21" s="139"/>
      <c r="NK21" s="139"/>
      <c r="NL21" s="139"/>
      <c r="NM21" s="139"/>
      <c r="NN21" s="139"/>
      <c r="NO21" s="139"/>
      <c r="NP21" s="139"/>
      <c r="NQ21" s="139"/>
      <c r="NR21" s="139"/>
      <c r="NS21" s="139"/>
      <c r="NT21" s="139"/>
      <c r="NU21" s="139"/>
      <c r="NV21" s="139"/>
      <c r="NW21" s="139"/>
      <c r="NX21" s="139"/>
      <c r="NY21" s="139"/>
      <c r="NZ21" s="139"/>
      <c r="OA21" s="139"/>
      <c r="OB21" s="139"/>
      <c r="OC21" s="139"/>
      <c r="OD21" s="139"/>
      <c r="OE21" s="139"/>
      <c r="OF21" s="139"/>
      <c r="OG21" s="139"/>
      <c r="OH21" s="139"/>
      <c r="OI21" s="139"/>
      <c r="OJ21" s="139"/>
      <c r="OK21" s="139"/>
      <c r="OL21" s="139"/>
      <c r="OM21" s="139"/>
      <c r="ON21" s="139"/>
      <c r="OO21" s="139"/>
      <c r="OP21" s="139"/>
      <c r="OQ21" s="139"/>
      <c r="OR21" s="139"/>
      <c r="OS21" s="139"/>
      <c r="OT21" s="139"/>
      <c r="OU21" s="139"/>
      <c r="OV21" s="139"/>
      <c r="OW21" s="139"/>
      <c r="OX21" s="139"/>
      <c r="OY21" s="139"/>
      <c r="OZ21" s="139"/>
      <c r="PA21" s="139"/>
      <c r="PB21" s="139"/>
      <c r="PC21" s="139"/>
      <c r="PD21" s="139"/>
      <c r="PE21" s="139"/>
      <c r="PF21" s="139"/>
      <c r="PG21" s="139"/>
      <c r="PH21" s="139"/>
      <c r="PI21" s="139"/>
      <c r="PJ21" s="139"/>
      <c r="PK21" s="139"/>
      <c r="PL21" s="139"/>
      <c r="PM21" s="139"/>
      <c r="PN21" s="139"/>
      <c r="PO21" s="139"/>
      <c r="PP21" s="139"/>
      <c r="PQ21" s="139"/>
      <c r="PR21" s="139"/>
      <c r="PS21" s="139"/>
      <c r="PT21" s="139"/>
      <c r="PU21" s="139"/>
      <c r="PV21" s="139"/>
      <c r="PW21" s="139"/>
      <c r="PX21" s="139"/>
      <c r="PY21" s="139"/>
      <c r="PZ21" s="139"/>
      <c r="QA21" s="139"/>
      <c r="QB21" s="139"/>
      <c r="QC21" s="139"/>
      <c r="QD21" s="139"/>
      <c r="QE21" s="139"/>
      <c r="QF21" s="139"/>
      <c r="QG21" s="139"/>
      <c r="QH21" s="139"/>
      <c r="QI21" s="139"/>
      <c r="QJ21" s="139"/>
      <c r="QK21" s="139"/>
      <c r="QL21" s="139"/>
      <c r="QM21" s="139"/>
      <c r="QN21" s="139"/>
      <c r="QO21" s="139"/>
      <c r="QP21" s="139"/>
      <c r="QQ21" s="139"/>
      <c r="QR21" s="139"/>
      <c r="QS21" s="139"/>
      <c r="QT21" s="139"/>
      <c r="QU21" s="139"/>
      <c r="QV21" s="139"/>
      <c r="QW21" s="139"/>
      <c r="QX21" s="139"/>
      <c r="QY21" s="139"/>
      <c r="QZ21" s="139"/>
      <c r="RA21" s="139"/>
      <c r="RB21" s="139"/>
      <c r="RC21" s="139"/>
      <c r="RD21" s="139"/>
      <c r="RE21" s="139"/>
      <c r="RF21" s="139"/>
      <c r="RG21" s="139"/>
      <c r="RH21" s="139"/>
      <c r="RI21" s="139"/>
      <c r="RJ21" s="139"/>
      <c r="RK21" s="139"/>
      <c r="RL21" s="139"/>
      <c r="RM21" s="139"/>
      <c r="RN21" s="139"/>
      <c r="RO21" s="139"/>
      <c r="RP21" s="139"/>
      <c r="RQ21" s="139"/>
      <c r="RR21" s="139"/>
      <c r="RS21" s="139"/>
      <c r="RT21" s="139"/>
      <c r="RU21" s="139"/>
      <c r="RV21" s="139"/>
      <c r="RW21" s="139"/>
      <c r="RX21" s="139"/>
      <c r="RY21" s="139"/>
      <c r="RZ21" s="139"/>
      <c r="SA21" s="139"/>
      <c r="SB21" s="139"/>
      <c r="SC21" s="139"/>
      <c r="SD21" s="139"/>
      <c r="SE21" s="139"/>
      <c r="SF21" s="139"/>
      <c r="SG21" s="139"/>
      <c r="SH21" s="139"/>
      <c r="SI21" s="139"/>
      <c r="SJ21" s="139"/>
      <c r="SK21" s="139"/>
      <c r="SL21" s="139"/>
      <c r="SM21" s="139"/>
      <c r="SN21" s="139"/>
      <c r="SO21" s="139"/>
      <c r="SP21" s="139"/>
      <c r="SQ21" s="139"/>
      <c r="SR21" s="139"/>
      <c r="SS21" s="139"/>
      <c r="ST21" s="139"/>
      <c r="SU21" s="139"/>
      <c r="SV21" s="139"/>
      <c r="SW21" s="139"/>
      <c r="SX21" s="139"/>
      <c r="SY21" s="139"/>
      <c r="SZ21" s="139"/>
      <c r="TA21" s="139"/>
      <c r="TB21" s="139"/>
      <c r="TC21" s="139"/>
      <c r="TD21" s="139"/>
      <c r="TE21" s="139"/>
      <c r="TF21" s="139"/>
      <c r="TG21" s="139"/>
      <c r="TH21" s="139"/>
      <c r="TI21" s="139"/>
      <c r="TJ21" s="139"/>
      <c r="TK21" s="139"/>
      <c r="TL21" s="139"/>
      <c r="TM21" s="139"/>
      <c r="TN21" s="139"/>
      <c r="TO21" s="139"/>
      <c r="TP21" s="139"/>
      <c r="TQ21" s="139"/>
      <c r="TR21" s="139"/>
      <c r="TS21" s="139"/>
      <c r="TT21" s="139"/>
      <c r="TU21" s="139"/>
      <c r="TV21" s="139"/>
      <c r="TW21" s="139"/>
      <c r="TX21" s="139"/>
      <c r="TY21" s="139"/>
      <c r="TZ21" s="139"/>
      <c r="UA21" s="139"/>
      <c r="UB21" s="139"/>
      <c r="UC21" s="139"/>
      <c r="UD21" s="139"/>
      <c r="UE21" s="139"/>
      <c r="UF21" s="139"/>
      <c r="UG21" s="139"/>
      <c r="UH21" s="139"/>
      <c r="UI21" s="139"/>
    </row>
    <row r="22" spans="1:555" s="135" customFormat="1" ht="28.5" x14ac:dyDescent="0.2">
      <c r="A22" s="447" t="s">
        <v>29</v>
      </c>
      <c r="B22" s="168" t="s">
        <v>158</v>
      </c>
      <c r="C22" s="367">
        <v>7.3159440000000006E-2</v>
      </c>
      <c r="D22" s="279">
        <v>5.1804066674578909E-2</v>
      </c>
      <c r="E22" s="279">
        <v>0.14625579999999999</v>
      </c>
      <c r="F22" s="279">
        <v>5.409487494848899E-2</v>
      </c>
      <c r="G22" s="279">
        <v>0.49012238000000002</v>
      </c>
      <c r="H22" s="279">
        <v>0.13618254578027367</v>
      </c>
      <c r="I22" s="279">
        <v>1.4133774699999999</v>
      </c>
      <c r="J22" s="279">
        <v>0.24366398589419189</v>
      </c>
      <c r="K22" s="279">
        <v>3.8557495099999999</v>
      </c>
      <c r="L22" s="279">
        <v>0.37104717424201294</v>
      </c>
      <c r="M22" s="279">
        <v>7.0005352199999997</v>
      </c>
      <c r="N22" s="279">
        <v>0.60312661656316302</v>
      </c>
      <c r="O22" s="279">
        <v>11.325467160000001</v>
      </c>
      <c r="P22" s="279">
        <v>0.87649236346374759</v>
      </c>
      <c r="Q22" s="279">
        <v>8.7246225600000002</v>
      </c>
      <c r="R22" s="279">
        <v>0.54182756243103991</v>
      </c>
      <c r="S22" s="279">
        <v>11.795686509999999</v>
      </c>
      <c r="T22" s="279">
        <v>0.66680919368774083</v>
      </c>
      <c r="U22" s="279">
        <v>15.848663550000001</v>
      </c>
      <c r="V22" s="279">
        <v>0.75521157919739901</v>
      </c>
      <c r="W22" s="279">
        <v>29.444918149600198</v>
      </c>
      <c r="X22" s="279">
        <v>1.156895388912174</v>
      </c>
      <c r="Y22" s="279">
        <v>51.309149631145857</v>
      </c>
      <c r="Z22" s="279">
        <v>1.7283055022216838</v>
      </c>
      <c r="AA22" s="281">
        <v>58.114887185670007</v>
      </c>
      <c r="AB22" s="364">
        <v>1.8499813014292397</v>
      </c>
      <c r="AC22" s="281">
        <v>67.167200059999999</v>
      </c>
      <c r="AD22" s="279">
        <v>2.0628906865337862</v>
      </c>
      <c r="AE22" s="281">
        <v>94.330280920000007</v>
      </c>
      <c r="AF22" s="281">
        <v>2.6093521519924914</v>
      </c>
      <c r="AG22" s="281">
        <v>81.755028019270483</v>
      </c>
      <c r="AH22" s="281">
        <v>2.2182624808385438</v>
      </c>
      <c r="AI22" s="281">
        <v>66.786984369517967</v>
      </c>
      <c r="AJ22" s="281">
        <v>1.6780788120365029</v>
      </c>
      <c r="AK22" s="281">
        <v>65.190529933189438</v>
      </c>
      <c r="AL22" s="281">
        <v>1.6201895763201719</v>
      </c>
      <c r="AM22" s="281">
        <v>60.945087489270001</v>
      </c>
      <c r="AN22" s="282">
        <v>1.3850847405349613</v>
      </c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  <c r="JF22" s="139"/>
      <c r="JG22" s="139"/>
      <c r="JH22" s="139"/>
      <c r="JI22" s="139"/>
      <c r="JJ22" s="139"/>
      <c r="JK22" s="139"/>
      <c r="JL22" s="139"/>
      <c r="JM22" s="139"/>
      <c r="JN22" s="139"/>
      <c r="JO22" s="139"/>
      <c r="JP22" s="139"/>
      <c r="JQ22" s="139"/>
      <c r="JR22" s="139"/>
      <c r="JS22" s="139"/>
      <c r="JT22" s="139"/>
      <c r="JU22" s="139"/>
      <c r="JV22" s="139"/>
      <c r="JW22" s="139"/>
      <c r="JX22" s="139"/>
      <c r="JY22" s="139"/>
      <c r="JZ22" s="139"/>
      <c r="KA22" s="139"/>
      <c r="KB22" s="139"/>
      <c r="KC22" s="139"/>
      <c r="KD22" s="139"/>
      <c r="KE22" s="139"/>
      <c r="KF22" s="139"/>
      <c r="KG22" s="139"/>
      <c r="KH22" s="139"/>
      <c r="KI22" s="139"/>
      <c r="KJ22" s="139"/>
      <c r="KK22" s="139"/>
      <c r="KL22" s="139"/>
      <c r="KM22" s="139"/>
      <c r="KN22" s="139"/>
      <c r="KO22" s="139"/>
      <c r="KP22" s="139"/>
      <c r="KQ22" s="139"/>
      <c r="KR22" s="139"/>
      <c r="KS22" s="139"/>
      <c r="KT22" s="139"/>
      <c r="KU22" s="139"/>
      <c r="KV22" s="139"/>
      <c r="KW22" s="139"/>
      <c r="KX22" s="139"/>
      <c r="KY22" s="139"/>
      <c r="KZ22" s="139"/>
      <c r="LA22" s="139"/>
      <c r="LB22" s="139"/>
      <c r="LC22" s="139"/>
      <c r="LD22" s="139"/>
      <c r="LE22" s="139"/>
      <c r="LF22" s="139"/>
      <c r="LG22" s="139"/>
      <c r="LH22" s="139"/>
      <c r="LI22" s="139"/>
      <c r="LJ22" s="139"/>
      <c r="LK22" s="139"/>
      <c r="LL22" s="139"/>
      <c r="LM22" s="139"/>
      <c r="LN22" s="139"/>
      <c r="LO22" s="139"/>
      <c r="LP22" s="139"/>
      <c r="LQ22" s="139"/>
      <c r="LR22" s="139"/>
      <c r="LS22" s="139"/>
      <c r="LT22" s="139"/>
      <c r="LU22" s="139"/>
      <c r="LV22" s="139"/>
      <c r="LW22" s="139"/>
      <c r="LX22" s="139"/>
      <c r="LY22" s="139"/>
      <c r="LZ22" s="139"/>
      <c r="MA22" s="139"/>
      <c r="MB22" s="139"/>
      <c r="MC22" s="139"/>
      <c r="MD22" s="139"/>
      <c r="ME22" s="139"/>
      <c r="MF22" s="139"/>
      <c r="MG22" s="139"/>
      <c r="MH22" s="139"/>
      <c r="MI22" s="139"/>
      <c r="MJ22" s="139"/>
      <c r="MK22" s="139"/>
      <c r="ML22" s="139"/>
      <c r="MM22" s="139"/>
      <c r="MN22" s="139"/>
      <c r="MO22" s="139"/>
      <c r="MP22" s="139"/>
      <c r="MQ22" s="139"/>
      <c r="MR22" s="139"/>
      <c r="MS22" s="139"/>
      <c r="MT22" s="139"/>
      <c r="MU22" s="139"/>
      <c r="MV22" s="139"/>
      <c r="MW22" s="139"/>
      <c r="MX22" s="139"/>
      <c r="MY22" s="139"/>
      <c r="MZ22" s="139"/>
      <c r="NA22" s="139"/>
      <c r="NB22" s="139"/>
      <c r="NC22" s="139"/>
      <c r="ND22" s="139"/>
      <c r="NE22" s="139"/>
      <c r="NF22" s="139"/>
      <c r="NG22" s="139"/>
      <c r="NH22" s="139"/>
      <c r="NI22" s="139"/>
      <c r="NJ22" s="139"/>
      <c r="NK22" s="139"/>
      <c r="NL22" s="139"/>
      <c r="NM22" s="139"/>
      <c r="NN22" s="139"/>
      <c r="NO22" s="139"/>
      <c r="NP22" s="139"/>
      <c r="NQ22" s="139"/>
      <c r="NR22" s="139"/>
      <c r="NS22" s="139"/>
      <c r="NT22" s="139"/>
      <c r="NU22" s="139"/>
      <c r="NV22" s="139"/>
      <c r="NW22" s="139"/>
      <c r="NX22" s="139"/>
      <c r="NY22" s="139"/>
      <c r="NZ22" s="139"/>
      <c r="OA22" s="139"/>
      <c r="OB22" s="139"/>
      <c r="OC22" s="139"/>
      <c r="OD22" s="139"/>
      <c r="OE22" s="139"/>
      <c r="OF22" s="139"/>
      <c r="OG22" s="139"/>
      <c r="OH22" s="139"/>
      <c r="OI22" s="139"/>
      <c r="OJ22" s="139"/>
      <c r="OK22" s="139"/>
      <c r="OL22" s="139"/>
      <c r="OM22" s="139"/>
      <c r="ON22" s="139"/>
      <c r="OO22" s="139"/>
      <c r="OP22" s="139"/>
      <c r="OQ22" s="139"/>
      <c r="OR22" s="139"/>
      <c r="OS22" s="139"/>
      <c r="OT22" s="139"/>
      <c r="OU22" s="139"/>
      <c r="OV22" s="139"/>
      <c r="OW22" s="139"/>
      <c r="OX22" s="139"/>
      <c r="OY22" s="139"/>
      <c r="OZ22" s="139"/>
      <c r="PA22" s="139"/>
      <c r="PB22" s="139"/>
      <c r="PC22" s="139"/>
      <c r="PD22" s="139"/>
      <c r="PE22" s="139"/>
      <c r="PF22" s="139"/>
      <c r="PG22" s="139"/>
      <c r="PH22" s="139"/>
      <c r="PI22" s="139"/>
      <c r="PJ22" s="139"/>
      <c r="PK22" s="139"/>
      <c r="PL22" s="139"/>
      <c r="PM22" s="139"/>
      <c r="PN22" s="139"/>
      <c r="PO22" s="139"/>
      <c r="PP22" s="139"/>
      <c r="PQ22" s="139"/>
      <c r="PR22" s="139"/>
      <c r="PS22" s="139"/>
      <c r="PT22" s="139"/>
      <c r="PU22" s="139"/>
      <c r="PV22" s="139"/>
      <c r="PW22" s="139"/>
      <c r="PX22" s="139"/>
      <c r="PY22" s="139"/>
      <c r="PZ22" s="139"/>
      <c r="QA22" s="139"/>
      <c r="QB22" s="139"/>
      <c r="QC22" s="139"/>
      <c r="QD22" s="139"/>
      <c r="QE22" s="139"/>
      <c r="QF22" s="139"/>
      <c r="QG22" s="139"/>
      <c r="QH22" s="139"/>
      <c r="QI22" s="139"/>
      <c r="QJ22" s="139"/>
      <c r="QK22" s="139"/>
      <c r="QL22" s="139"/>
      <c r="QM22" s="139"/>
      <c r="QN22" s="139"/>
      <c r="QO22" s="139"/>
      <c r="QP22" s="139"/>
      <c r="QQ22" s="139"/>
      <c r="QR22" s="139"/>
      <c r="QS22" s="139"/>
      <c r="QT22" s="139"/>
      <c r="QU22" s="139"/>
      <c r="QV22" s="139"/>
      <c r="QW22" s="139"/>
      <c r="QX22" s="139"/>
      <c r="QY22" s="139"/>
      <c r="QZ22" s="139"/>
      <c r="RA22" s="139"/>
      <c r="RB22" s="139"/>
      <c r="RC22" s="139"/>
      <c r="RD22" s="139"/>
      <c r="RE22" s="139"/>
      <c r="RF22" s="139"/>
      <c r="RG22" s="139"/>
      <c r="RH22" s="139"/>
      <c r="RI22" s="139"/>
      <c r="RJ22" s="139"/>
      <c r="RK22" s="139"/>
      <c r="RL22" s="139"/>
      <c r="RM22" s="139"/>
      <c r="RN22" s="139"/>
      <c r="RO22" s="139"/>
      <c r="RP22" s="139"/>
      <c r="RQ22" s="139"/>
      <c r="RR22" s="139"/>
      <c r="RS22" s="139"/>
      <c r="RT22" s="139"/>
      <c r="RU22" s="139"/>
      <c r="RV22" s="139"/>
      <c r="RW22" s="139"/>
      <c r="RX22" s="139"/>
      <c r="RY22" s="139"/>
      <c r="RZ22" s="139"/>
      <c r="SA22" s="139"/>
      <c r="SB22" s="139"/>
      <c r="SC22" s="139"/>
      <c r="SD22" s="139"/>
      <c r="SE22" s="139"/>
      <c r="SF22" s="139"/>
      <c r="SG22" s="139"/>
      <c r="SH22" s="139"/>
      <c r="SI22" s="139"/>
      <c r="SJ22" s="139"/>
      <c r="SK22" s="139"/>
      <c r="SL22" s="139"/>
      <c r="SM22" s="139"/>
      <c r="SN22" s="139"/>
      <c r="SO22" s="139"/>
      <c r="SP22" s="139"/>
      <c r="SQ22" s="139"/>
      <c r="SR22" s="139"/>
      <c r="SS22" s="139"/>
      <c r="ST22" s="139"/>
      <c r="SU22" s="139"/>
      <c r="SV22" s="139"/>
      <c r="SW22" s="139"/>
      <c r="SX22" s="139"/>
      <c r="SY22" s="139"/>
      <c r="SZ22" s="139"/>
      <c r="TA22" s="139"/>
      <c r="TB22" s="139"/>
      <c r="TC22" s="139"/>
      <c r="TD22" s="139"/>
      <c r="TE22" s="139"/>
      <c r="TF22" s="139"/>
      <c r="TG22" s="139"/>
      <c r="TH22" s="139"/>
      <c r="TI22" s="139"/>
      <c r="TJ22" s="139"/>
      <c r="TK22" s="139"/>
      <c r="TL22" s="139"/>
      <c r="TM22" s="139"/>
      <c r="TN22" s="139"/>
      <c r="TO22" s="139"/>
      <c r="TP22" s="139"/>
      <c r="TQ22" s="139"/>
      <c r="TR22" s="139"/>
      <c r="TS22" s="139"/>
      <c r="TT22" s="139"/>
      <c r="TU22" s="139"/>
      <c r="TV22" s="139"/>
      <c r="TW22" s="139"/>
      <c r="TX22" s="139"/>
      <c r="TY22" s="139"/>
      <c r="TZ22" s="139"/>
      <c r="UA22" s="139"/>
      <c r="UB22" s="139"/>
      <c r="UC22" s="139"/>
      <c r="UD22" s="139"/>
      <c r="UE22" s="139"/>
      <c r="UF22" s="139"/>
      <c r="UG22" s="139"/>
      <c r="UH22" s="139"/>
      <c r="UI22" s="139"/>
    </row>
    <row r="23" spans="1:555" s="135" customFormat="1" ht="18" customHeight="1" x14ac:dyDescent="0.2">
      <c r="A23" s="170">
        <v>100</v>
      </c>
      <c r="B23" s="168" t="s">
        <v>10</v>
      </c>
      <c r="C23" s="367">
        <v>2.5843561899999998</v>
      </c>
      <c r="D23" s="279">
        <v>1.8299779273545658</v>
      </c>
      <c r="E23" s="279">
        <v>3.3509831700000001</v>
      </c>
      <c r="F23" s="279">
        <v>1.2394107825853147</v>
      </c>
      <c r="G23" s="279">
        <v>2.9041459199999999</v>
      </c>
      <c r="H23" s="279">
        <v>0.80692904638020191</v>
      </c>
      <c r="I23" s="279">
        <v>3.54966618</v>
      </c>
      <c r="J23" s="279">
        <v>0.61195669831401089</v>
      </c>
      <c r="K23" s="279">
        <v>6.5706814500000004</v>
      </c>
      <c r="L23" s="279">
        <v>0.63231098870499824</v>
      </c>
      <c r="M23" s="279">
        <v>11.682775490000001</v>
      </c>
      <c r="N23" s="279">
        <v>1.0065220203764291</v>
      </c>
      <c r="O23" s="279">
        <v>23.28347406</v>
      </c>
      <c r="P23" s="279">
        <v>1.8019377850102085</v>
      </c>
      <c r="Q23" s="279">
        <v>24.328308530000001</v>
      </c>
      <c r="R23" s="279">
        <v>1.5108674350355136</v>
      </c>
      <c r="S23" s="279">
        <v>27.36170808</v>
      </c>
      <c r="T23" s="279">
        <v>1.5467551199564851</v>
      </c>
      <c r="U23" s="279">
        <v>42.792300109999999</v>
      </c>
      <c r="V23" s="279">
        <v>2.0391145563540038</v>
      </c>
      <c r="W23" s="279">
        <v>62.493557269753161</v>
      </c>
      <c r="X23" s="279">
        <v>2.4553815322145147</v>
      </c>
      <c r="Y23" s="279">
        <v>86.501018823611076</v>
      </c>
      <c r="Z23" s="279">
        <v>2.9137139838676713</v>
      </c>
      <c r="AA23" s="281">
        <v>92.285496692454331</v>
      </c>
      <c r="AB23" s="364">
        <v>2.9377402511115647</v>
      </c>
      <c r="AC23" s="281">
        <v>117.32244486661037</v>
      </c>
      <c r="AD23" s="279">
        <v>3.6032971244968723</v>
      </c>
      <c r="AE23" s="281">
        <v>120.28742663</v>
      </c>
      <c r="AF23" s="281">
        <v>3.3273753928584124</v>
      </c>
      <c r="AG23" s="281">
        <v>142.7934131606344</v>
      </c>
      <c r="AH23" s="281">
        <v>3.8744194528372016</v>
      </c>
      <c r="AI23" s="281">
        <v>138.89430989774033</v>
      </c>
      <c r="AJ23" s="281">
        <v>3.4898356431587478</v>
      </c>
      <c r="AK23" s="281">
        <v>116.60852229228297</v>
      </c>
      <c r="AL23" s="281">
        <v>2.8980883039557761</v>
      </c>
      <c r="AM23" s="281">
        <v>130.25785030679</v>
      </c>
      <c r="AN23" s="282">
        <v>2.9603396799879325</v>
      </c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  <c r="JD23" s="139"/>
      <c r="JE23" s="139"/>
      <c r="JF23" s="139"/>
      <c r="JG23" s="139"/>
      <c r="JH23" s="139"/>
      <c r="JI23" s="139"/>
      <c r="JJ23" s="139"/>
      <c r="JK23" s="139"/>
      <c r="JL23" s="139"/>
      <c r="JM23" s="139"/>
      <c r="JN23" s="139"/>
      <c r="JO23" s="139"/>
      <c r="JP23" s="139"/>
      <c r="JQ23" s="139"/>
      <c r="JR23" s="139"/>
      <c r="JS23" s="139"/>
      <c r="JT23" s="139"/>
      <c r="JU23" s="139"/>
      <c r="JV23" s="139"/>
      <c r="JW23" s="139"/>
      <c r="JX23" s="139"/>
      <c r="JY23" s="139"/>
      <c r="JZ23" s="139"/>
      <c r="KA23" s="139"/>
      <c r="KB23" s="139"/>
      <c r="KC23" s="139"/>
      <c r="KD23" s="139"/>
      <c r="KE23" s="139"/>
      <c r="KF23" s="139"/>
      <c r="KG23" s="139"/>
      <c r="KH23" s="139"/>
      <c r="KI23" s="139"/>
      <c r="KJ23" s="139"/>
      <c r="KK23" s="139"/>
      <c r="KL23" s="139"/>
      <c r="KM23" s="139"/>
      <c r="KN23" s="139"/>
      <c r="KO23" s="139"/>
      <c r="KP23" s="139"/>
      <c r="KQ23" s="139"/>
      <c r="KR23" s="139"/>
      <c r="KS23" s="139"/>
      <c r="KT23" s="139"/>
      <c r="KU23" s="139"/>
      <c r="KV23" s="139"/>
      <c r="KW23" s="139"/>
      <c r="KX23" s="139"/>
      <c r="KY23" s="139"/>
      <c r="KZ23" s="139"/>
      <c r="LA23" s="139"/>
      <c r="LB23" s="139"/>
      <c r="LC23" s="139"/>
      <c r="LD23" s="139"/>
      <c r="LE23" s="139"/>
      <c r="LF23" s="139"/>
      <c r="LG23" s="139"/>
      <c r="LH23" s="139"/>
      <c r="LI23" s="139"/>
      <c r="LJ23" s="139"/>
      <c r="LK23" s="139"/>
      <c r="LL23" s="139"/>
      <c r="LM23" s="139"/>
      <c r="LN23" s="139"/>
      <c r="LO23" s="139"/>
      <c r="LP23" s="139"/>
      <c r="LQ23" s="139"/>
      <c r="LR23" s="139"/>
      <c r="LS23" s="139"/>
      <c r="LT23" s="139"/>
      <c r="LU23" s="139"/>
      <c r="LV23" s="139"/>
      <c r="LW23" s="139"/>
      <c r="LX23" s="139"/>
      <c r="LY23" s="139"/>
      <c r="LZ23" s="139"/>
      <c r="MA23" s="139"/>
      <c r="MB23" s="139"/>
      <c r="MC23" s="139"/>
      <c r="MD23" s="139"/>
      <c r="ME23" s="139"/>
      <c r="MF23" s="139"/>
      <c r="MG23" s="139"/>
      <c r="MH23" s="139"/>
      <c r="MI23" s="139"/>
      <c r="MJ23" s="139"/>
      <c r="MK23" s="139"/>
      <c r="ML23" s="139"/>
      <c r="MM23" s="139"/>
      <c r="MN23" s="139"/>
      <c r="MO23" s="139"/>
      <c r="MP23" s="139"/>
      <c r="MQ23" s="139"/>
      <c r="MR23" s="139"/>
      <c r="MS23" s="139"/>
      <c r="MT23" s="139"/>
      <c r="MU23" s="139"/>
      <c r="MV23" s="139"/>
      <c r="MW23" s="139"/>
      <c r="MX23" s="139"/>
      <c r="MY23" s="139"/>
      <c r="MZ23" s="139"/>
      <c r="NA23" s="139"/>
      <c r="NB23" s="139"/>
      <c r="NC23" s="139"/>
      <c r="ND23" s="139"/>
      <c r="NE23" s="139"/>
      <c r="NF23" s="139"/>
      <c r="NG23" s="139"/>
      <c r="NH23" s="139"/>
      <c r="NI23" s="139"/>
      <c r="NJ23" s="139"/>
      <c r="NK23" s="139"/>
      <c r="NL23" s="139"/>
      <c r="NM23" s="139"/>
      <c r="NN23" s="139"/>
      <c r="NO23" s="139"/>
      <c r="NP23" s="139"/>
      <c r="NQ23" s="139"/>
      <c r="NR23" s="139"/>
      <c r="NS23" s="139"/>
      <c r="NT23" s="139"/>
      <c r="NU23" s="139"/>
      <c r="NV23" s="139"/>
      <c r="NW23" s="139"/>
      <c r="NX23" s="139"/>
      <c r="NY23" s="139"/>
      <c r="NZ23" s="139"/>
      <c r="OA23" s="139"/>
      <c r="OB23" s="139"/>
      <c r="OC23" s="139"/>
      <c r="OD23" s="139"/>
      <c r="OE23" s="139"/>
      <c r="OF23" s="139"/>
      <c r="OG23" s="139"/>
      <c r="OH23" s="139"/>
      <c r="OI23" s="139"/>
      <c r="OJ23" s="139"/>
      <c r="OK23" s="139"/>
      <c r="OL23" s="139"/>
      <c r="OM23" s="139"/>
      <c r="ON23" s="139"/>
      <c r="OO23" s="139"/>
      <c r="OP23" s="139"/>
      <c r="OQ23" s="139"/>
      <c r="OR23" s="139"/>
      <c r="OS23" s="139"/>
      <c r="OT23" s="139"/>
      <c r="OU23" s="139"/>
      <c r="OV23" s="139"/>
      <c r="OW23" s="139"/>
      <c r="OX23" s="139"/>
      <c r="OY23" s="139"/>
      <c r="OZ23" s="139"/>
      <c r="PA23" s="139"/>
      <c r="PB23" s="139"/>
      <c r="PC23" s="139"/>
      <c r="PD23" s="139"/>
      <c r="PE23" s="139"/>
      <c r="PF23" s="139"/>
      <c r="PG23" s="139"/>
      <c r="PH23" s="139"/>
      <c r="PI23" s="139"/>
      <c r="PJ23" s="139"/>
      <c r="PK23" s="139"/>
      <c r="PL23" s="139"/>
      <c r="PM23" s="139"/>
      <c r="PN23" s="139"/>
      <c r="PO23" s="139"/>
      <c r="PP23" s="139"/>
      <c r="PQ23" s="139"/>
      <c r="PR23" s="139"/>
      <c r="PS23" s="139"/>
      <c r="PT23" s="139"/>
      <c r="PU23" s="139"/>
      <c r="PV23" s="139"/>
      <c r="PW23" s="139"/>
      <c r="PX23" s="139"/>
      <c r="PY23" s="139"/>
      <c r="PZ23" s="139"/>
      <c r="QA23" s="139"/>
      <c r="QB23" s="139"/>
      <c r="QC23" s="139"/>
      <c r="QD23" s="139"/>
      <c r="QE23" s="139"/>
      <c r="QF23" s="139"/>
      <c r="QG23" s="139"/>
      <c r="QH23" s="139"/>
      <c r="QI23" s="139"/>
      <c r="QJ23" s="139"/>
      <c r="QK23" s="139"/>
      <c r="QL23" s="139"/>
      <c r="QM23" s="139"/>
      <c r="QN23" s="139"/>
      <c r="QO23" s="139"/>
      <c r="QP23" s="139"/>
      <c r="QQ23" s="139"/>
      <c r="QR23" s="139"/>
      <c r="QS23" s="139"/>
      <c r="QT23" s="139"/>
      <c r="QU23" s="139"/>
      <c r="QV23" s="139"/>
      <c r="QW23" s="139"/>
      <c r="QX23" s="139"/>
      <c r="QY23" s="139"/>
      <c r="QZ23" s="139"/>
      <c r="RA23" s="139"/>
      <c r="RB23" s="139"/>
      <c r="RC23" s="139"/>
      <c r="RD23" s="139"/>
      <c r="RE23" s="139"/>
      <c r="RF23" s="139"/>
      <c r="RG23" s="139"/>
      <c r="RH23" s="139"/>
      <c r="RI23" s="139"/>
      <c r="RJ23" s="139"/>
      <c r="RK23" s="139"/>
      <c r="RL23" s="139"/>
      <c r="RM23" s="139"/>
      <c r="RN23" s="139"/>
      <c r="RO23" s="139"/>
      <c r="RP23" s="139"/>
      <c r="RQ23" s="139"/>
      <c r="RR23" s="139"/>
      <c r="RS23" s="139"/>
      <c r="RT23" s="139"/>
      <c r="RU23" s="139"/>
      <c r="RV23" s="139"/>
      <c r="RW23" s="139"/>
      <c r="RX23" s="139"/>
      <c r="RY23" s="139"/>
      <c r="RZ23" s="139"/>
      <c r="SA23" s="139"/>
      <c r="SB23" s="139"/>
      <c r="SC23" s="139"/>
      <c r="SD23" s="139"/>
      <c r="SE23" s="139"/>
      <c r="SF23" s="139"/>
      <c r="SG23" s="139"/>
      <c r="SH23" s="139"/>
      <c r="SI23" s="139"/>
      <c r="SJ23" s="139"/>
      <c r="SK23" s="139"/>
      <c r="SL23" s="139"/>
      <c r="SM23" s="139"/>
      <c r="SN23" s="139"/>
      <c r="SO23" s="139"/>
      <c r="SP23" s="139"/>
      <c r="SQ23" s="139"/>
      <c r="SR23" s="139"/>
      <c r="SS23" s="139"/>
      <c r="ST23" s="139"/>
      <c r="SU23" s="139"/>
      <c r="SV23" s="139"/>
      <c r="SW23" s="139"/>
      <c r="SX23" s="139"/>
      <c r="SY23" s="139"/>
      <c r="SZ23" s="139"/>
      <c r="TA23" s="139"/>
      <c r="TB23" s="139"/>
      <c r="TC23" s="139"/>
      <c r="TD23" s="139"/>
      <c r="TE23" s="139"/>
      <c r="TF23" s="139"/>
      <c r="TG23" s="139"/>
      <c r="TH23" s="139"/>
      <c r="TI23" s="139"/>
      <c r="TJ23" s="139"/>
      <c r="TK23" s="139"/>
      <c r="TL23" s="139"/>
      <c r="TM23" s="139"/>
      <c r="TN23" s="139"/>
      <c r="TO23" s="139"/>
      <c r="TP23" s="139"/>
      <c r="TQ23" s="139"/>
      <c r="TR23" s="139"/>
      <c r="TS23" s="139"/>
      <c r="TT23" s="139"/>
      <c r="TU23" s="139"/>
      <c r="TV23" s="139"/>
      <c r="TW23" s="139"/>
      <c r="TX23" s="139"/>
      <c r="TY23" s="139"/>
      <c r="TZ23" s="139"/>
      <c r="UA23" s="139"/>
      <c r="UB23" s="139"/>
      <c r="UC23" s="139"/>
      <c r="UD23" s="139"/>
      <c r="UE23" s="139"/>
      <c r="UF23" s="139"/>
      <c r="UG23" s="139"/>
      <c r="UH23" s="139"/>
      <c r="UI23" s="139"/>
    </row>
    <row r="24" spans="1:555" s="135" customFormat="1" ht="18" customHeight="1" x14ac:dyDescent="0.2">
      <c r="A24" s="170">
        <v>112</v>
      </c>
      <c r="B24" s="168" t="s">
        <v>50</v>
      </c>
      <c r="C24" s="369">
        <v>0</v>
      </c>
      <c r="D24" s="279">
        <v>0</v>
      </c>
      <c r="E24" s="283">
        <v>0</v>
      </c>
      <c r="F24" s="279">
        <v>0</v>
      </c>
      <c r="G24" s="283">
        <v>0</v>
      </c>
      <c r="H24" s="279">
        <v>0</v>
      </c>
      <c r="I24" s="283">
        <v>0</v>
      </c>
      <c r="J24" s="279">
        <v>0</v>
      </c>
      <c r="K24" s="283">
        <v>0</v>
      </c>
      <c r="L24" s="279">
        <v>0</v>
      </c>
      <c r="M24" s="283">
        <v>0</v>
      </c>
      <c r="N24" s="279">
        <v>0</v>
      </c>
      <c r="O24" s="283">
        <v>0</v>
      </c>
      <c r="P24" s="279">
        <v>0</v>
      </c>
      <c r="Q24" s="279">
        <v>7.5805299999999994E-3</v>
      </c>
      <c r="R24" s="279">
        <v>4.7077567695207788E-4</v>
      </c>
      <c r="S24" s="279">
        <v>9.9337800000000014E-3</v>
      </c>
      <c r="T24" s="279">
        <v>5.6155577095541229E-4</v>
      </c>
      <c r="U24" s="279">
        <v>0</v>
      </c>
      <c r="V24" s="279">
        <v>0</v>
      </c>
      <c r="W24" s="279">
        <v>0</v>
      </c>
      <c r="X24" s="279">
        <v>0</v>
      </c>
      <c r="Y24" s="279">
        <v>0</v>
      </c>
      <c r="Z24" s="279">
        <v>0</v>
      </c>
      <c r="AA24" s="279">
        <v>0</v>
      </c>
      <c r="AB24" s="364">
        <v>0</v>
      </c>
      <c r="AC24" s="281">
        <v>0</v>
      </c>
      <c r="AD24" s="279">
        <v>0</v>
      </c>
      <c r="AE24" s="281">
        <v>0</v>
      </c>
      <c r="AF24" s="281">
        <v>0</v>
      </c>
      <c r="AG24" s="281">
        <v>0</v>
      </c>
      <c r="AH24" s="281">
        <v>0</v>
      </c>
      <c r="AI24" s="281">
        <v>6.16018520174342E-3</v>
      </c>
      <c r="AJ24" s="281">
        <v>1.5477980272432312E-4</v>
      </c>
      <c r="AK24" s="281">
        <v>2.6193287726043973E-3</v>
      </c>
      <c r="AL24" s="281">
        <v>6.5098553097795407E-5</v>
      </c>
      <c r="AM24" s="281">
        <v>1.06894E-3</v>
      </c>
      <c r="AN24" s="282">
        <v>2.4293549218517595E-5</v>
      </c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9"/>
      <c r="HR24" s="139"/>
      <c r="HS24" s="139"/>
      <c r="HT24" s="139"/>
      <c r="HU24" s="139"/>
      <c r="HV24" s="139"/>
      <c r="HW24" s="139"/>
      <c r="HX24" s="139"/>
      <c r="HY24" s="139"/>
      <c r="HZ24" s="139"/>
      <c r="IA24" s="139"/>
      <c r="IB24" s="139"/>
      <c r="IC24" s="139"/>
      <c r="ID24" s="139"/>
      <c r="IE24" s="139"/>
      <c r="IF24" s="139"/>
      <c r="IG24" s="139"/>
      <c r="IH24" s="139"/>
      <c r="II24" s="139"/>
      <c r="IJ24" s="139"/>
      <c r="IK24" s="139"/>
      <c r="IL24" s="139"/>
      <c r="IM24" s="139"/>
      <c r="IN24" s="139"/>
      <c r="IO24" s="139"/>
      <c r="IP24" s="139"/>
      <c r="IQ24" s="139"/>
      <c r="IR24" s="139"/>
      <c r="IS24" s="139"/>
      <c r="IT24" s="139"/>
      <c r="IU24" s="139"/>
      <c r="IV24" s="139"/>
      <c r="IW24" s="139"/>
      <c r="IX24" s="139"/>
      <c r="IY24" s="139"/>
      <c r="IZ24" s="139"/>
      <c r="JA24" s="139"/>
      <c r="JB24" s="139"/>
      <c r="JC24" s="139"/>
      <c r="JD24" s="139"/>
      <c r="JE24" s="139"/>
      <c r="JF24" s="139"/>
      <c r="JG24" s="139"/>
      <c r="JH24" s="139"/>
      <c r="JI24" s="139"/>
      <c r="JJ24" s="139"/>
      <c r="JK24" s="139"/>
      <c r="JL24" s="139"/>
      <c r="JM24" s="139"/>
      <c r="JN24" s="139"/>
      <c r="JO24" s="139"/>
      <c r="JP24" s="139"/>
      <c r="JQ24" s="139"/>
      <c r="JR24" s="139"/>
      <c r="JS24" s="139"/>
      <c r="JT24" s="139"/>
      <c r="JU24" s="139"/>
      <c r="JV24" s="139"/>
      <c r="JW24" s="139"/>
      <c r="JX24" s="139"/>
      <c r="JY24" s="139"/>
      <c r="JZ24" s="139"/>
      <c r="KA24" s="139"/>
      <c r="KB24" s="139"/>
      <c r="KC24" s="139"/>
      <c r="KD24" s="139"/>
      <c r="KE24" s="139"/>
      <c r="KF24" s="139"/>
      <c r="KG24" s="139"/>
      <c r="KH24" s="139"/>
      <c r="KI24" s="139"/>
      <c r="KJ24" s="139"/>
      <c r="KK24" s="139"/>
      <c r="KL24" s="139"/>
      <c r="KM24" s="139"/>
      <c r="KN24" s="139"/>
      <c r="KO24" s="139"/>
      <c r="KP24" s="139"/>
      <c r="KQ24" s="139"/>
      <c r="KR24" s="139"/>
      <c r="KS24" s="139"/>
      <c r="KT24" s="139"/>
      <c r="KU24" s="139"/>
      <c r="KV24" s="139"/>
      <c r="KW24" s="139"/>
      <c r="KX24" s="139"/>
      <c r="KY24" s="139"/>
      <c r="KZ24" s="139"/>
      <c r="LA24" s="139"/>
      <c r="LB24" s="139"/>
      <c r="LC24" s="139"/>
      <c r="LD24" s="139"/>
      <c r="LE24" s="139"/>
      <c r="LF24" s="139"/>
      <c r="LG24" s="139"/>
      <c r="LH24" s="139"/>
      <c r="LI24" s="139"/>
      <c r="LJ24" s="139"/>
      <c r="LK24" s="139"/>
      <c r="LL24" s="139"/>
      <c r="LM24" s="139"/>
      <c r="LN24" s="139"/>
      <c r="LO24" s="139"/>
      <c r="LP24" s="139"/>
      <c r="LQ24" s="139"/>
      <c r="LR24" s="139"/>
      <c r="LS24" s="139"/>
      <c r="LT24" s="139"/>
      <c r="LU24" s="139"/>
      <c r="LV24" s="139"/>
      <c r="LW24" s="139"/>
      <c r="LX24" s="139"/>
      <c r="LY24" s="139"/>
      <c r="LZ24" s="139"/>
      <c r="MA24" s="139"/>
      <c r="MB24" s="139"/>
      <c r="MC24" s="139"/>
      <c r="MD24" s="139"/>
      <c r="ME24" s="139"/>
      <c r="MF24" s="139"/>
      <c r="MG24" s="139"/>
      <c r="MH24" s="139"/>
      <c r="MI24" s="139"/>
      <c r="MJ24" s="139"/>
      <c r="MK24" s="139"/>
      <c r="ML24" s="139"/>
      <c r="MM24" s="139"/>
      <c r="MN24" s="139"/>
      <c r="MO24" s="139"/>
      <c r="MP24" s="139"/>
      <c r="MQ24" s="139"/>
      <c r="MR24" s="139"/>
      <c r="MS24" s="139"/>
      <c r="MT24" s="139"/>
      <c r="MU24" s="139"/>
      <c r="MV24" s="139"/>
      <c r="MW24" s="139"/>
      <c r="MX24" s="139"/>
      <c r="MY24" s="139"/>
      <c r="MZ24" s="139"/>
      <c r="NA24" s="139"/>
      <c r="NB24" s="139"/>
      <c r="NC24" s="139"/>
      <c r="ND24" s="139"/>
      <c r="NE24" s="139"/>
      <c r="NF24" s="139"/>
      <c r="NG24" s="139"/>
      <c r="NH24" s="139"/>
      <c r="NI24" s="139"/>
      <c r="NJ24" s="139"/>
      <c r="NK24" s="139"/>
      <c r="NL24" s="139"/>
      <c r="NM24" s="139"/>
      <c r="NN24" s="139"/>
      <c r="NO24" s="139"/>
      <c r="NP24" s="139"/>
      <c r="NQ24" s="139"/>
      <c r="NR24" s="139"/>
      <c r="NS24" s="139"/>
      <c r="NT24" s="139"/>
      <c r="NU24" s="139"/>
      <c r="NV24" s="139"/>
      <c r="NW24" s="139"/>
      <c r="NX24" s="139"/>
      <c r="NY24" s="139"/>
      <c r="NZ24" s="139"/>
      <c r="OA24" s="139"/>
      <c r="OB24" s="139"/>
      <c r="OC24" s="139"/>
      <c r="OD24" s="139"/>
      <c r="OE24" s="139"/>
      <c r="OF24" s="139"/>
      <c r="OG24" s="139"/>
      <c r="OH24" s="139"/>
      <c r="OI24" s="139"/>
      <c r="OJ24" s="139"/>
      <c r="OK24" s="139"/>
      <c r="OL24" s="139"/>
      <c r="OM24" s="139"/>
      <c r="ON24" s="139"/>
      <c r="OO24" s="139"/>
      <c r="OP24" s="139"/>
      <c r="OQ24" s="139"/>
      <c r="OR24" s="139"/>
      <c r="OS24" s="139"/>
      <c r="OT24" s="139"/>
      <c r="OU24" s="139"/>
      <c r="OV24" s="139"/>
      <c r="OW24" s="139"/>
      <c r="OX24" s="139"/>
      <c r="OY24" s="139"/>
      <c r="OZ24" s="139"/>
      <c r="PA24" s="139"/>
      <c r="PB24" s="139"/>
      <c r="PC24" s="139"/>
      <c r="PD24" s="139"/>
      <c r="PE24" s="139"/>
      <c r="PF24" s="139"/>
      <c r="PG24" s="139"/>
      <c r="PH24" s="139"/>
      <c r="PI24" s="139"/>
      <c r="PJ24" s="139"/>
      <c r="PK24" s="139"/>
      <c r="PL24" s="139"/>
      <c r="PM24" s="139"/>
      <c r="PN24" s="139"/>
      <c r="PO24" s="139"/>
      <c r="PP24" s="139"/>
      <c r="PQ24" s="139"/>
      <c r="PR24" s="139"/>
      <c r="PS24" s="139"/>
      <c r="PT24" s="139"/>
      <c r="PU24" s="139"/>
      <c r="PV24" s="139"/>
      <c r="PW24" s="139"/>
      <c r="PX24" s="139"/>
      <c r="PY24" s="139"/>
      <c r="PZ24" s="139"/>
      <c r="QA24" s="139"/>
      <c r="QB24" s="139"/>
      <c r="QC24" s="139"/>
      <c r="QD24" s="139"/>
      <c r="QE24" s="139"/>
      <c r="QF24" s="139"/>
      <c r="QG24" s="139"/>
      <c r="QH24" s="139"/>
      <c r="QI24" s="139"/>
      <c r="QJ24" s="139"/>
      <c r="QK24" s="139"/>
      <c r="QL24" s="139"/>
      <c r="QM24" s="139"/>
      <c r="QN24" s="139"/>
      <c r="QO24" s="139"/>
      <c r="QP24" s="139"/>
      <c r="QQ24" s="139"/>
      <c r="QR24" s="139"/>
      <c r="QS24" s="139"/>
      <c r="QT24" s="139"/>
      <c r="QU24" s="139"/>
      <c r="QV24" s="139"/>
      <c r="QW24" s="139"/>
      <c r="QX24" s="139"/>
      <c r="QY24" s="139"/>
      <c r="QZ24" s="139"/>
      <c r="RA24" s="139"/>
      <c r="RB24" s="139"/>
      <c r="RC24" s="139"/>
      <c r="RD24" s="139"/>
      <c r="RE24" s="139"/>
      <c r="RF24" s="139"/>
      <c r="RG24" s="139"/>
      <c r="RH24" s="139"/>
      <c r="RI24" s="139"/>
      <c r="RJ24" s="139"/>
      <c r="RK24" s="139"/>
      <c r="RL24" s="139"/>
      <c r="RM24" s="139"/>
      <c r="RN24" s="139"/>
      <c r="RO24" s="139"/>
      <c r="RP24" s="139"/>
      <c r="RQ24" s="139"/>
      <c r="RR24" s="139"/>
      <c r="RS24" s="139"/>
      <c r="RT24" s="139"/>
      <c r="RU24" s="139"/>
      <c r="RV24" s="139"/>
      <c r="RW24" s="139"/>
      <c r="RX24" s="139"/>
      <c r="RY24" s="139"/>
      <c r="RZ24" s="139"/>
      <c r="SA24" s="139"/>
      <c r="SB24" s="139"/>
      <c r="SC24" s="139"/>
      <c r="SD24" s="139"/>
      <c r="SE24" s="139"/>
      <c r="SF24" s="139"/>
      <c r="SG24" s="139"/>
      <c r="SH24" s="139"/>
      <c r="SI24" s="139"/>
      <c r="SJ24" s="139"/>
      <c r="SK24" s="139"/>
      <c r="SL24" s="139"/>
      <c r="SM24" s="139"/>
      <c r="SN24" s="139"/>
      <c r="SO24" s="139"/>
      <c r="SP24" s="139"/>
      <c r="SQ24" s="139"/>
      <c r="SR24" s="139"/>
      <c r="SS24" s="139"/>
      <c r="ST24" s="139"/>
      <c r="SU24" s="139"/>
      <c r="SV24" s="139"/>
      <c r="SW24" s="139"/>
      <c r="SX24" s="139"/>
      <c r="SY24" s="139"/>
      <c r="SZ24" s="139"/>
      <c r="TA24" s="139"/>
      <c r="TB24" s="139"/>
      <c r="TC24" s="139"/>
      <c r="TD24" s="139"/>
      <c r="TE24" s="139"/>
      <c r="TF24" s="139"/>
      <c r="TG24" s="139"/>
      <c r="TH24" s="139"/>
      <c r="TI24" s="139"/>
      <c r="TJ24" s="139"/>
      <c r="TK24" s="139"/>
      <c r="TL24" s="139"/>
      <c r="TM24" s="139"/>
      <c r="TN24" s="139"/>
      <c r="TO24" s="139"/>
      <c r="TP24" s="139"/>
      <c r="TQ24" s="139"/>
      <c r="TR24" s="139"/>
      <c r="TS24" s="139"/>
      <c r="TT24" s="139"/>
      <c r="TU24" s="139"/>
      <c r="TV24" s="139"/>
      <c r="TW24" s="139"/>
      <c r="TX24" s="139"/>
      <c r="TY24" s="139"/>
      <c r="TZ24" s="139"/>
      <c r="UA24" s="139"/>
      <c r="UB24" s="139"/>
      <c r="UC24" s="139"/>
      <c r="UD24" s="139"/>
      <c r="UE24" s="139"/>
      <c r="UF24" s="139"/>
      <c r="UG24" s="139"/>
      <c r="UH24" s="139"/>
      <c r="UI24" s="139"/>
    </row>
    <row r="25" spans="1:555" s="135" customFormat="1" ht="18" customHeight="1" x14ac:dyDescent="0.2">
      <c r="A25" s="170">
        <v>124</v>
      </c>
      <c r="B25" s="168" t="s">
        <v>34</v>
      </c>
      <c r="C25" s="367">
        <v>1.3105809999999999E-2</v>
      </c>
      <c r="D25" s="279">
        <v>9.280200273052432E-3</v>
      </c>
      <c r="E25" s="279">
        <v>9.8657599999999995E-3</v>
      </c>
      <c r="F25" s="279">
        <v>3.6489975335802392E-3</v>
      </c>
      <c r="G25" s="279">
        <v>4.9645410000000001E-2</v>
      </c>
      <c r="H25" s="279">
        <v>1.3794184056858323E-2</v>
      </c>
      <c r="I25" s="279">
        <v>0.28097973999999998</v>
      </c>
      <c r="J25" s="279">
        <v>4.8440451936674567E-2</v>
      </c>
      <c r="K25" s="279">
        <v>7.9059399999999988E-2</v>
      </c>
      <c r="L25" s="279">
        <v>7.6080582753595407E-3</v>
      </c>
      <c r="M25" s="279">
        <v>9.5042350000000012E-2</v>
      </c>
      <c r="N25" s="279">
        <v>8.18831263386058E-3</v>
      </c>
      <c r="O25" s="279">
        <v>0.28396284000000005</v>
      </c>
      <c r="P25" s="279">
        <v>2.1976246741196505E-2</v>
      </c>
      <c r="Q25" s="279">
        <v>0.41183396999999999</v>
      </c>
      <c r="R25" s="279">
        <v>2.5576234909513152E-2</v>
      </c>
      <c r="S25" s="279">
        <v>0.47281252000000001</v>
      </c>
      <c r="T25" s="279">
        <v>2.6728053086133505E-2</v>
      </c>
      <c r="U25" s="279">
        <v>1.06373045</v>
      </c>
      <c r="V25" s="279">
        <v>5.0688283617760302E-2</v>
      </c>
      <c r="W25" s="279">
        <v>2.3276971908908095</v>
      </c>
      <c r="X25" s="279">
        <v>9.1455582699996818E-2</v>
      </c>
      <c r="Y25" s="279">
        <v>3.155924387730169</v>
      </c>
      <c r="Z25" s="279">
        <v>0.10630465566318213</v>
      </c>
      <c r="AA25" s="281">
        <v>2.8468313099999998</v>
      </c>
      <c r="AB25" s="364">
        <v>9.0623675737289286E-2</v>
      </c>
      <c r="AC25" s="281">
        <v>4.1348471900000003</v>
      </c>
      <c r="AD25" s="279">
        <v>0.12699260577888971</v>
      </c>
      <c r="AE25" s="281">
        <v>3.8786742700000003</v>
      </c>
      <c r="AF25" s="281">
        <v>0.10729139099973334</v>
      </c>
      <c r="AG25" s="281">
        <v>6.665040191056911</v>
      </c>
      <c r="AH25" s="281">
        <v>0.18084280499075331</v>
      </c>
      <c r="AI25" s="281">
        <v>3.7689622510925149</v>
      </c>
      <c r="AJ25" s="281">
        <v>9.469832717601108E-2</v>
      </c>
      <c r="AK25" s="281">
        <v>4.2329157478703809</v>
      </c>
      <c r="AL25" s="281">
        <v>0.1052012612747534</v>
      </c>
      <c r="AM25" s="281">
        <v>6.2801984095599996</v>
      </c>
      <c r="AN25" s="282">
        <v>0.14272859951419331</v>
      </c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  <c r="IW25" s="139"/>
      <c r="IX25" s="139"/>
      <c r="IY25" s="139"/>
      <c r="IZ25" s="139"/>
      <c r="JA25" s="139"/>
      <c r="JB25" s="139"/>
      <c r="JC25" s="139"/>
      <c r="JD25" s="139"/>
      <c r="JE25" s="139"/>
      <c r="JF25" s="139"/>
      <c r="JG25" s="139"/>
      <c r="JH25" s="139"/>
      <c r="JI25" s="139"/>
      <c r="JJ25" s="139"/>
      <c r="JK25" s="139"/>
      <c r="JL25" s="139"/>
      <c r="JM25" s="139"/>
      <c r="JN25" s="139"/>
      <c r="JO25" s="139"/>
      <c r="JP25" s="139"/>
      <c r="JQ25" s="139"/>
      <c r="JR25" s="139"/>
      <c r="JS25" s="139"/>
      <c r="JT25" s="139"/>
      <c r="JU25" s="139"/>
      <c r="JV25" s="139"/>
      <c r="JW25" s="139"/>
      <c r="JX25" s="139"/>
      <c r="JY25" s="139"/>
      <c r="JZ25" s="139"/>
      <c r="KA25" s="139"/>
      <c r="KB25" s="139"/>
      <c r="KC25" s="139"/>
      <c r="KD25" s="139"/>
      <c r="KE25" s="139"/>
      <c r="KF25" s="139"/>
      <c r="KG25" s="139"/>
      <c r="KH25" s="139"/>
      <c r="KI25" s="139"/>
      <c r="KJ25" s="139"/>
      <c r="KK25" s="139"/>
      <c r="KL25" s="139"/>
      <c r="KM25" s="139"/>
      <c r="KN25" s="139"/>
      <c r="KO25" s="139"/>
      <c r="KP25" s="139"/>
      <c r="KQ25" s="139"/>
      <c r="KR25" s="139"/>
      <c r="KS25" s="139"/>
      <c r="KT25" s="139"/>
      <c r="KU25" s="139"/>
      <c r="KV25" s="139"/>
      <c r="KW25" s="139"/>
      <c r="KX25" s="139"/>
      <c r="KY25" s="139"/>
      <c r="KZ25" s="139"/>
      <c r="LA25" s="139"/>
      <c r="LB25" s="139"/>
      <c r="LC25" s="139"/>
      <c r="LD25" s="139"/>
      <c r="LE25" s="139"/>
      <c r="LF25" s="139"/>
      <c r="LG25" s="139"/>
      <c r="LH25" s="139"/>
      <c r="LI25" s="139"/>
      <c r="LJ25" s="139"/>
      <c r="LK25" s="139"/>
      <c r="LL25" s="139"/>
      <c r="LM25" s="139"/>
      <c r="LN25" s="139"/>
      <c r="LO25" s="139"/>
      <c r="LP25" s="139"/>
      <c r="LQ25" s="139"/>
      <c r="LR25" s="139"/>
      <c r="LS25" s="139"/>
      <c r="LT25" s="139"/>
      <c r="LU25" s="139"/>
      <c r="LV25" s="139"/>
      <c r="LW25" s="139"/>
      <c r="LX25" s="139"/>
      <c r="LY25" s="139"/>
      <c r="LZ25" s="139"/>
      <c r="MA25" s="139"/>
      <c r="MB25" s="139"/>
      <c r="MC25" s="139"/>
      <c r="MD25" s="139"/>
      <c r="ME25" s="139"/>
      <c r="MF25" s="139"/>
      <c r="MG25" s="139"/>
      <c r="MH25" s="139"/>
      <c r="MI25" s="139"/>
      <c r="MJ25" s="139"/>
      <c r="MK25" s="139"/>
      <c r="ML25" s="139"/>
      <c r="MM25" s="139"/>
      <c r="MN25" s="139"/>
      <c r="MO25" s="139"/>
      <c r="MP25" s="139"/>
      <c r="MQ25" s="139"/>
      <c r="MR25" s="139"/>
      <c r="MS25" s="139"/>
      <c r="MT25" s="139"/>
      <c r="MU25" s="139"/>
      <c r="MV25" s="139"/>
      <c r="MW25" s="139"/>
      <c r="MX25" s="139"/>
      <c r="MY25" s="139"/>
      <c r="MZ25" s="139"/>
      <c r="NA25" s="139"/>
      <c r="NB25" s="139"/>
      <c r="NC25" s="139"/>
      <c r="ND25" s="139"/>
      <c r="NE25" s="139"/>
      <c r="NF25" s="139"/>
      <c r="NG25" s="139"/>
      <c r="NH25" s="139"/>
      <c r="NI25" s="139"/>
      <c r="NJ25" s="139"/>
      <c r="NK25" s="139"/>
      <c r="NL25" s="139"/>
      <c r="NM25" s="139"/>
      <c r="NN25" s="139"/>
      <c r="NO25" s="139"/>
      <c r="NP25" s="139"/>
      <c r="NQ25" s="139"/>
      <c r="NR25" s="139"/>
      <c r="NS25" s="139"/>
      <c r="NT25" s="139"/>
      <c r="NU25" s="139"/>
      <c r="NV25" s="139"/>
      <c r="NW25" s="139"/>
      <c r="NX25" s="139"/>
      <c r="NY25" s="139"/>
      <c r="NZ25" s="139"/>
      <c r="OA25" s="139"/>
      <c r="OB25" s="139"/>
      <c r="OC25" s="139"/>
      <c r="OD25" s="139"/>
      <c r="OE25" s="139"/>
      <c r="OF25" s="139"/>
      <c r="OG25" s="139"/>
      <c r="OH25" s="139"/>
      <c r="OI25" s="139"/>
      <c r="OJ25" s="139"/>
      <c r="OK25" s="139"/>
      <c r="OL25" s="139"/>
      <c r="OM25" s="139"/>
      <c r="ON25" s="139"/>
      <c r="OO25" s="139"/>
      <c r="OP25" s="139"/>
      <c r="OQ25" s="139"/>
      <c r="OR25" s="139"/>
      <c r="OS25" s="139"/>
      <c r="OT25" s="139"/>
      <c r="OU25" s="139"/>
      <c r="OV25" s="139"/>
      <c r="OW25" s="139"/>
      <c r="OX25" s="139"/>
      <c r="OY25" s="139"/>
      <c r="OZ25" s="139"/>
      <c r="PA25" s="139"/>
      <c r="PB25" s="139"/>
      <c r="PC25" s="139"/>
      <c r="PD25" s="139"/>
      <c r="PE25" s="139"/>
      <c r="PF25" s="139"/>
      <c r="PG25" s="139"/>
      <c r="PH25" s="139"/>
      <c r="PI25" s="139"/>
      <c r="PJ25" s="139"/>
      <c r="PK25" s="139"/>
      <c r="PL25" s="139"/>
      <c r="PM25" s="139"/>
      <c r="PN25" s="139"/>
      <c r="PO25" s="139"/>
      <c r="PP25" s="139"/>
      <c r="PQ25" s="139"/>
      <c r="PR25" s="139"/>
      <c r="PS25" s="139"/>
      <c r="PT25" s="139"/>
      <c r="PU25" s="139"/>
      <c r="PV25" s="139"/>
      <c r="PW25" s="139"/>
      <c r="PX25" s="139"/>
      <c r="PY25" s="139"/>
      <c r="PZ25" s="139"/>
      <c r="QA25" s="139"/>
      <c r="QB25" s="139"/>
      <c r="QC25" s="139"/>
      <c r="QD25" s="139"/>
      <c r="QE25" s="139"/>
      <c r="QF25" s="139"/>
      <c r="QG25" s="139"/>
      <c r="QH25" s="139"/>
      <c r="QI25" s="139"/>
      <c r="QJ25" s="139"/>
      <c r="QK25" s="139"/>
      <c r="QL25" s="139"/>
      <c r="QM25" s="139"/>
      <c r="QN25" s="139"/>
      <c r="QO25" s="139"/>
      <c r="QP25" s="139"/>
      <c r="QQ25" s="139"/>
      <c r="QR25" s="139"/>
      <c r="QS25" s="139"/>
      <c r="QT25" s="139"/>
      <c r="QU25" s="139"/>
      <c r="QV25" s="139"/>
      <c r="QW25" s="139"/>
      <c r="QX25" s="139"/>
      <c r="QY25" s="139"/>
      <c r="QZ25" s="139"/>
      <c r="RA25" s="139"/>
      <c r="RB25" s="139"/>
      <c r="RC25" s="139"/>
      <c r="RD25" s="139"/>
      <c r="RE25" s="139"/>
      <c r="RF25" s="139"/>
      <c r="RG25" s="139"/>
      <c r="RH25" s="139"/>
      <c r="RI25" s="139"/>
      <c r="RJ25" s="139"/>
      <c r="RK25" s="139"/>
      <c r="RL25" s="139"/>
      <c r="RM25" s="139"/>
      <c r="RN25" s="139"/>
      <c r="RO25" s="139"/>
      <c r="RP25" s="139"/>
      <c r="RQ25" s="139"/>
      <c r="RR25" s="139"/>
      <c r="RS25" s="139"/>
      <c r="RT25" s="139"/>
      <c r="RU25" s="139"/>
      <c r="RV25" s="139"/>
      <c r="RW25" s="139"/>
      <c r="RX25" s="139"/>
      <c r="RY25" s="139"/>
      <c r="RZ25" s="139"/>
      <c r="SA25" s="139"/>
      <c r="SB25" s="139"/>
      <c r="SC25" s="139"/>
      <c r="SD25" s="139"/>
      <c r="SE25" s="139"/>
      <c r="SF25" s="139"/>
      <c r="SG25" s="139"/>
      <c r="SH25" s="139"/>
      <c r="SI25" s="139"/>
      <c r="SJ25" s="139"/>
      <c r="SK25" s="139"/>
      <c r="SL25" s="139"/>
      <c r="SM25" s="139"/>
      <c r="SN25" s="139"/>
      <c r="SO25" s="139"/>
      <c r="SP25" s="139"/>
      <c r="SQ25" s="139"/>
      <c r="SR25" s="139"/>
      <c r="SS25" s="139"/>
      <c r="ST25" s="139"/>
      <c r="SU25" s="139"/>
      <c r="SV25" s="139"/>
      <c r="SW25" s="139"/>
      <c r="SX25" s="139"/>
      <c r="SY25" s="139"/>
      <c r="SZ25" s="139"/>
      <c r="TA25" s="139"/>
      <c r="TB25" s="139"/>
      <c r="TC25" s="139"/>
      <c r="TD25" s="139"/>
      <c r="TE25" s="139"/>
      <c r="TF25" s="139"/>
      <c r="TG25" s="139"/>
      <c r="TH25" s="139"/>
      <c r="TI25" s="139"/>
      <c r="TJ25" s="139"/>
      <c r="TK25" s="139"/>
      <c r="TL25" s="139"/>
      <c r="TM25" s="139"/>
      <c r="TN25" s="139"/>
      <c r="TO25" s="139"/>
      <c r="TP25" s="139"/>
      <c r="TQ25" s="139"/>
      <c r="TR25" s="139"/>
      <c r="TS25" s="139"/>
      <c r="TT25" s="139"/>
      <c r="TU25" s="139"/>
      <c r="TV25" s="139"/>
      <c r="TW25" s="139"/>
      <c r="TX25" s="139"/>
      <c r="TY25" s="139"/>
      <c r="TZ25" s="139"/>
      <c r="UA25" s="139"/>
      <c r="UB25" s="139"/>
      <c r="UC25" s="139"/>
      <c r="UD25" s="139"/>
      <c r="UE25" s="139"/>
      <c r="UF25" s="139"/>
      <c r="UG25" s="139"/>
      <c r="UH25" s="139"/>
      <c r="UI25" s="139"/>
    </row>
    <row r="26" spans="1:555" s="135" customFormat="1" ht="18" customHeight="1" x14ac:dyDescent="0.2">
      <c r="A26" s="170">
        <v>136</v>
      </c>
      <c r="B26" s="168" t="s">
        <v>159</v>
      </c>
      <c r="C26" s="367">
        <v>7.0875479999999991E-2</v>
      </c>
      <c r="D26" s="279">
        <v>5.0186798744123566E-2</v>
      </c>
      <c r="E26" s="279">
        <v>6.2820500000000001E-2</v>
      </c>
      <c r="F26" s="279">
        <v>2.3235092842140637E-2</v>
      </c>
      <c r="G26" s="279">
        <v>9.6316149999999989E-2</v>
      </c>
      <c r="H26" s="279">
        <v>2.6761843657811965E-2</v>
      </c>
      <c r="I26" s="279">
        <v>0</v>
      </c>
      <c r="J26" s="279">
        <v>0</v>
      </c>
      <c r="K26" s="279">
        <v>0</v>
      </c>
      <c r="L26" s="279">
        <v>0</v>
      </c>
      <c r="M26" s="279">
        <v>0</v>
      </c>
      <c r="N26" s="279">
        <v>0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79">
        <v>0</v>
      </c>
      <c r="U26" s="279">
        <v>0</v>
      </c>
      <c r="V26" s="279">
        <v>0</v>
      </c>
      <c r="W26" s="279">
        <v>0</v>
      </c>
      <c r="X26" s="279">
        <v>0</v>
      </c>
      <c r="Y26" s="279">
        <v>-1</v>
      </c>
      <c r="Z26" s="279">
        <v>-3.368415798441847E-2</v>
      </c>
      <c r="AA26" s="281">
        <v>-0.99859379999999986</v>
      </c>
      <c r="AB26" s="364">
        <v>-3.1788409944271512E-2</v>
      </c>
      <c r="AC26" s="281">
        <v>-1.3051888</v>
      </c>
      <c r="AD26" s="279">
        <v>-4.0085961857618764E-2</v>
      </c>
      <c r="AE26" s="281">
        <v>-2.9875751899999998</v>
      </c>
      <c r="AF26" s="281">
        <v>-8.2641922352348657E-2</v>
      </c>
      <c r="AG26" s="281">
        <v>-3.1273308321951214</v>
      </c>
      <c r="AH26" s="281">
        <v>-8.485399391695933E-2</v>
      </c>
      <c r="AI26" s="281">
        <v>-3.1355792140162211</v>
      </c>
      <c r="AJ26" s="281">
        <v>-7.8784048900764417E-2</v>
      </c>
      <c r="AK26" s="281">
        <v>-3.08938938454635</v>
      </c>
      <c r="AL26" s="281">
        <v>-7.6781036803443253E-2</v>
      </c>
      <c r="AM26" s="281">
        <v>0</v>
      </c>
      <c r="AN26" s="282">
        <v>0</v>
      </c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  <c r="JF26" s="139"/>
      <c r="JG26" s="139"/>
      <c r="JH26" s="139"/>
      <c r="JI26" s="139"/>
      <c r="JJ26" s="139"/>
      <c r="JK26" s="139"/>
      <c r="JL26" s="139"/>
      <c r="JM26" s="139"/>
      <c r="JN26" s="139"/>
      <c r="JO26" s="139"/>
      <c r="JP26" s="139"/>
      <c r="JQ26" s="139"/>
      <c r="JR26" s="139"/>
      <c r="JS26" s="139"/>
      <c r="JT26" s="139"/>
      <c r="JU26" s="139"/>
      <c r="JV26" s="139"/>
      <c r="JW26" s="139"/>
      <c r="JX26" s="139"/>
      <c r="JY26" s="139"/>
      <c r="JZ26" s="139"/>
      <c r="KA26" s="139"/>
      <c r="KB26" s="139"/>
      <c r="KC26" s="139"/>
      <c r="KD26" s="139"/>
      <c r="KE26" s="139"/>
      <c r="KF26" s="139"/>
      <c r="KG26" s="139"/>
      <c r="KH26" s="139"/>
      <c r="KI26" s="139"/>
      <c r="KJ26" s="139"/>
      <c r="KK26" s="139"/>
      <c r="KL26" s="139"/>
      <c r="KM26" s="139"/>
      <c r="KN26" s="139"/>
      <c r="KO26" s="139"/>
      <c r="KP26" s="139"/>
      <c r="KQ26" s="139"/>
      <c r="KR26" s="139"/>
      <c r="KS26" s="139"/>
      <c r="KT26" s="139"/>
      <c r="KU26" s="139"/>
      <c r="KV26" s="139"/>
      <c r="KW26" s="139"/>
      <c r="KX26" s="139"/>
      <c r="KY26" s="139"/>
      <c r="KZ26" s="139"/>
      <c r="LA26" s="139"/>
      <c r="LB26" s="139"/>
      <c r="LC26" s="139"/>
      <c r="LD26" s="139"/>
      <c r="LE26" s="139"/>
      <c r="LF26" s="139"/>
      <c r="LG26" s="139"/>
      <c r="LH26" s="139"/>
      <c r="LI26" s="139"/>
      <c r="LJ26" s="139"/>
      <c r="LK26" s="139"/>
      <c r="LL26" s="139"/>
      <c r="LM26" s="139"/>
      <c r="LN26" s="139"/>
      <c r="LO26" s="139"/>
      <c r="LP26" s="139"/>
      <c r="LQ26" s="139"/>
      <c r="LR26" s="139"/>
      <c r="LS26" s="139"/>
      <c r="LT26" s="139"/>
      <c r="LU26" s="139"/>
      <c r="LV26" s="139"/>
      <c r="LW26" s="139"/>
      <c r="LX26" s="139"/>
      <c r="LY26" s="139"/>
      <c r="LZ26" s="139"/>
      <c r="MA26" s="139"/>
      <c r="MB26" s="139"/>
      <c r="MC26" s="139"/>
      <c r="MD26" s="139"/>
      <c r="ME26" s="139"/>
      <c r="MF26" s="139"/>
      <c r="MG26" s="139"/>
      <c r="MH26" s="139"/>
      <c r="MI26" s="139"/>
      <c r="MJ26" s="139"/>
      <c r="MK26" s="139"/>
      <c r="ML26" s="139"/>
      <c r="MM26" s="139"/>
      <c r="MN26" s="139"/>
      <c r="MO26" s="139"/>
      <c r="MP26" s="139"/>
      <c r="MQ26" s="139"/>
      <c r="MR26" s="139"/>
      <c r="MS26" s="139"/>
      <c r="MT26" s="139"/>
      <c r="MU26" s="139"/>
      <c r="MV26" s="139"/>
      <c r="MW26" s="139"/>
      <c r="MX26" s="139"/>
      <c r="MY26" s="139"/>
      <c r="MZ26" s="139"/>
      <c r="NA26" s="139"/>
      <c r="NB26" s="139"/>
      <c r="NC26" s="139"/>
      <c r="ND26" s="139"/>
      <c r="NE26" s="139"/>
      <c r="NF26" s="139"/>
      <c r="NG26" s="139"/>
      <c r="NH26" s="139"/>
      <c r="NI26" s="139"/>
      <c r="NJ26" s="139"/>
      <c r="NK26" s="139"/>
      <c r="NL26" s="139"/>
      <c r="NM26" s="139"/>
      <c r="NN26" s="139"/>
      <c r="NO26" s="139"/>
      <c r="NP26" s="139"/>
      <c r="NQ26" s="139"/>
      <c r="NR26" s="139"/>
      <c r="NS26" s="139"/>
      <c r="NT26" s="139"/>
      <c r="NU26" s="139"/>
      <c r="NV26" s="139"/>
      <c r="NW26" s="139"/>
      <c r="NX26" s="139"/>
      <c r="NY26" s="139"/>
      <c r="NZ26" s="139"/>
      <c r="OA26" s="139"/>
      <c r="OB26" s="139"/>
      <c r="OC26" s="139"/>
      <c r="OD26" s="139"/>
      <c r="OE26" s="139"/>
      <c r="OF26" s="139"/>
      <c r="OG26" s="139"/>
      <c r="OH26" s="139"/>
      <c r="OI26" s="139"/>
      <c r="OJ26" s="139"/>
      <c r="OK26" s="139"/>
      <c r="OL26" s="139"/>
      <c r="OM26" s="139"/>
      <c r="ON26" s="139"/>
      <c r="OO26" s="139"/>
      <c r="OP26" s="139"/>
      <c r="OQ26" s="139"/>
      <c r="OR26" s="139"/>
      <c r="OS26" s="139"/>
      <c r="OT26" s="139"/>
      <c r="OU26" s="139"/>
      <c r="OV26" s="139"/>
      <c r="OW26" s="139"/>
      <c r="OX26" s="139"/>
      <c r="OY26" s="139"/>
      <c r="OZ26" s="139"/>
      <c r="PA26" s="139"/>
      <c r="PB26" s="139"/>
      <c r="PC26" s="139"/>
      <c r="PD26" s="139"/>
      <c r="PE26" s="139"/>
      <c r="PF26" s="139"/>
      <c r="PG26" s="139"/>
      <c r="PH26" s="139"/>
      <c r="PI26" s="139"/>
      <c r="PJ26" s="139"/>
      <c r="PK26" s="139"/>
      <c r="PL26" s="139"/>
      <c r="PM26" s="139"/>
      <c r="PN26" s="139"/>
      <c r="PO26" s="139"/>
      <c r="PP26" s="139"/>
      <c r="PQ26" s="139"/>
      <c r="PR26" s="139"/>
      <c r="PS26" s="139"/>
      <c r="PT26" s="139"/>
      <c r="PU26" s="139"/>
      <c r="PV26" s="139"/>
      <c r="PW26" s="139"/>
      <c r="PX26" s="139"/>
      <c r="PY26" s="139"/>
      <c r="PZ26" s="139"/>
      <c r="QA26" s="139"/>
      <c r="QB26" s="139"/>
      <c r="QC26" s="139"/>
      <c r="QD26" s="139"/>
      <c r="QE26" s="139"/>
      <c r="QF26" s="139"/>
      <c r="QG26" s="139"/>
      <c r="QH26" s="139"/>
      <c r="QI26" s="139"/>
      <c r="QJ26" s="139"/>
      <c r="QK26" s="139"/>
      <c r="QL26" s="139"/>
      <c r="QM26" s="139"/>
      <c r="QN26" s="139"/>
      <c r="QO26" s="139"/>
      <c r="QP26" s="139"/>
      <c r="QQ26" s="139"/>
      <c r="QR26" s="139"/>
      <c r="QS26" s="139"/>
      <c r="QT26" s="139"/>
      <c r="QU26" s="139"/>
      <c r="QV26" s="139"/>
      <c r="QW26" s="139"/>
      <c r="QX26" s="139"/>
      <c r="QY26" s="139"/>
      <c r="QZ26" s="139"/>
      <c r="RA26" s="139"/>
      <c r="RB26" s="139"/>
      <c r="RC26" s="139"/>
      <c r="RD26" s="139"/>
      <c r="RE26" s="139"/>
      <c r="RF26" s="139"/>
      <c r="RG26" s="139"/>
      <c r="RH26" s="139"/>
      <c r="RI26" s="139"/>
      <c r="RJ26" s="139"/>
      <c r="RK26" s="139"/>
      <c r="RL26" s="139"/>
      <c r="RM26" s="139"/>
      <c r="RN26" s="139"/>
      <c r="RO26" s="139"/>
      <c r="RP26" s="139"/>
      <c r="RQ26" s="139"/>
      <c r="RR26" s="139"/>
      <c r="RS26" s="139"/>
      <c r="RT26" s="139"/>
      <c r="RU26" s="139"/>
      <c r="RV26" s="139"/>
      <c r="RW26" s="139"/>
      <c r="RX26" s="139"/>
      <c r="RY26" s="139"/>
      <c r="RZ26" s="139"/>
      <c r="SA26" s="139"/>
      <c r="SB26" s="139"/>
      <c r="SC26" s="139"/>
      <c r="SD26" s="139"/>
      <c r="SE26" s="139"/>
      <c r="SF26" s="139"/>
      <c r="SG26" s="139"/>
      <c r="SH26" s="139"/>
      <c r="SI26" s="139"/>
      <c r="SJ26" s="139"/>
      <c r="SK26" s="139"/>
      <c r="SL26" s="139"/>
      <c r="SM26" s="139"/>
      <c r="SN26" s="139"/>
      <c r="SO26" s="139"/>
      <c r="SP26" s="139"/>
      <c r="SQ26" s="139"/>
      <c r="SR26" s="139"/>
      <c r="SS26" s="139"/>
      <c r="ST26" s="139"/>
      <c r="SU26" s="139"/>
      <c r="SV26" s="139"/>
      <c r="SW26" s="139"/>
      <c r="SX26" s="139"/>
      <c r="SY26" s="139"/>
      <c r="SZ26" s="139"/>
      <c r="TA26" s="139"/>
      <c r="TB26" s="139"/>
      <c r="TC26" s="139"/>
      <c r="TD26" s="139"/>
      <c r="TE26" s="139"/>
      <c r="TF26" s="139"/>
      <c r="TG26" s="139"/>
      <c r="TH26" s="139"/>
      <c r="TI26" s="139"/>
      <c r="TJ26" s="139"/>
      <c r="TK26" s="139"/>
      <c r="TL26" s="139"/>
      <c r="TM26" s="139"/>
      <c r="TN26" s="139"/>
      <c r="TO26" s="139"/>
      <c r="TP26" s="139"/>
      <c r="TQ26" s="139"/>
      <c r="TR26" s="139"/>
      <c r="TS26" s="139"/>
      <c r="TT26" s="139"/>
      <c r="TU26" s="139"/>
      <c r="TV26" s="139"/>
      <c r="TW26" s="139"/>
      <c r="TX26" s="139"/>
      <c r="TY26" s="139"/>
      <c r="TZ26" s="139"/>
      <c r="UA26" s="139"/>
      <c r="UB26" s="139"/>
      <c r="UC26" s="139"/>
      <c r="UD26" s="139"/>
      <c r="UE26" s="139"/>
      <c r="UF26" s="139"/>
      <c r="UG26" s="139"/>
      <c r="UH26" s="139"/>
      <c r="UI26" s="139"/>
    </row>
    <row r="27" spans="1:555" s="135" customFormat="1" ht="28.5" x14ac:dyDescent="0.2">
      <c r="A27" s="170">
        <v>140</v>
      </c>
      <c r="B27" s="168" t="s">
        <v>160</v>
      </c>
      <c r="C27" s="367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279">
        <v>0</v>
      </c>
      <c r="K27" s="279">
        <v>0</v>
      </c>
      <c r="L27" s="279">
        <v>0</v>
      </c>
      <c r="M27" s="279">
        <v>0</v>
      </c>
      <c r="N27" s="279">
        <v>0</v>
      </c>
      <c r="O27" s="279">
        <v>0</v>
      </c>
      <c r="P27" s="279">
        <v>0</v>
      </c>
      <c r="Q27" s="279">
        <v>0</v>
      </c>
      <c r="R27" s="279">
        <v>0</v>
      </c>
      <c r="S27" s="279">
        <v>0</v>
      </c>
      <c r="T27" s="279">
        <v>0</v>
      </c>
      <c r="U27" s="279">
        <v>0</v>
      </c>
      <c r="V27" s="279">
        <v>0</v>
      </c>
      <c r="W27" s="279">
        <v>1.501868E-2</v>
      </c>
      <c r="X27" s="279">
        <v>5.900862604294048E-4</v>
      </c>
      <c r="Y27" s="279">
        <v>0</v>
      </c>
      <c r="Z27" s="279">
        <v>0</v>
      </c>
      <c r="AA27" s="279">
        <v>0</v>
      </c>
      <c r="AB27" s="364">
        <v>0</v>
      </c>
      <c r="AC27" s="281">
        <v>0</v>
      </c>
      <c r="AD27" s="279">
        <v>0</v>
      </c>
      <c r="AE27" s="281">
        <v>0</v>
      </c>
      <c r="AF27" s="365">
        <v>0</v>
      </c>
      <c r="AG27" s="281">
        <v>0</v>
      </c>
      <c r="AH27" s="281">
        <v>0</v>
      </c>
      <c r="AI27" s="281">
        <v>0</v>
      </c>
      <c r="AJ27" s="281">
        <v>0</v>
      </c>
      <c r="AK27" s="281">
        <v>0</v>
      </c>
      <c r="AL27" s="281">
        <v>0</v>
      </c>
      <c r="AM27" s="281">
        <v>0</v>
      </c>
      <c r="AN27" s="282">
        <v>0</v>
      </c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9"/>
      <c r="HR27" s="139"/>
      <c r="HS27" s="139"/>
      <c r="HT27" s="139"/>
      <c r="HU27" s="139"/>
      <c r="HV27" s="139"/>
      <c r="HW27" s="139"/>
      <c r="HX27" s="139"/>
      <c r="HY27" s="139"/>
      <c r="HZ27" s="139"/>
      <c r="IA27" s="139"/>
      <c r="IB27" s="139"/>
      <c r="IC27" s="139"/>
      <c r="ID27" s="139"/>
      <c r="IE27" s="139"/>
      <c r="IF27" s="139"/>
      <c r="IG27" s="139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  <c r="IW27" s="139"/>
      <c r="IX27" s="139"/>
      <c r="IY27" s="139"/>
      <c r="IZ27" s="139"/>
      <c r="JA27" s="139"/>
      <c r="JB27" s="139"/>
      <c r="JC27" s="139"/>
      <c r="JD27" s="139"/>
      <c r="JE27" s="139"/>
      <c r="JF27" s="139"/>
      <c r="JG27" s="139"/>
      <c r="JH27" s="139"/>
      <c r="JI27" s="139"/>
      <c r="JJ27" s="139"/>
      <c r="JK27" s="139"/>
      <c r="JL27" s="139"/>
      <c r="JM27" s="139"/>
      <c r="JN27" s="139"/>
      <c r="JO27" s="139"/>
      <c r="JP27" s="139"/>
      <c r="JQ27" s="139"/>
      <c r="JR27" s="139"/>
      <c r="JS27" s="139"/>
      <c r="JT27" s="139"/>
      <c r="JU27" s="139"/>
      <c r="JV27" s="139"/>
      <c r="JW27" s="139"/>
      <c r="JX27" s="139"/>
      <c r="JY27" s="139"/>
      <c r="JZ27" s="139"/>
      <c r="KA27" s="139"/>
      <c r="KB27" s="139"/>
      <c r="KC27" s="139"/>
      <c r="KD27" s="139"/>
      <c r="KE27" s="139"/>
      <c r="KF27" s="139"/>
      <c r="KG27" s="139"/>
      <c r="KH27" s="139"/>
      <c r="KI27" s="139"/>
      <c r="KJ27" s="139"/>
      <c r="KK27" s="139"/>
      <c r="KL27" s="139"/>
      <c r="KM27" s="139"/>
      <c r="KN27" s="139"/>
      <c r="KO27" s="139"/>
      <c r="KP27" s="139"/>
      <c r="KQ27" s="139"/>
      <c r="KR27" s="139"/>
      <c r="KS27" s="139"/>
      <c r="KT27" s="139"/>
      <c r="KU27" s="139"/>
      <c r="KV27" s="139"/>
      <c r="KW27" s="139"/>
      <c r="KX27" s="139"/>
      <c r="KY27" s="139"/>
      <c r="KZ27" s="139"/>
      <c r="LA27" s="139"/>
      <c r="LB27" s="139"/>
      <c r="LC27" s="139"/>
      <c r="LD27" s="139"/>
      <c r="LE27" s="139"/>
      <c r="LF27" s="139"/>
      <c r="LG27" s="139"/>
      <c r="LH27" s="139"/>
      <c r="LI27" s="139"/>
      <c r="LJ27" s="139"/>
      <c r="LK27" s="139"/>
      <c r="LL27" s="139"/>
      <c r="LM27" s="139"/>
      <c r="LN27" s="139"/>
      <c r="LO27" s="139"/>
      <c r="LP27" s="139"/>
      <c r="LQ27" s="139"/>
      <c r="LR27" s="139"/>
      <c r="LS27" s="139"/>
      <c r="LT27" s="139"/>
      <c r="LU27" s="139"/>
      <c r="LV27" s="139"/>
      <c r="LW27" s="139"/>
      <c r="LX27" s="139"/>
      <c r="LY27" s="139"/>
      <c r="LZ27" s="139"/>
      <c r="MA27" s="139"/>
      <c r="MB27" s="139"/>
      <c r="MC27" s="139"/>
      <c r="MD27" s="139"/>
      <c r="ME27" s="139"/>
      <c r="MF27" s="139"/>
      <c r="MG27" s="139"/>
      <c r="MH27" s="139"/>
      <c r="MI27" s="139"/>
      <c r="MJ27" s="139"/>
      <c r="MK27" s="139"/>
      <c r="ML27" s="139"/>
      <c r="MM27" s="139"/>
      <c r="MN27" s="139"/>
      <c r="MO27" s="139"/>
      <c r="MP27" s="139"/>
      <c r="MQ27" s="139"/>
      <c r="MR27" s="139"/>
      <c r="MS27" s="139"/>
      <c r="MT27" s="139"/>
      <c r="MU27" s="139"/>
      <c r="MV27" s="139"/>
      <c r="MW27" s="139"/>
      <c r="MX27" s="139"/>
      <c r="MY27" s="139"/>
      <c r="MZ27" s="139"/>
      <c r="NA27" s="139"/>
      <c r="NB27" s="139"/>
      <c r="NC27" s="139"/>
      <c r="ND27" s="139"/>
      <c r="NE27" s="139"/>
      <c r="NF27" s="139"/>
      <c r="NG27" s="139"/>
      <c r="NH27" s="139"/>
      <c r="NI27" s="139"/>
      <c r="NJ27" s="139"/>
      <c r="NK27" s="139"/>
      <c r="NL27" s="139"/>
      <c r="NM27" s="139"/>
      <c r="NN27" s="139"/>
      <c r="NO27" s="139"/>
      <c r="NP27" s="139"/>
      <c r="NQ27" s="139"/>
      <c r="NR27" s="139"/>
      <c r="NS27" s="139"/>
      <c r="NT27" s="139"/>
      <c r="NU27" s="139"/>
      <c r="NV27" s="139"/>
      <c r="NW27" s="139"/>
      <c r="NX27" s="139"/>
      <c r="NY27" s="139"/>
      <c r="NZ27" s="139"/>
      <c r="OA27" s="139"/>
      <c r="OB27" s="139"/>
      <c r="OC27" s="139"/>
      <c r="OD27" s="139"/>
      <c r="OE27" s="139"/>
      <c r="OF27" s="139"/>
      <c r="OG27" s="139"/>
      <c r="OH27" s="139"/>
      <c r="OI27" s="139"/>
      <c r="OJ27" s="139"/>
      <c r="OK27" s="139"/>
      <c r="OL27" s="139"/>
      <c r="OM27" s="139"/>
      <c r="ON27" s="139"/>
      <c r="OO27" s="139"/>
      <c r="OP27" s="139"/>
      <c r="OQ27" s="139"/>
      <c r="OR27" s="139"/>
      <c r="OS27" s="139"/>
      <c r="OT27" s="139"/>
      <c r="OU27" s="139"/>
      <c r="OV27" s="139"/>
      <c r="OW27" s="139"/>
      <c r="OX27" s="139"/>
      <c r="OY27" s="139"/>
      <c r="OZ27" s="139"/>
      <c r="PA27" s="139"/>
      <c r="PB27" s="139"/>
      <c r="PC27" s="139"/>
      <c r="PD27" s="139"/>
      <c r="PE27" s="139"/>
      <c r="PF27" s="139"/>
      <c r="PG27" s="139"/>
      <c r="PH27" s="139"/>
      <c r="PI27" s="139"/>
      <c r="PJ27" s="139"/>
      <c r="PK27" s="139"/>
      <c r="PL27" s="139"/>
      <c r="PM27" s="139"/>
      <c r="PN27" s="139"/>
      <c r="PO27" s="139"/>
      <c r="PP27" s="139"/>
      <c r="PQ27" s="139"/>
      <c r="PR27" s="139"/>
      <c r="PS27" s="139"/>
      <c r="PT27" s="139"/>
      <c r="PU27" s="139"/>
      <c r="PV27" s="139"/>
      <c r="PW27" s="139"/>
      <c r="PX27" s="139"/>
      <c r="PY27" s="139"/>
      <c r="PZ27" s="139"/>
      <c r="QA27" s="139"/>
      <c r="QB27" s="139"/>
      <c r="QC27" s="139"/>
      <c r="QD27" s="139"/>
      <c r="QE27" s="139"/>
      <c r="QF27" s="139"/>
      <c r="QG27" s="139"/>
      <c r="QH27" s="139"/>
      <c r="QI27" s="139"/>
      <c r="QJ27" s="139"/>
      <c r="QK27" s="139"/>
      <c r="QL27" s="139"/>
      <c r="QM27" s="139"/>
      <c r="QN27" s="139"/>
      <c r="QO27" s="139"/>
      <c r="QP27" s="139"/>
      <c r="QQ27" s="139"/>
      <c r="QR27" s="139"/>
      <c r="QS27" s="139"/>
      <c r="QT27" s="139"/>
      <c r="QU27" s="139"/>
      <c r="QV27" s="139"/>
      <c r="QW27" s="139"/>
      <c r="QX27" s="139"/>
      <c r="QY27" s="139"/>
      <c r="QZ27" s="139"/>
      <c r="RA27" s="139"/>
      <c r="RB27" s="139"/>
      <c r="RC27" s="139"/>
      <c r="RD27" s="139"/>
      <c r="RE27" s="139"/>
      <c r="RF27" s="139"/>
      <c r="RG27" s="139"/>
      <c r="RH27" s="139"/>
      <c r="RI27" s="139"/>
      <c r="RJ27" s="139"/>
      <c r="RK27" s="139"/>
      <c r="RL27" s="139"/>
      <c r="RM27" s="139"/>
      <c r="RN27" s="139"/>
      <c r="RO27" s="139"/>
      <c r="RP27" s="139"/>
      <c r="RQ27" s="139"/>
      <c r="RR27" s="139"/>
      <c r="RS27" s="139"/>
      <c r="RT27" s="139"/>
      <c r="RU27" s="139"/>
      <c r="RV27" s="139"/>
      <c r="RW27" s="139"/>
      <c r="RX27" s="139"/>
      <c r="RY27" s="139"/>
      <c r="RZ27" s="139"/>
      <c r="SA27" s="139"/>
      <c r="SB27" s="139"/>
      <c r="SC27" s="139"/>
      <c r="SD27" s="139"/>
      <c r="SE27" s="139"/>
      <c r="SF27" s="139"/>
      <c r="SG27" s="139"/>
      <c r="SH27" s="139"/>
      <c r="SI27" s="139"/>
      <c r="SJ27" s="139"/>
      <c r="SK27" s="139"/>
      <c r="SL27" s="139"/>
      <c r="SM27" s="139"/>
      <c r="SN27" s="139"/>
      <c r="SO27" s="139"/>
      <c r="SP27" s="139"/>
      <c r="SQ27" s="139"/>
      <c r="SR27" s="139"/>
      <c r="SS27" s="139"/>
      <c r="ST27" s="139"/>
      <c r="SU27" s="139"/>
      <c r="SV27" s="139"/>
      <c r="SW27" s="139"/>
      <c r="SX27" s="139"/>
      <c r="SY27" s="139"/>
      <c r="SZ27" s="139"/>
      <c r="TA27" s="139"/>
      <c r="TB27" s="139"/>
      <c r="TC27" s="139"/>
      <c r="TD27" s="139"/>
      <c r="TE27" s="139"/>
      <c r="TF27" s="139"/>
      <c r="TG27" s="139"/>
      <c r="TH27" s="139"/>
      <c r="TI27" s="139"/>
      <c r="TJ27" s="139"/>
      <c r="TK27" s="139"/>
      <c r="TL27" s="139"/>
      <c r="TM27" s="139"/>
      <c r="TN27" s="139"/>
      <c r="TO27" s="139"/>
      <c r="TP27" s="139"/>
      <c r="TQ27" s="139"/>
      <c r="TR27" s="139"/>
      <c r="TS27" s="139"/>
      <c r="TT27" s="139"/>
      <c r="TU27" s="139"/>
      <c r="TV27" s="139"/>
      <c r="TW27" s="139"/>
      <c r="TX27" s="139"/>
      <c r="TY27" s="139"/>
      <c r="TZ27" s="139"/>
      <c r="UA27" s="139"/>
      <c r="UB27" s="139"/>
      <c r="UC27" s="139"/>
      <c r="UD27" s="139"/>
      <c r="UE27" s="139"/>
      <c r="UF27" s="139"/>
      <c r="UG27" s="139"/>
      <c r="UH27" s="139"/>
      <c r="UI27" s="139"/>
    </row>
    <row r="28" spans="1:555" s="135" customFormat="1" ht="18" customHeight="1" x14ac:dyDescent="0.2">
      <c r="A28" s="170">
        <v>144</v>
      </c>
      <c r="B28" s="168" t="s">
        <v>161</v>
      </c>
      <c r="C28" s="367">
        <v>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9">
        <v>0</v>
      </c>
      <c r="L28" s="279">
        <v>0</v>
      </c>
      <c r="M28" s="279">
        <v>0</v>
      </c>
      <c r="N28" s="279">
        <v>0</v>
      </c>
      <c r="O28" s="279">
        <v>0</v>
      </c>
      <c r="P28" s="279">
        <v>0</v>
      </c>
      <c r="Q28" s="279">
        <v>0</v>
      </c>
      <c r="R28" s="279">
        <v>0</v>
      </c>
      <c r="S28" s="279">
        <v>0</v>
      </c>
      <c r="T28" s="279">
        <v>0</v>
      </c>
      <c r="U28" s="279">
        <v>0</v>
      </c>
      <c r="V28" s="279">
        <v>0</v>
      </c>
      <c r="W28" s="279">
        <v>5.2638836349999996E-2</v>
      </c>
      <c r="X28" s="279">
        <v>2.0681880228573296E-3</v>
      </c>
      <c r="Y28" s="279">
        <v>0</v>
      </c>
      <c r="Z28" s="279">
        <v>0</v>
      </c>
      <c r="AA28" s="279">
        <v>0</v>
      </c>
      <c r="AB28" s="364">
        <v>0</v>
      </c>
      <c r="AC28" s="281">
        <v>0</v>
      </c>
      <c r="AD28" s="279">
        <v>0</v>
      </c>
      <c r="AE28" s="281">
        <v>0</v>
      </c>
      <c r="AF28" s="365">
        <v>0</v>
      </c>
      <c r="AG28" s="281">
        <v>0</v>
      </c>
      <c r="AH28" s="281">
        <v>0</v>
      </c>
      <c r="AI28" s="281">
        <v>0</v>
      </c>
      <c r="AJ28" s="281">
        <v>0</v>
      </c>
      <c r="AK28" s="281">
        <v>0</v>
      </c>
      <c r="AL28" s="281">
        <v>0</v>
      </c>
      <c r="AM28" s="281">
        <v>-1.27E-4</v>
      </c>
      <c r="AN28" s="282">
        <v>-2.8862992784924645E-6</v>
      </c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9"/>
      <c r="HR28" s="139"/>
      <c r="HS28" s="139"/>
      <c r="HT28" s="139"/>
      <c r="HU28" s="139"/>
      <c r="HV28" s="139"/>
      <c r="HW28" s="139"/>
      <c r="HX28" s="139"/>
      <c r="HY28" s="139"/>
      <c r="HZ28" s="139"/>
      <c r="IA28" s="139"/>
      <c r="IB28" s="139"/>
      <c r="IC28" s="139"/>
      <c r="ID28" s="139"/>
      <c r="IE28" s="139"/>
      <c r="IF28" s="139"/>
      <c r="IG28" s="13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  <c r="IW28" s="139"/>
      <c r="IX28" s="139"/>
      <c r="IY28" s="139"/>
      <c r="IZ28" s="139"/>
      <c r="JA28" s="139"/>
      <c r="JB28" s="139"/>
      <c r="JC28" s="139"/>
      <c r="JD28" s="139"/>
      <c r="JE28" s="139"/>
      <c r="JF28" s="139"/>
      <c r="JG28" s="139"/>
      <c r="JH28" s="139"/>
      <c r="JI28" s="139"/>
      <c r="JJ28" s="139"/>
      <c r="JK28" s="139"/>
      <c r="JL28" s="139"/>
      <c r="JM28" s="139"/>
      <c r="JN28" s="139"/>
      <c r="JO28" s="139"/>
      <c r="JP28" s="139"/>
      <c r="JQ28" s="139"/>
      <c r="JR28" s="139"/>
      <c r="JS28" s="139"/>
      <c r="JT28" s="139"/>
      <c r="JU28" s="139"/>
      <c r="JV28" s="139"/>
      <c r="JW28" s="139"/>
      <c r="JX28" s="139"/>
      <c r="JY28" s="139"/>
      <c r="JZ28" s="139"/>
      <c r="KA28" s="139"/>
      <c r="KB28" s="139"/>
      <c r="KC28" s="139"/>
      <c r="KD28" s="139"/>
      <c r="KE28" s="139"/>
      <c r="KF28" s="139"/>
      <c r="KG28" s="139"/>
      <c r="KH28" s="139"/>
      <c r="KI28" s="139"/>
      <c r="KJ28" s="139"/>
      <c r="KK28" s="139"/>
      <c r="KL28" s="139"/>
      <c r="KM28" s="139"/>
      <c r="KN28" s="139"/>
      <c r="KO28" s="139"/>
      <c r="KP28" s="139"/>
      <c r="KQ28" s="139"/>
      <c r="KR28" s="139"/>
      <c r="KS28" s="139"/>
      <c r="KT28" s="139"/>
      <c r="KU28" s="139"/>
      <c r="KV28" s="139"/>
      <c r="KW28" s="139"/>
      <c r="KX28" s="139"/>
      <c r="KY28" s="139"/>
      <c r="KZ28" s="139"/>
      <c r="LA28" s="139"/>
      <c r="LB28" s="139"/>
      <c r="LC28" s="139"/>
      <c r="LD28" s="139"/>
      <c r="LE28" s="139"/>
      <c r="LF28" s="139"/>
      <c r="LG28" s="139"/>
      <c r="LH28" s="139"/>
      <c r="LI28" s="139"/>
      <c r="LJ28" s="139"/>
      <c r="LK28" s="139"/>
      <c r="LL28" s="139"/>
      <c r="LM28" s="139"/>
      <c r="LN28" s="139"/>
      <c r="LO28" s="139"/>
      <c r="LP28" s="139"/>
      <c r="LQ28" s="139"/>
      <c r="LR28" s="139"/>
      <c r="LS28" s="139"/>
      <c r="LT28" s="139"/>
      <c r="LU28" s="139"/>
      <c r="LV28" s="139"/>
      <c r="LW28" s="139"/>
      <c r="LX28" s="139"/>
      <c r="LY28" s="139"/>
      <c r="LZ28" s="139"/>
      <c r="MA28" s="139"/>
      <c r="MB28" s="139"/>
      <c r="MC28" s="139"/>
      <c r="MD28" s="139"/>
      <c r="ME28" s="139"/>
      <c r="MF28" s="139"/>
      <c r="MG28" s="139"/>
      <c r="MH28" s="139"/>
      <c r="MI28" s="139"/>
      <c r="MJ28" s="139"/>
      <c r="MK28" s="139"/>
      <c r="ML28" s="139"/>
      <c r="MM28" s="139"/>
      <c r="MN28" s="139"/>
      <c r="MO28" s="139"/>
      <c r="MP28" s="139"/>
      <c r="MQ28" s="139"/>
      <c r="MR28" s="139"/>
      <c r="MS28" s="139"/>
      <c r="MT28" s="139"/>
      <c r="MU28" s="139"/>
      <c r="MV28" s="139"/>
      <c r="MW28" s="139"/>
      <c r="MX28" s="139"/>
      <c r="MY28" s="139"/>
      <c r="MZ28" s="139"/>
      <c r="NA28" s="139"/>
      <c r="NB28" s="139"/>
      <c r="NC28" s="139"/>
      <c r="ND28" s="139"/>
      <c r="NE28" s="139"/>
      <c r="NF28" s="139"/>
      <c r="NG28" s="139"/>
      <c r="NH28" s="139"/>
      <c r="NI28" s="139"/>
      <c r="NJ28" s="139"/>
      <c r="NK28" s="139"/>
      <c r="NL28" s="139"/>
      <c r="NM28" s="139"/>
      <c r="NN28" s="139"/>
      <c r="NO28" s="139"/>
      <c r="NP28" s="139"/>
      <c r="NQ28" s="139"/>
      <c r="NR28" s="139"/>
      <c r="NS28" s="139"/>
      <c r="NT28" s="139"/>
      <c r="NU28" s="139"/>
      <c r="NV28" s="139"/>
      <c r="NW28" s="139"/>
      <c r="NX28" s="139"/>
      <c r="NY28" s="139"/>
      <c r="NZ28" s="139"/>
      <c r="OA28" s="139"/>
      <c r="OB28" s="139"/>
      <c r="OC28" s="139"/>
      <c r="OD28" s="139"/>
      <c r="OE28" s="139"/>
      <c r="OF28" s="139"/>
      <c r="OG28" s="139"/>
      <c r="OH28" s="139"/>
      <c r="OI28" s="139"/>
      <c r="OJ28" s="139"/>
      <c r="OK28" s="139"/>
      <c r="OL28" s="139"/>
      <c r="OM28" s="139"/>
      <c r="ON28" s="139"/>
      <c r="OO28" s="139"/>
      <c r="OP28" s="139"/>
      <c r="OQ28" s="139"/>
      <c r="OR28" s="139"/>
      <c r="OS28" s="139"/>
      <c r="OT28" s="139"/>
      <c r="OU28" s="139"/>
      <c r="OV28" s="139"/>
      <c r="OW28" s="139"/>
      <c r="OX28" s="139"/>
      <c r="OY28" s="139"/>
      <c r="OZ28" s="139"/>
      <c r="PA28" s="139"/>
      <c r="PB28" s="139"/>
      <c r="PC28" s="139"/>
      <c r="PD28" s="139"/>
      <c r="PE28" s="139"/>
      <c r="PF28" s="139"/>
      <c r="PG28" s="139"/>
      <c r="PH28" s="139"/>
      <c r="PI28" s="139"/>
      <c r="PJ28" s="139"/>
      <c r="PK28" s="139"/>
      <c r="PL28" s="139"/>
      <c r="PM28" s="139"/>
      <c r="PN28" s="139"/>
      <c r="PO28" s="139"/>
      <c r="PP28" s="139"/>
      <c r="PQ28" s="139"/>
      <c r="PR28" s="139"/>
      <c r="PS28" s="139"/>
      <c r="PT28" s="139"/>
      <c r="PU28" s="139"/>
      <c r="PV28" s="139"/>
      <c r="PW28" s="139"/>
      <c r="PX28" s="139"/>
      <c r="PY28" s="139"/>
      <c r="PZ28" s="139"/>
      <c r="QA28" s="139"/>
      <c r="QB28" s="139"/>
      <c r="QC28" s="139"/>
      <c r="QD28" s="139"/>
      <c r="QE28" s="139"/>
      <c r="QF28" s="139"/>
      <c r="QG28" s="139"/>
      <c r="QH28" s="139"/>
      <c r="QI28" s="139"/>
      <c r="QJ28" s="139"/>
      <c r="QK28" s="139"/>
      <c r="QL28" s="139"/>
      <c r="QM28" s="139"/>
      <c r="QN28" s="139"/>
      <c r="QO28" s="139"/>
      <c r="QP28" s="139"/>
      <c r="QQ28" s="139"/>
      <c r="QR28" s="139"/>
      <c r="QS28" s="139"/>
      <c r="QT28" s="139"/>
      <c r="QU28" s="139"/>
      <c r="QV28" s="139"/>
      <c r="QW28" s="139"/>
      <c r="QX28" s="139"/>
      <c r="QY28" s="139"/>
      <c r="QZ28" s="139"/>
      <c r="RA28" s="139"/>
      <c r="RB28" s="139"/>
      <c r="RC28" s="139"/>
      <c r="RD28" s="139"/>
      <c r="RE28" s="139"/>
      <c r="RF28" s="139"/>
      <c r="RG28" s="139"/>
      <c r="RH28" s="139"/>
      <c r="RI28" s="139"/>
      <c r="RJ28" s="139"/>
      <c r="RK28" s="139"/>
      <c r="RL28" s="139"/>
      <c r="RM28" s="139"/>
      <c r="RN28" s="139"/>
      <c r="RO28" s="139"/>
      <c r="RP28" s="139"/>
      <c r="RQ28" s="139"/>
      <c r="RR28" s="139"/>
      <c r="RS28" s="139"/>
      <c r="RT28" s="139"/>
      <c r="RU28" s="139"/>
      <c r="RV28" s="139"/>
      <c r="RW28" s="139"/>
      <c r="RX28" s="139"/>
      <c r="RY28" s="139"/>
      <c r="RZ28" s="139"/>
      <c r="SA28" s="139"/>
      <c r="SB28" s="139"/>
      <c r="SC28" s="139"/>
      <c r="SD28" s="139"/>
      <c r="SE28" s="139"/>
      <c r="SF28" s="139"/>
      <c r="SG28" s="139"/>
      <c r="SH28" s="139"/>
      <c r="SI28" s="139"/>
      <c r="SJ28" s="139"/>
      <c r="SK28" s="139"/>
      <c r="SL28" s="139"/>
      <c r="SM28" s="139"/>
      <c r="SN28" s="139"/>
      <c r="SO28" s="139"/>
      <c r="SP28" s="139"/>
      <c r="SQ28" s="139"/>
      <c r="SR28" s="139"/>
      <c r="SS28" s="139"/>
      <c r="ST28" s="139"/>
      <c r="SU28" s="139"/>
      <c r="SV28" s="139"/>
      <c r="SW28" s="139"/>
      <c r="SX28" s="139"/>
      <c r="SY28" s="139"/>
      <c r="SZ28" s="139"/>
      <c r="TA28" s="139"/>
      <c r="TB28" s="139"/>
      <c r="TC28" s="139"/>
      <c r="TD28" s="139"/>
      <c r="TE28" s="139"/>
      <c r="TF28" s="139"/>
      <c r="TG28" s="139"/>
      <c r="TH28" s="139"/>
      <c r="TI28" s="139"/>
      <c r="TJ28" s="139"/>
      <c r="TK28" s="139"/>
      <c r="TL28" s="139"/>
      <c r="TM28" s="139"/>
      <c r="TN28" s="139"/>
      <c r="TO28" s="139"/>
      <c r="TP28" s="139"/>
      <c r="TQ28" s="139"/>
      <c r="TR28" s="139"/>
      <c r="TS28" s="139"/>
      <c r="TT28" s="139"/>
      <c r="TU28" s="139"/>
      <c r="TV28" s="139"/>
      <c r="TW28" s="139"/>
      <c r="TX28" s="139"/>
      <c r="TY28" s="139"/>
      <c r="TZ28" s="139"/>
      <c r="UA28" s="139"/>
      <c r="UB28" s="139"/>
      <c r="UC28" s="139"/>
      <c r="UD28" s="139"/>
      <c r="UE28" s="139"/>
      <c r="UF28" s="139"/>
      <c r="UG28" s="139"/>
      <c r="UH28" s="139"/>
      <c r="UI28" s="139"/>
    </row>
    <row r="29" spans="1:555" s="135" customFormat="1" ht="18" customHeight="1" x14ac:dyDescent="0.2">
      <c r="A29" s="170">
        <v>152</v>
      </c>
      <c r="B29" s="168" t="s">
        <v>162</v>
      </c>
      <c r="C29" s="367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>
        <v>0</v>
      </c>
      <c r="L29" s="279">
        <v>0</v>
      </c>
      <c r="M29" s="279">
        <v>0</v>
      </c>
      <c r="N29" s="279">
        <v>0</v>
      </c>
      <c r="O29" s="279">
        <v>0</v>
      </c>
      <c r="P29" s="279">
        <v>0</v>
      </c>
      <c r="Q29" s="279">
        <v>0</v>
      </c>
      <c r="R29" s="279">
        <v>0</v>
      </c>
      <c r="S29" s="279">
        <v>0</v>
      </c>
      <c r="T29" s="279">
        <v>0</v>
      </c>
      <c r="U29" s="279">
        <v>0</v>
      </c>
      <c r="V29" s="279">
        <v>0</v>
      </c>
      <c r="W29" s="279">
        <v>0</v>
      </c>
      <c r="X29" s="279">
        <v>0</v>
      </c>
      <c r="Y29" s="279">
        <v>0</v>
      </c>
      <c r="Z29" s="279">
        <v>0</v>
      </c>
      <c r="AA29" s="279">
        <v>0</v>
      </c>
      <c r="AB29" s="364">
        <v>0</v>
      </c>
      <c r="AC29" s="281">
        <v>0</v>
      </c>
      <c r="AD29" s="279">
        <v>0</v>
      </c>
      <c r="AE29" s="281">
        <v>0</v>
      </c>
      <c r="AF29" s="365">
        <v>0</v>
      </c>
      <c r="AG29" s="281">
        <v>0</v>
      </c>
      <c r="AH29" s="281">
        <v>0</v>
      </c>
      <c r="AI29" s="281">
        <v>6.4019732959635062E-2</v>
      </c>
      <c r="AJ29" s="281">
        <v>1.6085493071136539E-3</v>
      </c>
      <c r="AK29" s="281">
        <v>5.502828497724515E-2</v>
      </c>
      <c r="AL29" s="281">
        <v>1.3676258471020306E-3</v>
      </c>
      <c r="AM29" s="281">
        <v>5.4689500000000002E-2</v>
      </c>
      <c r="AN29" s="282">
        <v>1.2429154676465641E-3</v>
      </c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  <c r="JF29" s="139"/>
      <c r="JG29" s="139"/>
      <c r="JH29" s="139"/>
      <c r="JI29" s="139"/>
      <c r="JJ29" s="139"/>
      <c r="JK29" s="139"/>
      <c r="JL29" s="139"/>
      <c r="JM29" s="139"/>
      <c r="JN29" s="139"/>
      <c r="JO29" s="139"/>
      <c r="JP29" s="139"/>
      <c r="JQ29" s="139"/>
      <c r="JR29" s="139"/>
      <c r="JS29" s="139"/>
      <c r="JT29" s="139"/>
      <c r="JU29" s="139"/>
      <c r="JV29" s="139"/>
      <c r="JW29" s="139"/>
      <c r="JX29" s="139"/>
      <c r="JY29" s="139"/>
      <c r="JZ29" s="139"/>
      <c r="KA29" s="139"/>
      <c r="KB29" s="139"/>
      <c r="KC29" s="139"/>
      <c r="KD29" s="139"/>
      <c r="KE29" s="139"/>
      <c r="KF29" s="139"/>
      <c r="KG29" s="139"/>
      <c r="KH29" s="139"/>
      <c r="KI29" s="139"/>
      <c r="KJ29" s="139"/>
      <c r="KK29" s="139"/>
      <c r="KL29" s="139"/>
      <c r="KM29" s="139"/>
      <c r="KN29" s="139"/>
      <c r="KO29" s="139"/>
      <c r="KP29" s="139"/>
      <c r="KQ29" s="139"/>
      <c r="KR29" s="139"/>
      <c r="KS29" s="139"/>
      <c r="KT29" s="139"/>
      <c r="KU29" s="139"/>
      <c r="KV29" s="139"/>
      <c r="KW29" s="139"/>
      <c r="KX29" s="139"/>
      <c r="KY29" s="139"/>
      <c r="KZ29" s="139"/>
      <c r="LA29" s="139"/>
      <c r="LB29" s="139"/>
      <c r="LC29" s="139"/>
      <c r="LD29" s="139"/>
      <c r="LE29" s="139"/>
      <c r="LF29" s="139"/>
      <c r="LG29" s="139"/>
      <c r="LH29" s="139"/>
      <c r="LI29" s="139"/>
      <c r="LJ29" s="139"/>
      <c r="LK29" s="139"/>
      <c r="LL29" s="139"/>
      <c r="LM29" s="139"/>
      <c r="LN29" s="139"/>
      <c r="LO29" s="139"/>
      <c r="LP29" s="139"/>
      <c r="LQ29" s="139"/>
      <c r="LR29" s="139"/>
      <c r="LS29" s="139"/>
      <c r="LT29" s="139"/>
      <c r="LU29" s="139"/>
      <c r="LV29" s="139"/>
      <c r="LW29" s="139"/>
      <c r="LX29" s="139"/>
      <c r="LY29" s="139"/>
      <c r="LZ29" s="139"/>
      <c r="MA29" s="139"/>
      <c r="MB29" s="139"/>
      <c r="MC29" s="139"/>
      <c r="MD29" s="139"/>
      <c r="ME29" s="139"/>
      <c r="MF29" s="139"/>
      <c r="MG29" s="139"/>
      <c r="MH29" s="139"/>
      <c r="MI29" s="139"/>
      <c r="MJ29" s="139"/>
      <c r="MK29" s="139"/>
      <c r="ML29" s="139"/>
      <c r="MM29" s="139"/>
      <c r="MN29" s="139"/>
      <c r="MO29" s="139"/>
      <c r="MP29" s="139"/>
      <c r="MQ29" s="139"/>
      <c r="MR29" s="139"/>
      <c r="MS29" s="139"/>
      <c r="MT29" s="139"/>
      <c r="MU29" s="139"/>
      <c r="MV29" s="139"/>
      <c r="MW29" s="139"/>
      <c r="MX29" s="139"/>
      <c r="MY29" s="139"/>
      <c r="MZ29" s="139"/>
      <c r="NA29" s="139"/>
      <c r="NB29" s="139"/>
      <c r="NC29" s="139"/>
      <c r="ND29" s="139"/>
      <c r="NE29" s="139"/>
      <c r="NF29" s="139"/>
      <c r="NG29" s="139"/>
      <c r="NH29" s="139"/>
      <c r="NI29" s="139"/>
      <c r="NJ29" s="139"/>
      <c r="NK29" s="139"/>
      <c r="NL29" s="139"/>
      <c r="NM29" s="139"/>
      <c r="NN29" s="139"/>
      <c r="NO29" s="139"/>
      <c r="NP29" s="139"/>
      <c r="NQ29" s="139"/>
      <c r="NR29" s="139"/>
      <c r="NS29" s="139"/>
      <c r="NT29" s="139"/>
      <c r="NU29" s="139"/>
      <c r="NV29" s="139"/>
      <c r="NW29" s="139"/>
      <c r="NX29" s="139"/>
      <c r="NY29" s="139"/>
      <c r="NZ29" s="139"/>
      <c r="OA29" s="139"/>
      <c r="OB29" s="139"/>
      <c r="OC29" s="139"/>
      <c r="OD29" s="139"/>
      <c r="OE29" s="139"/>
      <c r="OF29" s="139"/>
      <c r="OG29" s="139"/>
      <c r="OH29" s="139"/>
      <c r="OI29" s="139"/>
      <c r="OJ29" s="139"/>
      <c r="OK29" s="139"/>
      <c r="OL29" s="139"/>
      <c r="OM29" s="139"/>
      <c r="ON29" s="139"/>
      <c r="OO29" s="139"/>
      <c r="OP29" s="139"/>
      <c r="OQ29" s="139"/>
      <c r="OR29" s="139"/>
      <c r="OS29" s="139"/>
      <c r="OT29" s="139"/>
      <c r="OU29" s="139"/>
      <c r="OV29" s="139"/>
      <c r="OW29" s="139"/>
      <c r="OX29" s="139"/>
      <c r="OY29" s="139"/>
      <c r="OZ29" s="139"/>
      <c r="PA29" s="139"/>
      <c r="PB29" s="139"/>
      <c r="PC29" s="139"/>
      <c r="PD29" s="139"/>
      <c r="PE29" s="139"/>
      <c r="PF29" s="139"/>
      <c r="PG29" s="139"/>
      <c r="PH29" s="139"/>
      <c r="PI29" s="139"/>
      <c r="PJ29" s="139"/>
      <c r="PK29" s="139"/>
      <c r="PL29" s="139"/>
      <c r="PM29" s="139"/>
      <c r="PN29" s="139"/>
      <c r="PO29" s="139"/>
      <c r="PP29" s="139"/>
      <c r="PQ29" s="139"/>
      <c r="PR29" s="139"/>
      <c r="PS29" s="139"/>
      <c r="PT29" s="139"/>
      <c r="PU29" s="139"/>
      <c r="PV29" s="139"/>
      <c r="PW29" s="139"/>
      <c r="PX29" s="139"/>
      <c r="PY29" s="139"/>
      <c r="PZ29" s="139"/>
      <c r="QA29" s="139"/>
      <c r="QB29" s="139"/>
      <c r="QC29" s="139"/>
      <c r="QD29" s="139"/>
      <c r="QE29" s="139"/>
      <c r="QF29" s="139"/>
      <c r="QG29" s="139"/>
      <c r="QH29" s="139"/>
      <c r="QI29" s="139"/>
      <c r="QJ29" s="139"/>
      <c r="QK29" s="139"/>
      <c r="QL29" s="139"/>
      <c r="QM29" s="139"/>
      <c r="QN29" s="139"/>
      <c r="QO29" s="139"/>
      <c r="QP29" s="139"/>
      <c r="QQ29" s="139"/>
      <c r="QR29" s="139"/>
      <c r="QS29" s="139"/>
      <c r="QT29" s="139"/>
      <c r="QU29" s="139"/>
      <c r="QV29" s="139"/>
      <c r="QW29" s="139"/>
      <c r="QX29" s="139"/>
      <c r="QY29" s="139"/>
      <c r="QZ29" s="139"/>
      <c r="RA29" s="139"/>
      <c r="RB29" s="139"/>
      <c r="RC29" s="139"/>
      <c r="RD29" s="139"/>
      <c r="RE29" s="139"/>
      <c r="RF29" s="139"/>
      <c r="RG29" s="139"/>
      <c r="RH29" s="139"/>
      <c r="RI29" s="139"/>
      <c r="RJ29" s="139"/>
      <c r="RK29" s="139"/>
      <c r="RL29" s="139"/>
      <c r="RM29" s="139"/>
      <c r="RN29" s="139"/>
      <c r="RO29" s="139"/>
      <c r="RP29" s="139"/>
      <c r="RQ29" s="139"/>
      <c r="RR29" s="139"/>
      <c r="RS29" s="139"/>
      <c r="RT29" s="139"/>
      <c r="RU29" s="139"/>
      <c r="RV29" s="139"/>
      <c r="RW29" s="139"/>
      <c r="RX29" s="139"/>
      <c r="RY29" s="139"/>
      <c r="RZ29" s="139"/>
      <c r="SA29" s="139"/>
      <c r="SB29" s="139"/>
      <c r="SC29" s="139"/>
      <c r="SD29" s="139"/>
      <c r="SE29" s="139"/>
      <c r="SF29" s="139"/>
      <c r="SG29" s="139"/>
      <c r="SH29" s="139"/>
      <c r="SI29" s="139"/>
      <c r="SJ29" s="139"/>
      <c r="SK29" s="139"/>
      <c r="SL29" s="139"/>
      <c r="SM29" s="139"/>
      <c r="SN29" s="139"/>
      <c r="SO29" s="139"/>
      <c r="SP29" s="139"/>
      <c r="SQ29" s="139"/>
      <c r="SR29" s="139"/>
      <c r="SS29" s="139"/>
      <c r="ST29" s="139"/>
      <c r="SU29" s="139"/>
      <c r="SV29" s="139"/>
      <c r="SW29" s="139"/>
      <c r="SX29" s="139"/>
      <c r="SY29" s="139"/>
      <c r="SZ29" s="139"/>
      <c r="TA29" s="139"/>
      <c r="TB29" s="139"/>
      <c r="TC29" s="139"/>
      <c r="TD29" s="139"/>
      <c r="TE29" s="139"/>
      <c r="TF29" s="139"/>
      <c r="TG29" s="139"/>
      <c r="TH29" s="139"/>
      <c r="TI29" s="139"/>
      <c r="TJ29" s="139"/>
      <c r="TK29" s="139"/>
      <c r="TL29" s="139"/>
      <c r="TM29" s="139"/>
      <c r="TN29" s="139"/>
      <c r="TO29" s="139"/>
      <c r="TP29" s="139"/>
      <c r="TQ29" s="139"/>
      <c r="TR29" s="139"/>
      <c r="TS29" s="139"/>
      <c r="TT29" s="139"/>
      <c r="TU29" s="139"/>
      <c r="TV29" s="139"/>
      <c r="TW29" s="139"/>
      <c r="TX29" s="139"/>
      <c r="TY29" s="139"/>
      <c r="TZ29" s="139"/>
      <c r="UA29" s="139"/>
      <c r="UB29" s="139"/>
      <c r="UC29" s="139"/>
      <c r="UD29" s="139"/>
      <c r="UE29" s="139"/>
      <c r="UF29" s="139"/>
      <c r="UG29" s="139"/>
      <c r="UH29" s="139"/>
      <c r="UI29" s="139"/>
    </row>
    <row r="30" spans="1:555" s="135" customFormat="1" ht="18" customHeight="1" x14ac:dyDescent="0.2">
      <c r="A30" s="170">
        <v>156</v>
      </c>
      <c r="B30" s="168" t="s">
        <v>25</v>
      </c>
      <c r="C30" s="367">
        <v>5.5735200000000002E-3</v>
      </c>
      <c r="D30" s="279">
        <v>3.9465993956774277E-3</v>
      </c>
      <c r="E30" s="279">
        <v>1.240055E-2</v>
      </c>
      <c r="F30" s="279">
        <v>4.5865271773323536E-3</v>
      </c>
      <c r="G30" s="279">
        <v>2.4507950000000001E-2</v>
      </c>
      <c r="H30" s="279">
        <v>6.8096360399940489E-3</v>
      </c>
      <c r="I30" s="279">
        <v>4.318251E-2</v>
      </c>
      <c r="J30" s="279">
        <v>7.4445947603196195E-3</v>
      </c>
      <c r="K30" s="279">
        <v>4.474595E-2</v>
      </c>
      <c r="L30" s="279">
        <v>4.3060002376229057E-3</v>
      </c>
      <c r="M30" s="279">
        <v>6.4080059999999994E-2</v>
      </c>
      <c r="N30" s="279">
        <v>5.5207764210012042E-3</v>
      </c>
      <c r="O30" s="279">
        <v>0.22185431999999999</v>
      </c>
      <c r="P30" s="279">
        <v>1.7169589080459839E-2</v>
      </c>
      <c r="Q30" s="279">
        <v>0.93342206999999999</v>
      </c>
      <c r="R30" s="279">
        <v>5.7968559835032622E-2</v>
      </c>
      <c r="S30" s="279">
        <v>1.0830340000000001</v>
      </c>
      <c r="T30" s="279">
        <v>6.1223823442931494E-2</v>
      </c>
      <c r="U30" s="279">
        <v>1.4130741899999999</v>
      </c>
      <c r="V30" s="279">
        <v>6.7335014538370042E-2</v>
      </c>
      <c r="W30" s="279">
        <v>1.5146195796570376</v>
      </c>
      <c r="X30" s="279">
        <v>5.9509637580198678E-2</v>
      </c>
      <c r="Y30" s="279">
        <v>1.2995209991973431</v>
      </c>
      <c r="Z30" s="279">
        <v>4.3773270641032654E-2</v>
      </c>
      <c r="AA30" s="281">
        <v>0.94824947999999998</v>
      </c>
      <c r="AB30" s="364">
        <v>3.018579045822465E-2</v>
      </c>
      <c r="AC30" s="281">
        <v>1.0054517700000001</v>
      </c>
      <c r="AD30" s="279">
        <v>3.088020775377116E-2</v>
      </c>
      <c r="AE30" s="281">
        <v>1.3105952199999999</v>
      </c>
      <c r="AF30" s="281">
        <v>3.6253517156366294E-2</v>
      </c>
      <c r="AG30" s="281">
        <v>1.3481692304517072</v>
      </c>
      <c r="AH30" s="281">
        <v>3.6579930240218154E-2</v>
      </c>
      <c r="AI30" s="281">
        <v>1.0322537159838925</v>
      </c>
      <c r="AJ30" s="281">
        <v>2.593623751380374E-2</v>
      </c>
      <c r="AK30" s="281">
        <v>-3.1384865016086159</v>
      </c>
      <c r="AL30" s="281">
        <v>-7.8001254484955859E-2</v>
      </c>
      <c r="AM30" s="281">
        <v>10.219436989109999</v>
      </c>
      <c r="AN30" s="282">
        <v>0.23225475282100308</v>
      </c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  <c r="GE30" s="139"/>
      <c r="GF30" s="139"/>
      <c r="GG30" s="139"/>
      <c r="GH30" s="139"/>
      <c r="GI30" s="139"/>
      <c r="GJ30" s="139"/>
      <c r="GK30" s="139"/>
      <c r="GL30" s="139"/>
      <c r="GM30" s="139"/>
      <c r="GN30" s="139"/>
      <c r="GO30" s="139"/>
      <c r="GP30" s="139"/>
      <c r="GQ30" s="139"/>
      <c r="GR30" s="139"/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9"/>
      <c r="HR30" s="139"/>
      <c r="HS30" s="139"/>
      <c r="HT30" s="139"/>
      <c r="HU30" s="139"/>
      <c r="HV30" s="139"/>
      <c r="HW30" s="139"/>
      <c r="HX30" s="139"/>
      <c r="HY30" s="139"/>
      <c r="HZ30" s="139"/>
      <c r="IA30" s="139"/>
      <c r="IB30" s="139"/>
      <c r="IC30" s="139"/>
      <c r="ID30" s="139"/>
      <c r="IE30" s="139"/>
      <c r="IF30" s="139"/>
      <c r="IG30" s="139"/>
      <c r="IH30" s="139"/>
      <c r="II30" s="139"/>
      <c r="IJ30" s="139"/>
      <c r="IK30" s="139"/>
      <c r="IL30" s="139"/>
      <c r="IM30" s="139"/>
      <c r="IN30" s="139"/>
      <c r="IO30" s="139"/>
      <c r="IP30" s="139"/>
      <c r="IQ30" s="139"/>
      <c r="IR30" s="139"/>
      <c r="IS30" s="139"/>
      <c r="IT30" s="139"/>
      <c r="IU30" s="139"/>
      <c r="IV30" s="139"/>
      <c r="IW30" s="139"/>
      <c r="IX30" s="139"/>
      <c r="IY30" s="139"/>
      <c r="IZ30" s="139"/>
      <c r="JA30" s="139"/>
      <c r="JB30" s="139"/>
      <c r="JC30" s="139"/>
      <c r="JD30" s="139"/>
      <c r="JE30" s="139"/>
      <c r="JF30" s="139"/>
      <c r="JG30" s="139"/>
      <c r="JH30" s="139"/>
      <c r="JI30" s="139"/>
      <c r="JJ30" s="139"/>
      <c r="JK30" s="139"/>
      <c r="JL30" s="139"/>
      <c r="JM30" s="139"/>
      <c r="JN30" s="139"/>
      <c r="JO30" s="139"/>
      <c r="JP30" s="139"/>
      <c r="JQ30" s="139"/>
      <c r="JR30" s="139"/>
      <c r="JS30" s="139"/>
      <c r="JT30" s="139"/>
      <c r="JU30" s="139"/>
      <c r="JV30" s="139"/>
      <c r="JW30" s="139"/>
      <c r="JX30" s="139"/>
      <c r="JY30" s="139"/>
      <c r="JZ30" s="139"/>
      <c r="KA30" s="139"/>
      <c r="KB30" s="139"/>
      <c r="KC30" s="139"/>
      <c r="KD30" s="139"/>
      <c r="KE30" s="139"/>
      <c r="KF30" s="139"/>
      <c r="KG30" s="139"/>
      <c r="KH30" s="139"/>
      <c r="KI30" s="139"/>
      <c r="KJ30" s="139"/>
      <c r="KK30" s="139"/>
      <c r="KL30" s="139"/>
      <c r="KM30" s="139"/>
      <c r="KN30" s="139"/>
      <c r="KO30" s="139"/>
      <c r="KP30" s="139"/>
      <c r="KQ30" s="139"/>
      <c r="KR30" s="139"/>
      <c r="KS30" s="139"/>
      <c r="KT30" s="139"/>
      <c r="KU30" s="139"/>
      <c r="KV30" s="139"/>
      <c r="KW30" s="139"/>
      <c r="KX30" s="139"/>
      <c r="KY30" s="139"/>
      <c r="KZ30" s="139"/>
      <c r="LA30" s="139"/>
      <c r="LB30" s="139"/>
      <c r="LC30" s="139"/>
      <c r="LD30" s="139"/>
      <c r="LE30" s="139"/>
      <c r="LF30" s="139"/>
      <c r="LG30" s="139"/>
      <c r="LH30" s="139"/>
      <c r="LI30" s="139"/>
      <c r="LJ30" s="139"/>
      <c r="LK30" s="139"/>
      <c r="LL30" s="139"/>
      <c r="LM30" s="139"/>
      <c r="LN30" s="139"/>
      <c r="LO30" s="139"/>
      <c r="LP30" s="139"/>
      <c r="LQ30" s="139"/>
      <c r="LR30" s="139"/>
      <c r="LS30" s="139"/>
      <c r="LT30" s="139"/>
      <c r="LU30" s="139"/>
      <c r="LV30" s="139"/>
      <c r="LW30" s="139"/>
      <c r="LX30" s="139"/>
      <c r="LY30" s="139"/>
      <c r="LZ30" s="139"/>
      <c r="MA30" s="139"/>
      <c r="MB30" s="139"/>
      <c r="MC30" s="139"/>
      <c r="MD30" s="139"/>
      <c r="ME30" s="139"/>
      <c r="MF30" s="139"/>
      <c r="MG30" s="139"/>
      <c r="MH30" s="139"/>
      <c r="MI30" s="139"/>
      <c r="MJ30" s="139"/>
      <c r="MK30" s="139"/>
      <c r="ML30" s="139"/>
      <c r="MM30" s="139"/>
      <c r="MN30" s="139"/>
      <c r="MO30" s="139"/>
      <c r="MP30" s="139"/>
      <c r="MQ30" s="139"/>
      <c r="MR30" s="139"/>
      <c r="MS30" s="139"/>
      <c r="MT30" s="139"/>
      <c r="MU30" s="139"/>
      <c r="MV30" s="139"/>
      <c r="MW30" s="139"/>
      <c r="MX30" s="139"/>
      <c r="MY30" s="139"/>
      <c r="MZ30" s="139"/>
      <c r="NA30" s="139"/>
      <c r="NB30" s="139"/>
      <c r="NC30" s="139"/>
      <c r="ND30" s="139"/>
      <c r="NE30" s="139"/>
      <c r="NF30" s="139"/>
      <c r="NG30" s="139"/>
      <c r="NH30" s="139"/>
      <c r="NI30" s="139"/>
      <c r="NJ30" s="139"/>
      <c r="NK30" s="139"/>
      <c r="NL30" s="139"/>
      <c r="NM30" s="139"/>
      <c r="NN30" s="139"/>
      <c r="NO30" s="139"/>
      <c r="NP30" s="139"/>
      <c r="NQ30" s="139"/>
      <c r="NR30" s="139"/>
      <c r="NS30" s="139"/>
      <c r="NT30" s="139"/>
      <c r="NU30" s="139"/>
      <c r="NV30" s="139"/>
      <c r="NW30" s="139"/>
      <c r="NX30" s="139"/>
      <c r="NY30" s="139"/>
      <c r="NZ30" s="139"/>
      <c r="OA30" s="139"/>
      <c r="OB30" s="139"/>
      <c r="OC30" s="139"/>
      <c r="OD30" s="139"/>
      <c r="OE30" s="139"/>
      <c r="OF30" s="139"/>
      <c r="OG30" s="139"/>
      <c r="OH30" s="139"/>
      <c r="OI30" s="139"/>
      <c r="OJ30" s="139"/>
      <c r="OK30" s="139"/>
      <c r="OL30" s="139"/>
      <c r="OM30" s="139"/>
      <c r="ON30" s="139"/>
      <c r="OO30" s="139"/>
      <c r="OP30" s="139"/>
      <c r="OQ30" s="139"/>
      <c r="OR30" s="139"/>
      <c r="OS30" s="139"/>
      <c r="OT30" s="139"/>
      <c r="OU30" s="139"/>
      <c r="OV30" s="139"/>
      <c r="OW30" s="139"/>
      <c r="OX30" s="139"/>
      <c r="OY30" s="139"/>
      <c r="OZ30" s="139"/>
      <c r="PA30" s="139"/>
      <c r="PB30" s="139"/>
      <c r="PC30" s="139"/>
      <c r="PD30" s="139"/>
      <c r="PE30" s="139"/>
      <c r="PF30" s="139"/>
      <c r="PG30" s="139"/>
      <c r="PH30" s="139"/>
      <c r="PI30" s="139"/>
      <c r="PJ30" s="139"/>
      <c r="PK30" s="139"/>
      <c r="PL30" s="139"/>
      <c r="PM30" s="139"/>
      <c r="PN30" s="139"/>
      <c r="PO30" s="139"/>
      <c r="PP30" s="139"/>
      <c r="PQ30" s="139"/>
      <c r="PR30" s="139"/>
      <c r="PS30" s="139"/>
      <c r="PT30" s="139"/>
      <c r="PU30" s="139"/>
      <c r="PV30" s="139"/>
      <c r="PW30" s="139"/>
      <c r="PX30" s="139"/>
      <c r="PY30" s="139"/>
      <c r="PZ30" s="139"/>
      <c r="QA30" s="139"/>
      <c r="QB30" s="139"/>
      <c r="QC30" s="139"/>
      <c r="QD30" s="139"/>
      <c r="QE30" s="139"/>
      <c r="QF30" s="139"/>
      <c r="QG30" s="139"/>
      <c r="QH30" s="139"/>
      <c r="QI30" s="139"/>
      <c r="QJ30" s="139"/>
      <c r="QK30" s="139"/>
      <c r="QL30" s="139"/>
      <c r="QM30" s="139"/>
      <c r="QN30" s="139"/>
      <c r="QO30" s="139"/>
      <c r="QP30" s="139"/>
      <c r="QQ30" s="139"/>
      <c r="QR30" s="139"/>
      <c r="QS30" s="139"/>
      <c r="QT30" s="139"/>
      <c r="QU30" s="139"/>
      <c r="QV30" s="139"/>
      <c r="QW30" s="139"/>
      <c r="QX30" s="139"/>
      <c r="QY30" s="139"/>
      <c r="QZ30" s="139"/>
      <c r="RA30" s="139"/>
      <c r="RB30" s="139"/>
      <c r="RC30" s="139"/>
      <c r="RD30" s="139"/>
      <c r="RE30" s="139"/>
      <c r="RF30" s="139"/>
      <c r="RG30" s="139"/>
      <c r="RH30" s="139"/>
      <c r="RI30" s="139"/>
      <c r="RJ30" s="139"/>
      <c r="RK30" s="139"/>
      <c r="RL30" s="139"/>
      <c r="RM30" s="139"/>
      <c r="RN30" s="139"/>
      <c r="RO30" s="139"/>
      <c r="RP30" s="139"/>
      <c r="RQ30" s="139"/>
      <c r="RR30" s="139"/>
      <c r="RS30" s="139"/>
      <c r="RT30" s="139"/>
      <c r="RU30" s="139"/>
      <c r="RV30" s="139"/>
      <c r="RW30" s="139"/>
      <c r="RX30" s="139"/>
      <c r="RY30" s="139"/>
      <c r="RZ30" s="139"/>
      <c r="SA30" s="139"/>
      <c r="SB30" s="139"/>
      <c r="SC30" s="139"/>
      <c r="SD30" s="139"/>
      <c r="SE30" s="139"/>
      <c r="SF30" s="139"/>
      <c r="SG30" s="139"/>
      <c r="SH30" s="139"/>
      <c r="SI30" s="139"/>
      <c r="SJ30" s="139"/>
      <c r="SK30" s="139"/>
      <c r="SL30" s="139"/>
      <c r="SM30" s="139"/>
      <c r="SN30" s="139"/>
      <c r="SO30" s="139"/>
      <c r="SP30" s="139"/>
      <c r="SQ30" s="139"/>
      <c r="SR30" s="139"/>
      <c r="SS30" s="139"/>
      <c r="ST30" s="139"/>
      <c r="SU30" s="139"/>
      <c r="SV30" s="139"/>
      <c r="SW30" s="139"/>
      <c r="SX30" s="139"/>
      <c r="SY30" s="139"/>
      <c r="SZ30" s="139"/>
      <c r="TA30" s="139"/>
      <c r="TB30" s="139"/>
      <c r="TC30" s="139"/>
      <c r="TD30" s="139"/>
      <c r="TE30" s="139"/>
      <c r="TF30" s="139"/>
      <c r="TG30" s="139"/>
      <c r="TH30" s="139"/>
      <c r="TI30" s="139"/>
      <c r="TJ30" s="139"/>
      <c r="TK30" s="139"/>
      <c r="TL30" s="139"/>
      <c r="TM30" s="139"/>
      <c r="TN30" s="139"/>
      <c r="TO30" s="139"/>
      <c r="TP30" s="139"/>
      <c r="TQ30" s="139"/>
      <c r="TR30" s="139"/>
      <c r="TS30" s="139"/>
      <c r="TT30" s="139"/>
      <c r="TU30" s="139"/>
      <c r="TV30" s="139"/>
      <c r="TW30" s="139"/>
      <c r="TX30" s="139"/>
      <c r="TY30" s="139"/>
      <c r="TZ30" s="139"/>
      <c r="UA30" s="139"/>
      <c r="UB30" s="139"/>
      <c r="UC30" s="139"/>
      <c r="UD30" s="139"/>
      <c r="UE30" s="139"/>
      <c r="UF30" s="139"/>
      <c r="UG30" s="139"/>
      <c r="UH30" s="139"/>
      <c r="UI30" s="139"/>
    </row>
    <row r="31" spans="1:555" s="135" customFormat="1" ht="18" customHeight="1" x14ac:dyDescent="0.2">
      <c r="A31" s="170">
        <v>158</v>
      </c>
      <c r="B31" s="168" t="s">
        <v>163</v>
      </c>
      <c r="C31" s="369">
        <v>0</v>
      </c>
      <c r="D31" s="279">
        <v>0</v>
      </c>
      <c r="E31" s="283">
        <v>0</v>
      </c>
      <c r="F31" s="279">
        <v>0</v>
      </c>
      <c r="G31" s="283">
        <v>0</v>
      </c>
      <c r="H31" s="279">
        <v>0</v>
      </c>
      <c r="I31" s="279">
        <v>2.7690472900000001</v>
      </c>
      <c r="J31" s="279">
        <v>0.47737926642548673</v>
      </c>
      <c r="K31" s="279">
        <v>4.2131538399999995</v>
      </c>
      <c r="L31" s="279">
        <v>0.40544097144393743</v>
      </c>
      <c r="M31" s="279">
        <v>3.48168203</v>
      </c>
      <c r="N31" s="279">
        <v>0.29996207957120535</v>
      </c>
      <c r="O31" s="279">
        <v>3.2769880899999997</v>
      </c>
      <c r="P31" s="279">
        <v>0.2536102922262724</v>
      </c>
      <c r="Q31" s="279">
        <v>2.5473936400000001</v>
      </c>
      <c r="R31" s="279">
        <v>0.15820146682810013</v>
      </c>
      <c r="S31" s="279">
        <v>0.76864278000000008</v>
      </c>
      <c r="T31" s="279">
        <v>4.3451313489146264E-2</v>
      </c>
      <c r="U31" s="279">
        <v>2.16185458</v>
      </c>
      <c r="V31" s="279">
        <v>0.10301547548196451</v>
      </c>
      <c r="W31" s="279">
        <v>1.5672243921880291</v>
      </c>
      <c r="X31" s="279">
        <v>6.1576488801944038E-2</v>
      </c>
      <c r="Y31" s="279">
        <v>0.76570899999999997</v>
      </c>
      <c r="Z31" s="279">
        <v>2.5792262926091079E-2</v>
      </c>
      <c r="AA31" s="281">
        <v>0.76870182999999992</v>
      </c>
      <c r="AB31" s="364">
        <v>2.4470218918795323E-2</v>
      </c>
      <c r="AC31" s="281">
        <v>0</v>
      </c>
      <c r="AD31" s="279">
        <v>0</v>
      </c>
      <c r="AE31" s="281">
        <v>0</v>
      </c>
      <c r="AF31" s="281">
        <v>0</v>
      </c>
      <c r="AG31" s="281">
        <v>0</v>
      </c>
      <c r="AH31" s="281">
        <v>0</v>
      </c>
      <c r="AI31" s="281">
        <v>0</v>
      </c>
      <c r="AJ31" s="281">
        <v>0</v>
      </c>
      <c r="AK31" s="281">
        <v>0</v>
      </c>
      <c r="AL31" s="281">
        <v>0</v>
      </c>
      <c r="AM31" s="281">
        <v>-1.03684202E-3</v>
      </c>
      <c r="AN31" s="282">
        <v>-2.3564065938871412E-5</v>
      </c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/>
      <c r="FW31" s="139"/>
      <c r="FX31" s="139"/>
      <c r="FY31" s="139"/>
      <c r="FZ31" s="139"/>
      <c r="GA31" s="139"/>
      <c r="GB31" s="139"/>
      <c r="GC31" s="139"/>
      <c r="GD31" s="139"/>
      <c r="GE31" s="139"/>
      <c r="GF31" s="139"/>
      <c r="GG31" s="139"/>
      <c r="GH31" s="139"/>
      <c r="GI31" s="139"/>
      <c r="GJ31" s="139"/>
      <c r="GK31" s="139"/>
      <c r="GL31" s="139"/>
      <c r="GM31" s="139"/>
      <c r="GN31" s="139"/>
      <c r="GO31" s="139"/>
      <c r="GP31" s="139"/>
      <c r="GQ31" s="139"/>
      <c r="GR31" s="139"/>
      <c r="GS31" s="139"/>
      <c r="GT31" s="139"/>
      <c r="GU31" s="139"/>
      <c r="GV31" s="139"/>
      <c r="GW31" s="139"/>
      <c r="GX31" s="139"/>
      <c r="GY31" s="139"/>
      <c r="GZ31" s="139"/>
      <c r="HA31" s="139"/>
      <c r="HB31" s="139"/>
      <c r="HC31" s="139"/>
      <c r="HD31" s="139"/>
      <c r="HE31" s="139"/>
      <c r="HF31" s="139"/>
      <c r="HG31" s="139"/>
      <c r="HH31" s="139"/>
      <c r="HI31" s="139"/>
      <c r="HJ31" s="139"/>
      <c r="HK31" s="139"/>
      <c r="HL31" s="139"/>
      <c r="HM31" s="139"/>
      <c r="HN31" s="139"/>
      <c r="HO31" s="139"/>
      <c r="HP31" s="139"/>
      <c r="HQ31" s="139"/>
      <c r="HR31" s="139"/>
      <c r="HS31" s="139"/>
      <c r="HT31" s="139"/>
      <c r="HU31" s="139"/>
      <c r="HV31" s="139"/>
      <c r="HW31" s="139"/>
      <c r="HX31" s="139"/>
      <c r="HY31" s="139"/>
      <c r="HZ31" s="139"/>
      <c r="IA31" s="139"/>
      <c r="IB31" s="139"/>
      <c r="IC31" s="139"/>
      <c r="ID31" s="139"/>
      <c r="IE31" s="139"/>
      <c r="IF31" s="139"/>
      <c r="IG31" s="139"/>
      <c r="IH31" s="139"/>
      <c r="II31" s="139"/>
      <c r="IJ31" s="139"/>
      <c r="IK31" s="139"/>
      <c r="IL31" s="139"/>
      <c r="IM31" s="139"/>
      <c r="IN31" s="139"/>
      <c r="IO31" s="139"/>
      <c r="IP31" s="139"/>
      <c r="IQ31" s="139"/>
      <c r="IR31" s="139"/>
      <c r="IS31" s="139"/>
      <c r="IT31" s="139"/>
      <c r="IU31" s="139"/>
      <c r="IV31" s="139"/>
      <c r="IW31" s="139"/>
      <c r="IX31" s="139"/>
      <c r="IY31" s="139"/>
      <c r="IZ31" s="139"/>
      <c r="JA31" s="139"/>
      <c r="JB31" s="139"/>
      <c r="JC31" s="139"/>
      <c r="JD31" s="139"/>
      <c r="JE31" s="139"/>
      <c r="JF31" s="139"/>
      <c r="JG31" s="139"/>
      <c r="JH31" s="139"/>
      <c r="JI31" s="139"/>
      <c r="JJ31" s="139"/>
      <c r="JK31" s="139"/>
      <c r="JL31" s="139"/>
      <c r="JM31" s="139"/>
      <c r="JN31" s="139"/>
      <c r="JO31" s="139"/>
      <c r="JP31" s="139"/>
      <c r="JQ31" s="139"/>
      <c r="JR31" s="139"/>
      <c r="JS31" s="139"/>
      <c r="JT31" s="139"/>
      <c r="JU31" s="139"/>
      <c r="JV31" s="139"/>
      <c r="JW31" s="139"/>
      <c r="JX31" s="139"/>
      <c r="JY31" s="139"/>
      <c r="JZ31" s="139"/>
      <c r="KA31" s="139"/>
      <c r="KB31" s="139"/>
      <c r="KC31" s="139"/>
      <c r="KD31" s="139"/>
      <c r="KE31" s="139"/>
      <c r="KF31" s="139"/>
      <c r="KG31" s="139"/>
      <c r="KH31" s="139"/>
      <c r="KI31" s="139"/>
      <c r="KJ31" s="139"/>
      <c r="KK31" s="139"/>
      <c r="KL31" s="139"/>
      <c r="KM31" s="139"/>
      <c r="KN31" s="139"/>
      <c r="KO31" s="139"/>
      <c r="KP31" s="139"/>
      <c r="KQ31" s="139"/>
      <c r="KR31" s="139"/>
      <c r="KS31" s="139"/>
      <c r="KT31" s="139"/>
      <c r="KU31" s="139"/>
      <c r="KV31" s="139"/>
      <c r="KW31" s="139"/>
      <c r="KX31" s="139"/>
      <c r="KY31" s="139"/>
      <c r="KZ31" s="139"/>
      <c r="LA31" s="139"/>
      <c r="LB31" s="139"/>
      <c r="LC31" s="139"/>
      <c r="LD31" s="139"/>
      <c r="LE31" s="139"/>
      <c r="LF31" s="139"/>
      <c r="LG31" s="139"/>
      <c r="LH31" s="139"/>
      <c r="LI31" s="139"/>
      <c r="LJ31" s="139"/>
      <c r="LK31" s="139"/>
      <c r="LL31" s="139"/>
      <c r="LM31" s="139"/>
      <c r="LN31" s="139"/>
      <c r="LO31" s="139"/>
      <c r="LP31" s="139"/>
      <c r="LQ31" s="139"/>
      <c r="LR31" s="139"/>
      <c r="LS31" s="139"/>
      <c r="LT31" s="139"/>
      <c r="LU31" s="139"/>
      <c r="LV31" s="139"/>
      <c r="LW31" s="139"/>
      <c r="LX31" s="139"/>
      <c r="LY31" s="139"/>
      <c r="LZ31" s="139"/>
      <c r="MA31" s="139"/>
      <c r="MB31" s="139"/>
      <c r="MC31" s="139"/>
      <c r="MD31" s="139"/>
      <c r="ME31" s="139"/>
      <c r="MF31" s="139"/>
      <c r="MG31" s="139"/>
      <c r="MH31" s="139"/>
      <c r="MI31" s="139"/>
      <c r="MJ31" s="139"/>
      <c r="MK31" s="139"/>
      <c r="ML31" s="139"/>
      <c r="MM31" s="139"/>
      <c r="MN31" s="139"/>
      <c r="MO31" s="139"/>
      <c r="MP31" s="139"/>
      <c r="MQ31" s="139"/>
      <c r="MR31" s="139"/>
      <c r="MS31" s="139"/>
      <c r="MT31" s="139"/>
      <c r="MU31" s="139"/>
      <c r="MV31" s="139"/>
      <c r="MW31" s="139"/>
      <c r="MX31" s="139"/>
      <c r="MY31" s="139"/>
      <c r="MZ31" s="139"/>
      <c r="NA31" s="139"/>
      <c r="NB31" s="139"/>
      <c r="NC31" s="139"/>
      <c r="ND31" s="139"/>
      <c r="NE31" s="139"/>
      <c r="NF31" s="139"/>
      <c r="NG31" s="139"/>
      <c r="NH31" s="139"/>
      <c r="NI31" s="139"/>
      <c r="NJ31" s="139"/>
      <c r="NK31" s="139"/>
      <c r="NL31" s="139"/>
      <c r="NM31" s="139"/>
      <c r="NN31" s="139"/>
      <c r="NO31" s="139"/>
      <c r="NP31" s="139"/>
      <c r="NQ31" s="139"/>
      <c r="NR31" s="139"/>
      <c r="NS31" s="139"/>
      <c r="NT31" s="139"/>
      <c r="NU31" s="139"/>
      <c r="NV31" s="139"/>
      <c r="NW31" s="139"/>
      <c r="NX31" s="139"/>
      <c r="NY31" s="139"/>
      <c r="NZ31" s="139"/>
      <c r="OA31" s="139"/>
      <c r="OB31" s="139"/>
      <c r="OC31" s="139"/>
      <c r="OD31" s="139"/>
      <c r="OE31" s="139"/>
      <c r="OF31" s="139"/>
      <c r="OG31" s="139"/>
      <c r="OH31" s="139"/>
      <c r="OI31" s="139"/>
      <c r="OJ31" s="139"/>
      <c r="OK31" s="139"/>
      <c r="OL31" s="139"/>
      <c r="OM31" s="139"/>
      <c r="ON31" s="139"/>
      <c r="OO31" s="139"/>
      <c r="OP31" s="139"/>
      <c r="OQ31" s="139"/>
      <c r="OR31" s="139"/>
      <c r="OS31" s="139"/>
      <c r="OT31" s="139"/>
      <c r="OU31" s="139"/>
      <c r="OV31" s="139"/>
      <c r="OW31" s="139"/>
      <c r="OX31" s="139"/>
      <c r="OY31" s="139"/>
      <c r="OZ31" s="139"/>
      <c r="PA31" s="139"/>
      <c r="PB31" s="139"/>
      <c r="PC31" s="139"/>
      <c r="PD31" s="139"/>
      <c r="PE31" s="139"/>
      <c r="PF31" s="139"/>
      <c r="PG31" s="139"/>
      <c r="PH31" s="139"/>
      <c r="PI31" s="139"/>
      <c r="PJ31" s="139"/>
      <c r="PK31" s="139"/>
      <c r="PL31" s="139"/>
      <c r="PM31" s="139"/>
      <c r="PN31" s="139"/>
      <c r="PO31" s="139"/>
      <c r="PP31" s="139"/>
      <c r="PQ31" s="139"/>
      <c r="PR31" s="139"/>
      <c r="PS31" s="139"/>
      <c r="PT31" s="139"/>
      <c r="PU31" s="139"/>
      <c r="PV31" s="139"/>
      <c r="PW31" s="139"/>
      <c r="PX31" s="139"/>
      <c r="PY31" s="139"/>
      <c r="PZ31" s="139"/>
      <c r="QA31" s="139"/>
      <c r="QB31" s="139"/>
      <c r="QC31" s="139"/>
      <c r="QD31" s="139"/>
      <c r="QE31" s="139"/>
      <c r="QF31" s="139"/>
      <c r="QG31" s="139"/>
      <c r="QH31" s="139"/>
      <c r="QI31" s="139"/>
      <c r="QJ31" s="139"/>
      <c r="QK31" s="139"/>
      <c r="QL31" s="139"/>
      <c r="QM31" s="139"/>
      <c r="QN31" s="139"/>
      <c r="QO31" s="139"/>
      <c r="QP31" s="139"/>
      <c r="QQ31" s="139"/>
      <c r="QR31" s="139"/>
      <c r="QS31" s="139"/>
      <c r="QT31" s="139"/>
      <c r="QU31" s="139"/>
      <c r="QV31" s="139"/>
      <c r="QW31" s="139"/>
      <c r="QX31" s="139"/>
      <c r="QY31" s="139"/>
      <c r="QZ31" s="139"/>
      <c r="RA31" s="139"/>
      <c r="RB31" s="139"/>
      <c r="RC31" s="139"/>
      <c r="RD31" s="139"/>
      <c r="RE31" s="139"/>
      <c r="RF31" s="139"/>
      <c r="RG31" s="139"/>
      <c r="RH31" s="139"/>
      <c r="RI31" s="139"/>
      <c r="RJ31" s="139"/>
      <c r="RK31" s="139"/>
      <c r="RL31" s="139"/>
      <c r="RM31" s="139"/>
      <c r="RN31" s="139"/>
      <c r="RO31" s="139"/>
      <c r="RP31" s="139"/>
      <c r="RQ31" s="139"/>
      <c r="RR31" s="139"/>
      <c r="RS31" s="139"/>
      <c r="RT31" s="139"/>
      <c r="RU31" s="139"/>
      <c r="RV31" s="139"/>
      <c r="RW31" s="139"/>
      <c r="RX31" s="139"/>
      <c r="RY31" s="139"/>
      <c r="RZ31" s="139"/>
      <c r="SA31" s="139"/>
      <c r="SB31" s="139"/>
      <c r="SC31" s="139"/>
      <c r="SD31" s="139"/>
      <c r="SE31" s="139"/>
      <c r="SF31" s="139"/>
      <c r="SG31" s="139"/>
      <c r="SH31" s="139"/>
      <c r="SI31" s="139"/>
      <c r="SJ31" s="139"/>
      <c r="SK31" s="139"/>
      <c r="SL31" s="139"/>
      <c r="SM31" s="139"/>
      <c r="SN31" s="139"/>
      <c r="SO31" s="139"/>
      <c r="SP31" s="139"/>
      <c r="SQ31" s="139"/>
      <c r="SR31" s="139"/>
      <c r="SS31" s="139"/>
      <c r="ST31" s="139"/>
      <c r="SU31" s="139"/>
      <c r="SV31" s="139"/>
      <c r="SW31" s="139"/>
      <c r="SX31" s="139"/>
      <c r="SY31" s="139"/>
      <c r="SZ31" s="139"/>
      <c r="TA31" s="139"/>
      <c r="TB31" s="139"/>
      <c r="TC31" s="139"/>
      <c r="TD31" s="139"/>
      <c r="TE31" s="139"/>
      <c r="TF31" s="139"/>
      <c r="TG31" s="139"/>
      <c r="TH31" s="139"/>
      <c r="TI31" s="139"/>
      <c r="TJ31" s="139"/>
      <c r="TK31" s="139"/>
      <c r="TL31" s="139"/>
      <c r="TM31" s="139"/>
      <c r="TN31" s="139"/>
      <c r="TO31" s="139"/>
      <c r="TP31" s="139"/>
      <c r="TQ31" s="139"/>
      <c r="TR31" s="139"/>
      <c r="TS31" s="139"/>
      <c r="TT31" s="139"/>
      <c r="TU31" s="139"/>
      <c r="TV31" s="139"/>
      <c r="TW31" s="139"/>
      <c r="TX31" s="139"/>
      <c r="TY31" s="139"/>
      <c r="TZ31" s="139"/>
      <c r="UA31" s="139"/>
      <c r="UB31" s="139"/>
      <c r="UC31" s="139"/>
      <c r="UD31" s="139"/>
      <c r="UE31" s="139"/>
      <c r="UF31" s="139"/>
      <c r="UG31" s="139"/>
      <c r="UH31" s="139"/>
      <c r="UI31" s="139"/>
    </row>
    <row r="32" spans="1:555" s="135" customFormat="1" ht="18" customHeight="1" x14ac:dyDescent="0.2">
      <c r="A32" s="170">
        <v>184</v>
      </c>
      <c r="B32" s="168" t="s">
        <v>164</v>
      </c>
      <c r="C32" s="369">
        <v>0</v>
      </c>
      <c r="D32" s="279">
        <v>0</v>
      </c>
      <c r="E32" s="283">
        <v>0</v>
      </c>
      <c r="F32" s="279">
        <v>0</v>
      </c>
      <c r="G32" s="283">
        <v>0</v>
      </c>
      <c r="H32" s="279">
        <v>0</v>
      </c>
      <c r="I32" s="279">
        <v>0</v>
      </c>
      <c r="J32" s="279">
        <v>0</v>
      </c>
      <c r="K32" s="279">
        <v>0</v>
      </c>
      <c r="L32" s="279">
        <v>0</v>
      </c>
      <c r="M32" s="279">
        <v>0</v>
      </c>
      <c r="N32" s="279">
        <v>0</v>
      </c>
      <c r="O32" s="279">
        <v>0</v>
      </c>
      <c r="P32" s="279">
        <v>0</v>
      </c>
      <c r="Q32" s="279">
        <v>0</v>
      </c>
      <c r="R32" s="279">
        <v>0</v>
      </c>
      <c r="S32" s="279">
        <v>0</v>
      </c>
      <c r="T32" s="279">
        <v>0</v>
      </c>
      <c r="U32" s="279">
        <v>0</v>
      </c>
      <c r="V32" s="279">
        <v>0</v>
      </c>
      <c r="W32" s="279">
        <v>1.1654051299999999</v>
      </c>
      <c r="X32" s="279">
        <v>4.5788947833427726E-2</v>
      </c>
      <c r="Y32" s="279">
        <v>1.292124493306964</v>
      </c>
      <c r="Z32" s="279">
        <v>4.3524125568088441E-2</v>
      </c>
      <c r="AA32" s="279">
        <v>0</v>
      </c>
      <c r="AB32" s="364">
        <v>0</v>
      </c>
      <c r="AC32" s="281">
        <v>0</v>
      </c>
      <c r="AD32" s="279">
        <v>0</v>
      </c>
      <c r="AE32" s="281">
        <v>0</v>
      </c>
      <c r="AF32" s="365">
        <v>0</v>
      </c>
      <c r="AG32" s="281">
        <v>0</v>
      </c>
      <c r="AH32" s="281">
        <v>0</v>
      </c>
      <c r="AI32" s="281">
        <v>0</v>
      </c>
      <c r="AJ32" s="281">
        <v>0</v>
      </c>
      <c r="AK32" s="281">
        <v>0</v>
      </c>
      <c r="AL32" s="281">
        <v>0</v>
      </c>
      <c r="AM32" s="281">
        <v>0</v>
      </c>
      <c r="AN32" s="282">
        <v>0</v>
      </c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  <c r="JD32" s="139"/>
      <c r="JE32" s="139"/>
      <c r="JF32" s="139"/>
      <c r="JG32" s="139"/>
      <c r="JH32" s="139"/>
      <c r="JI32" s="139"/>
      <c r="JJ32" s="139"/>
      <c r="JK32" s="139"/>
      <c r="JL32" s="139"/>
      <c r="JM32" s="139"/>
      <c r="JN32" s="139"/>
      <c r="JO32" s="139"/>
      <c r="JP32" s="139"/>
      <c r="JQ32" s="139"/>
      <c r="JR32" s="139"/>
      <c r="JS32" s="139"/>
      <c r="JT32" s="139"/>
      <c r="JU32" s="139"/>
      <c r="JV32" s="139"/>
      <c r="JW32" s="139"/>
      <c r="JX32" s="139"/>
      <c r="JY32" s="139"/>
      <c r="JZ32" s="139"/>
      <c r="KA32" s="139"/>
      <c r="KB32" s="139"/>
      <c r="KC32" s="139"/>
      <c r="KD32" s="139"/>
      <c r="KE32" s="139"/>
      <c r="KF32" s="139"/>
      <c r="KG32" s="139"/>
      <c r="KH32" s="139"/>
      <c r="KI32" s="139"/>
      <c r="KJ32" s="139"/>
      <c r="KK32" s="139"/>
      <c r="KL32" s="139"/>
      <c r="KM32" s="139"/>
      <c r="KN32" s="139"/>
      <c r="KO32" s="139"/>
      <c r="KP32" s="139"/>
      <c r="KQ32" s="139"/>
      <c r="KR32" s="139"/>
      <c r="KS32" s="139"/>
      <c r="KT32" s="139"/>
      <c r="KU32" s="139"/>
      <c r="KV32" s="139"/>
      <c r="KW32" s="139"/>
      <c r="KX32" s="139"/>
      <c r="KY32" s="139"/>
      <c r="KZ32" s="139"/>
      <c r="LA32" s="139"/>
      <c r="LB32" s="139"/>
      <c r="LC32" s="139"/>
      <c r="LD32" s="139"/>
      <c r="LE32" s="139"/>
      <c r="LF32" s="139"/>
      <c r="LG32" s="139"/>
      <c r="LH32" s="139"/>
      <c r="LI32" s="139"/>
      <c r="LJ32" s="139"/>
      <c r="LK32" s="139"/>
      <c r="LL32" s="139"/>
      <c r="LM32" s="139"/>
      <c r="LN32" s="139"/>
      <c r="LO32" s="139"/>
      <c r="LP32" s="139"/>
      <c r="LQ32" s="139"/>
      <c r="LR32" s="139"/>
      <c r="LS32" s="139"/>
      <c r="LT32" s="139"/>
      <c r="LU32" s="139"/>
      <c r="LV32" s="139"/>
      <c r="LW32" s="139"/>
      <c r="LX32" s="139"/>
      <c r="LY32" s="139"/>
      <c r="LZ32" s="139"/>
      <c r="MA32" s="139"/>
      <c r="MB32" s="139"/>
      <c r="MC32" s="139"/>
      <c r="MD32" s="139"/>
      <c r="ME32" s="139"/>
      <c r="MF32" s="139"/>
      <c r="MG32" s="139"/>
      <c r="MH32" s="139"/>
      <c r="MI32" s="139"/>
      <c r="MJ32" s="139"/>
      <c r="MK32" s="139"/>
      <c r="ML32" s="139"/>
      <c r="MM32" s="139"/>
      <c r="MN32" s="139"/>
      <c r="MO32" s="139"/>
      <c r="MP32" s="139"/>
      <c r="MQ32" s="139"/>
      <c r="MR32" s="139"/>
      <c r="MS32" s="139"/>
      <c r="MT32" s="139"/>
      <c r="MU32" s="139"/>
      <c r="MV32" s="139"/>
      <c r="MW32" s="139"/>
      <c r="MX32" s="139"/>
      <c r="MY32" s="139"/>
      <c r="MZ32" s="139"/>
      <c r="NA32" s="139"/>
      <c r="NB32" s="139"/>
      <c r="NC32" s="139"/>
      <c r="ND32" s="139"/>
      <c r="NE32" s="139"/>
      <c r="NF32" s="139"/>
      <c r="NG32" s="139"/>
      <c r="NH32" s="139"/>
      <c r="NI32" s="139"/>
      <c r="NJ32" s="139"/>
      <c r="NK32" s="139"/>
      <c r="NL32" s="139"/>
      <c r="NM32" s="139"/>
      <c r="NN32" s="139"/>
      <c r="NO32" s="139"/>
      <c r="NP32" s="139"/>
      <c r="NQ32" s="139"/>
      <c r="NR32" s="139"/>
      <c r="NS32" s="139"/>
      <c r="NT32" s="139"/>
      <c r="NU32" s="139"/>
      <c r="NV32" s="139"/>
      <c r="NW32" s="139"/>
      <c r="NX32" s="139"/>
      <c r="NY32" s="139"/>
      <c r="NZ32" s="139"/>
      <c r="OA32" s="139"/>
      <c r="OB32" s="139"/>
      <c r="OC32" s="139"/>
      <c r="OD32" s="139"/>
      <c r="OE32" s="139"/>
      <c r="OF32" s="139"/>
      <c r="OG32" s="139"/>
      <c r="OH32" s="139"/>
      <c r="OI32" s="139"/>
      <c r="OJ32" s="139"/>
      <c r="OK32" s="139"/>
      <c r="OL32" s="139"/>
      <c r="OM32" s="139"/>
      <c r="ON32" s="139"/>
      <c r="OO32" s="139"/>
      <c r="OP32" s="139"/>
      <c r="OQ32" s="139"/>
      <c r="OR32" s="139"/>
      <c r="OS32" s="139"/>
      <c r="OT32" s="139"/>
      <c r="OU32" s="139"/>
      <c r="OV32" s="139"/>
      <c r="OW32" s="139"/>
      <c r="OX32" s="139"/>
      <c r="OY32" s="139"/>
      <c r="OZ32" s="139"/>
      <c r="PA32" s="139"/>
      <c r="PB32" s="139"/>
      <c r="PC32" s="139"/>
      <c r="PD32" s="139"/>
      <c r="PE32" s="139"/>
      <c r="PF32" s="139"/>
      <c r="PG32" s="139"/>
      <c r="PH32" s="139"/>
      <c r="PI32" s="139"/>
      <c r="PJ32" s="139"/>
      <c r="PK32" s="139"/>
      <c r="PL32" s="139"/>
      <c r="PM32" s="139"/>
      <c r="PN32" s="139"/>
      <c r="PO32" s="139"/>
      <c r="PP32" s="139"/>
      <c r="PQ32" s="139"/>
      <c r="PR32" s="139"/>
      <c r="PS32" s="139"/>
      <c r="PT32" s="139"/>
      <c r="PU32" s="139"/>
      <c r="PV32" s="139"/>
      <c r="PW32" s="139"/>
      <c r="PX32" s="139"/>
      <c r="PY32" s="139"/>
      <c r="PZ32" s="139"/>
      <c r="QA32" s="139"/>
      <c r="QB32" s="139"/>
      <c r="QC32" s="139"/>
      <c r="QD32" s="139"/>
      <c r="QE32" s="139"/>
      <c r="QF32" s="139"/>
      <c r="QG32" s="139"/>
      <c r="QH32" s="139"/>
      <c r="QI32" s="139"/>
      <c r="QJ32" s="139"/>
      <c r="QK32" s="139"/>
      <c r="QL32" s="139"/>
      <c r="QM32" s="139"/>
      <c r="QN32" s="139"/>
      <c r="QO32" s="139"/>
      <c r="QP32" s="139"/>
      <c r="QQ32" s="139"/>
      <c r="QR32" s="139"/>
      <c r="QS32" s="139"/>
      <c r="QT32" s="139"/>
      <c r="QU32" s="139"/>
      <c r="QV32" s="139"/>
      <c r="QW32" s="139"/>
      <c r="QX32" s="139"/>
      <c r="QY32" s="139"/>
      <c r="QZ32" s="139"/>
      <c r="RA32" s="139"/>
      <c r="RB32" s="139"/>
      <c r="RC32" s="139"/>
      <c r="RD32" s="139"/>
      <c r="RE32" s="139"/>
      <c r="RF32" s="139"/>
      <c r="RG32" s="139"/>
      <c r="RH32" s="139"/>
      <c r="RI32" s="139"/>
      <c r="RJ32" s="139"/>
      <c r="RK32" s="139"/>
      <c r="RL32" s="139"/>
      <c r="RM32" s="139"/>
      <c r="RN32" s="139"/>
      <c r="RO32" s="139"/>
      <c r="RP32" s="139"/>
      <c r="RQ32" s="139"/>
      <c r="RR32" s="139"/>
      <c r="RS32" s="139"/>
      <c r="RT32" s="139"/>
      <c r="RU32" s="139"/>
      <c r="RV32" s="139"/>
      <c r="RW32" s="139"/>
      <c r="RX32" s="139"/>
      <c r="RY32" s="139"/>
      <c r="RZ32" s="139"/>
      <c r="SA32" s="139"/>
      <c r="SB32" s="139"/>
      <c r="SC32" s="139"/>
      <c r="SD32" s="139"/>
      <c r="SE32" s="139"/>
      <c r="SF32" s="139"/>
      <c r="SG32" s="139"/>
      <c r="SH32" s="139"/>
      <c r="SI32" s="139"/>
      <c r="SJ32" s="139"/>
      <c r="SK32" s="139"/>
      <c r="SL32" s="139"/>
      <c r="SM32" s="139"/>
      <c r="SN32" s="139"/>
      <c r="SO32" s="139"/>
      <c r="SP32" s="139"/>
      <c r="SQ32" s="139"/>
      <c r="SR32" s="139"/>
      <c r="SS32" s="139"/>
      <c r="ST32" s="139"/>
      <c r="SU32" s="139"/>
      <c r="SV32" s="139"/>
      <c r="SW32" s="139"/>
      <c r="SX32" s="139"/>
      <c r="SY32" s="139"/>
      <c r="SZ32" s="139"/>
      <c r="TA32" s="139"/>
      <c r="TB32" s="139"/>
      <c r="TC32" s="139"/>
      <c r="TD32" s="139"/>
      <c r="TE32" s="139"/>
      <c r="TF32" s="139"/>
      <c r="TG32" s="139"/>
      <c r="TH32" s="139"/>
      <c r="TI32" s="139"/>
      <c r="TJ32" s="139"/>
      <c r="TK32" s="139"/>
      <c r="TL32" s="139"/>
      <c r="TM32" s="139"/>
      <c r="TN32" s="139"/>
      <c r="TO32" s="139"/>
      <c r="TP32" s="139"/>
      <c r="TQ32" s="139"/>
      <c r="TR32" s="139"/>
      <c r="TS32" s="139"/>
      <c r="TT32" s="139"/>
      <c r="TU32" s="139"/>
      <c r="TV32" s="139"/>
      <c r="TW32" s="139"/>
      <c r="TX32" s="139"/>
      <c r="TY32" s="139"/>
      <c r="TZ32" s="139"/>
      <c r="UA32" s="139"/>
      <c r="UB32" s="139"/>
      <c r="UC32" s="139"/>
      <c r="UD32" s="139"/>
      <c r="UE32" s="139"/>
      <c r="UF32" s="139"/>
      <c r="UG32" s="139"/>
      <c r="UH32" s="139"/>
      <c r="UI32" s="139"/>
    </row>
    <row r="33" spans="1:555" s="135" customFormat="1" ht="18" customHeight="1" x14ac:dyDescent="0.2">
      <c r="A33" s="170">
        <v>188</v>
      </c>
      <c r="B33" s="168" t="s">
        <v>165</v>
      </c>
      <c r="C33" s="369">
        <v>0</v>
      </c>
      <c r="D33" s="279">
        <v>0</v>
      </c>
      <c r="E33" s="283">
        <v>0</v>
      </c>
      <c r="F33" s="279">
        <v>0</v>
      </c>
      <c r="G33" s="283">
        <v>0</v>
      </c>
      <c r="H33" s="279">
        <v>0</v>
      </c>
      <c r="I33" s="279">
        <v>0</v>
      </c>
      <c r="J33" s="279">
        <v>0</v>
      </c>
      <c r="K33" s="279">
        <v>0</v>
      </c>
      <c r="L33" s="279">
        <v>0</v>
      </c>
      <c r="M33" s="279">
        <v>0</v>
      </c>
      <c r="N33" s="279">
        <v>0</v>
      </c>
      <c r="O33" s="279">
        <v>0</v>
      </c>
      <c r="P33" s="279">
        <v>0</v>
      </c>
      <c r="Q33" s="279">
        <v>0</v>
      </c>
      <c r="R33" s="279">
        <v>0</v>
      </c>
      <c r="S33" s="279">
        <v>0</v>
      </c>
      <c r="T33" s="279">
        <v>0</v>
      </c>
      <c r="U33" s="279">
        <v>0</v>
      </c>
      <c r="V33" s="279">
        <v>0</v>
      </c>
      <c r="W33" s="279">
        <v>0</v>
      </c>
      <c r="X33" s="279">
        <v>0</v>
      </c>
      <c r="Y33" s="279">
        <v>0.19445666</v>
      </c>
      <c r="Z33" s="279">
        <v>6.5501088565623469E-3</v>
      </c>
      <c r="AA33" s="281">
        <v>0.19000514999999998</v>
      </c>
      <c r="AB33" s="364">
        <v>6.0484669539534507E-3</v>
      </c>
      <c r="AC33" s="281">
        <v>0.26085038999999999</v>
      </c>
      <c r="AD33" s="279">
        <v>8.0114377200332845E-3</v>
      </c>
      <c r="AE33" s="281">
        <v>0.27627410999999996</v>
      </c>
      <c r="AF33" s="281">
        <v>7.6422590544354555E-3</v>
      </c>
      <c r="AG33" s="281">
        <v>0.27609565853658535</v>
      </c>
      <c r="AH33" s="281">
        <v>7.4913146664172875E-3</v>
      </c>
      <c r="AI33" s="281">
        <v>0.25853643151746103</v>
      </c>
      <c r="AJ33" s="281">
        <v>6.4959439622039187E-3</v>
      </c>
      <c r="AK33" s="281">
        <v>0.25025293828702666</v>
      </c>
      <c r="AL33" s="281">
        <v>6.2195721137973401E-3</v>
      </c>
      <c r="AM33" s="281">
        <v>0.24040800000000001</v>
      </c>
      <c r="AN33" s="282">
        <v>5.4636963538883176E-3</v>
      </c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139"/>
      <c r="HK33" s="139"/>
      <c r="HL33" s="139"/>
      <c r="HM33" s="139"/>
      <c r="HN33" s="139"/>
      <c r="HO33" s="139"/>
      <c r="HP33" s="139"/>
      <c r="HQ33" s="139"/>
      <c r="HR33" s="139"/>
      <c r="HS33" s="139"/>
      <c r="HT33" s="139"/>
      <c r="HU33" s="139"/>
      <c r="HV33" s="139"/>
      <c r="HW33" s="139"/>
      <c r="HX33" s="139"/>
      <c r="HY33" s="139"/>
      <c r="HZ33" s="139"/>
      <c r="IA33" s="139"/>
      <c r="IB33" s="139"/>
      <c r="IC33" s="139"/>
      <c r="ID33" s="139"/>
      <c r="IE33" s="139"/>
      <c r="IF33" s="139"/>
      <c r="IG33" s="139"/>
      <c r="IH33" s="139"/>
      <c r="II33" s="139"/>
      <c r="IJ33" s="139"/>
      <c r="IK33" s="139"/>
      <c r="IL33" s="139"/>
      <c r="IM33" s="139"/>
      <c r="IN33" s="139"/>
      <c r="IO33" s="139"/>
      <c r="IP33" s="139"/>
      <c r="IQ33" s="139"/>
      <c r="IR33" s="139"/>
      <c r="IS33" s="139"/>
      <c r="IT33" s="139"/>
      <c r="IU33" s="139"/>
      <c r="IV33" s="139"/>
      <c r="IW33" s="139"/>
      <c r="IX33" s="139"/>
      <c r="IY33" s="139"/>
      <c r="IZ33" s="139"/>
      <c r="JA33" s="139"/>
      <c r="JB33" s="139"/>
      <c r="JC33" s="139"/>
      <c r="JD33" s="139"/>
      <c r="JE33" s="139"/>
      <c r="JF33" s="139"/>
      <c r="JG33" s="139"/>
      <c r="JH33" s="139"/>
      <c r="JI33" s="139"/>
      <c r="JJ33" s="139"/>
      <c r="JK33" s="139"/>
      <c r="JL33" s="139"/>
      <c r="JM33" s="139"/>
      <c r="JN33" s="139"/>
      <c r="JO33" s="139"/>
      <c r="JP33" s="139"/>
      <c r="JQ33" s="139"/>
      <c r="JR33" s="139"/>
      <c r="JS33" s="139"/>
      <c r="JT33" s="139"/>
      <c r="JU33" s="139"/>
      <c r="JV33" s="139"/>
      <c r="JW33" s="139"/>
      <c r="JX33" s="139"/>
      <c r="JY33" s="139"/>
      <c r="JZ33" s="139"/>
      <c r="KA33" s="139"/>
      <c r="KB33" s="139"/>
      <c r="KC33" s="139"/>
      <c r="KD33" s="139"/>
      <c r="KE33" s="139"/>
      <c r="KF33" s="139"/>
      <c r="KG33" s="139"/>
      <c r="KH33" s="139"/>
      <c r="KI33" s="139"/>
      <c r="KJ33" s="139"/>
      <c r="KK33" s="139"/>
      <c r="KL33" s="139"/>
      <c r="KM33" s="139"/>
      <c r="KN33" s="139"/>
      <c r="KO33" s="139"/>
      <c r="KP33" s="139"/>
      <c r="KQ33" s="139"/>
      <c r="KR33" s="139"/>
      <c r="KS33" s="139"/>
      <c r="KT33" s="139"/>
      <c r="KU33" s="139"/>
      <c r="KV33" s="139"/>
      <c r="KW33" s="139"/>
      <c r="KX33" s="139"/>
      <c r="KY33" s="139"/>
      <c r="KZ33" s="139"/>
      <c r="LA33" s="139"/>
      <c r="LB33" s="139"/>
      <c r="LC33" s="139"/>
      <c r="LD33" s="139"/>
      <c r="LE33" s="139"/>
      <c r="LF33" s="139"/>
      <c r="LG33" s="139"/>
      <c r="LH33" s="139"/>
      <c r="LI33" s="139"/>
      <c r="LJ33" s="139"/>
      <c r="LK33" s="139"/>
      <c r="LL33" s="139"/>
      <c r="LM33" s="139"/>
      <c r="LN33" s="139"/>
      <c r="LO33" s="139"/>
      <c r="LP33" s="139"/>
      <c r="LQ33" s="139"/>
      <c r="LR33" s="139"/>
      <c r="LS33" s="139"/>
      <c r="LT33" s="139"/>
      <c r="LU33" s="139"/>
      <c r="LV33" s="139"/>
      <c r="LW33" s="139"/>
      <c r="LX33" s="139"/>
      <c r="LY33" s="139"/>
      <c r="LZ33" s="139"/>
      <c r="MA33" s="139"/>
      <c r="MB33" s="139"/>
      <c r="MC33" s="139"/>
      <c r="MD33" s="139"/>
      <c r="ME33" s="139"/>
      <c r="MF33" s="139"/>
      <c r="MG33" s="139"/>
      <c r="MH33" s="139"/>
      <c r="MI33" s="139"/>
      <c r="MJ33" s="139"/>
      <c r="MK33" s="139"/>
      <c r="ML33" s="139"/>
      <c r="MM33" s="139"/>
      <c r="MN33" s="139"/>
      <c r="MO33" s="139"/>
      <c r="MP33" s="139"/>
      <c r="MQ33" s="139"/>
      <c r="MR33" s="139"/>
      <c r="MS33" s="139"/>
      <c r="MT33" s="139"/>
      <c r="MU33" s="139"/>
      <c r="MV33" s="139"/>
      <c r="MW33" s="139"/>
      <c r="MX33" s="139"/>
      <c r="MY33" s="139"/>
      <c r="MZ33" s="139"/>
      <c r="NA33" s="139"/>
      <c r="NB33" s="139"/>
      <c r="NC33" s="139"/>
      <c r="ND33" s="139"/>
      <c r="NE33" s="139"/>
      <c r="NF33" s="139"/>
      <c r="NG33" s="139"/>
      <c r="NH33" s="139"/>
      <c r="NI33" s="139"/>
      <c r="NJ33" s="139"/>
      <c r="NK33" s="139"/>
      <c r="NL33" s="139"/>
      <c r="NM33" s="139"/>
      <c r="NN33" s="139"/>
      <c r="NO33" s="139"/>
      <c r="NP33" s="139"/>
      <c r="NQ33" s="139"/>
      <c r="NR33" s="139"/>
      <c r="NS33" s="139"/>
      <c r="NT33" s="139"/>
      <c r="NU33" s="139"/>
      <c r="NV33" s="139"/>
      <c r="NW33" s="139"/>
      <c r="NX33" s="139"/>
      <c r="NY33" s="139"/>
      <c r="NZ33" s="139"/>
      <c r="OA33" s="139"/>
      <c r="OB33" s="139"/>
      <c r="OC33" s="139"/>
      <c r="OD33" s="139"/>
      <c r="OE33" s="139"/>
      <c r="OF33" s="139"/>
      <c r="OG33" s="139"/>
      <c r="OH33" s="139"/>
      <c r="OI33" s="139"/>
      <c r="OJ33" s="139"/>
      <c r="OK33" s="139"/>
      <c r="OL33" s="139"/>
      <c r="OM33" s="139"/>
      <c r="ON33" s="139"/>
      <c r="OO33" s="139"/>
      <c r="OP33" s="139"/>
      <c r="OQ33" s="139"/>
      <c r="OR33" s="139"/>
      <c r="OS33" s="139"/>
      <c r="OT33" s="139"/>
      <c r="OU33" s="139"/>
      <c r="OV33" s="139"/>
      <c r="OW33" s="139"/>
      <c r="OX33" s="139"/>
      <c r="OY33" s="139"/>
      <c r="OZ33" s="139"/>
      <c r="PA33" s="139"/>
      <c r="PB33" s="139"/>
      <c r="PC33" s="139"/>
      <c r="PD33" s="139"/>
      <c r="PE33" s="139"/>
      <c r="PF33" s="139"/>
      <c r="PG33" s="139"/>
      <c r="PH33" s="139"/>
      <c r="PI33" s="139"/>
      <c r="PJ33" s="139"/>
      <c r="PK33" s="139"/>
      <c r="PL33" s="139"/>
      <c r="PM33" s="139"/>
      <c r="PN33" s="139"/>
      <c r="PO33" s="139"/>
      <c r="PP33" s="139"/>
      <c r="PQ33" s="139"/>
      <c r="PR33" s="139"/>
      <c r="PS33" s="139"/>
      <c r="PT33" s="139"/>
      <c r="PU33" s="139"/>
      <c r="PV33" s="139"/>
      <c r="PW33" s="139"/>
      <c r="PX33" s="139"/>
      <c r="PY33" s="139"/>
      <c r="PZ33" s="139"/>
      <c r="QA33" s="139"/>
      <c r="QB33" s="139"/>
      <c r="QC33" s="139"/>
      <c r="QD33" s="139"/>
      <c r="QE33" s="139"/>
      <c r="QF33" s="139"/>
      <c r="QG33" s="139"/>
      <c r="QH33" s="139"/>
      <c r="QI33" s="139"/>
      <c r="QJ33" s="139"/>
      <c r="QK33" s="139"/>
      <c r="QL33" s="139"/>
      <c r="QM33" s="139"/>
      <c r="QN33" s="139"/>
      <c r="QO33" s="139"/>
      <c r="QP33" s="139"/>
      <c r="QQ33" s="139"/>
      <c r="QR33" s="139"/>
      <c r="QS33" s="139"/>
      <c r="QT33" s="139"/>
      <c r="QU33" s="139"/>
      <c r="QV33" s="139"/>
      <c r="QW33" s="139"/>
      <c r="QX33" s="139"/>
      <c r="QY33" s="139"/>
      <c r="QZ33" s="139"/>
      <c r="RA33" s="139"/>
      <c r="RB33" s="139"/>
      <c r="RC33" s="139"/>
      <c r="RD33" s="139"/>
      <c r="RE33" s="139"/>
      <c r="RF33" s="139"/>
      <c r="RG33" s="139"/>
      <c r="RH33" s="139"/>
      <c r="RI33" s="139"/>
      <c r="RJ33" s="139"/>
      <c r="RK33" s="139"/>
      <c r="RL33" s="139"/>
      <c r="RM33" s="139"/>
      <c r="RN33" s="139"/>
      <c r="RO33" s="139"/>
      <c r="RP33" s="139"/>
      <c r="RQ33" s="139"/>
      <c r="RR33" s="139"/>
      <c r="RS33" s="139"/>
      <c r="RT33" s="139"/>
      <c r="RU33" s="139"/>
      <c r="RV33" s="139"/>
      <c r="RW33" s="139"/>
      <c r="RX33" s="139"/>
      <c r="RY33" s="139"/>
      <c r="RZ33" s="139"/>
      <c r="SA33" s="139"/>
      <c r="SB33" s="139"/>
      <c r="SC33" s="139"/>
      <c r="SD33" s="139"/>
      <c r="SE33" s="139"/>
      <c r="SF33" s="139"/>
      <c r="SG33" s="139"/>
      <c r="SH33" s="139"/>
      <c r="SI33" s="139"/>
      <c r="SJ33" s="139"/>
      <c r="SK33" s="139"/>
      <c r="SL33" s="139"/>
      <c r="SM33" s="139"/>
      <c r="SN33" s="139"/>
      <c r="SO33" s="139"/>
      <c r="SP33" s="139"/>
      <c r="SQ33" s="139"/>
      <c r="SR33" s="139"/>
      <c r="SS33" s="139"/>
      <c r="ST33" s="139"/>
      <c r="SU33" s="139"/>
      <c r="SV33" s="139"/>
      <c r="SW33" s="139"/>
      <c r="SX33" s="139"/>
      <c r="SY33" s="139"/>
      <c r="SZ33" s="139"/>
      <c r="TA33" s="139"/>
      <c r="TB33" s="139"/>
      <c r="TC33" s="139"/>
      <c r="TD33" s="139"/>
      <c r="TE33" s="139"/>
      <c r="TF33" s="139"/>
      <c r="TG33" s="139"/>
      <c r="TH33" s="139"/>
      <c r="TI33" s="139"/>
      <c r="TJ33" s="139"/>
      <c r="TK33" s="139"/>
      <c r="TL33" s="139"/>
      <c r="TM33" s="139"/>
      <c r="TN33" s="139"/>
      <c r="TO33" s="139"/>
      <c r="TP33" s="139"/>
      <c r="TQ33" s="139"/>
      <c r="TR33" s="139"/>
      <c r="TS33" s="139"/>
      <c r="TT33" s="139"/>
      <c r="TU33" s="139"/>
      <c r="TV33" s="139"/>
      <c r="TW33" s="139"/>
      <c r="TX33" s="139"/>
      <c r="TY33" s="139"/>
      <c r="TZ33" s="139"/>
      <c r="UA33" s="139"/>
      <c r="UB33" s="139"/>
      <c r="UC33" s="139"/>
      <c r="UD33" s="139"/>
      <c r="UE33" s="139"/>
      <c r="UF33" s="139"/>
      <c r="UG33" s="139"/>
      <c r="UH33" s="139"/>
      <c r="UI33" s="139"/>
    </row>
    <row r="34" spans="1:555" s="135" customFormat="1" ht="18" customHeight="1" x14ac:dyDescent="0.2">
      <c r="A34" s="170">
        <v>191</v>
      </c>
      <c r="B34" s="168" t="s">
        <v>18</v>
      </c>
      <c r="C34" s="367">
        <v>5.7696954900000001</v>
      </c>
      <c r="D34" s="279">
        <v>4.0855109040744058</v>
      </c>
      <c r="E34" s="279">
        <v>6.3991064800000004</v>
      </c>
      <c r="F34" s="279">
        <v>2.3668043579650559</v>
      </c>
      <c r="G34" s="279">
        <v>7.57553812</v>
      </c>
      <c r="H34" s="279">
        <v>2.1048948363408915</v>
      </c>
      <c r="I34" s="279">
        <v>8.1787339600000006</v>
      </c>
      <c r="J34" s="279">
        <v>1.4100004836371054</v>
      </c>
      <c r="K34" s="279">
        <v>10.32516996</v>
      </c>
      <c r="L34" s="279">
        <v>0.99361359634239266</v>
      </c>
      <c r="M34" s="279">
        <v>12.32614676</v>
      </c>
      <c r="N34" s="279">
        <v>1.0619512590095641</v>
      </c>
      <c r="O34" s="279">
        <v>10.924354939999999</v>
      </c>
      <c r="P34" s="279">
        <v>0.8454497766322131</v>
      </c>
      <c r="Q34" s="279">
        <v>15.7421693</v>
      </c>
      <c r="R34" s="279">
        <v>0.97764013979256326</v>
      </c>
      <c r="S34" s="279">
        <v>20.338017499999999</v>
      </c>
      <c r="T34" s="279">
        <v>1.1497064659089657</v>
      </c>
      <c r="U34" s="279">
        <v>30.594727339999999</v>
      </c>
      <c r="V34" s="279">
        <v>1.4578826963334226</v>
      </c>
      <c r="W34" s="279">
        <v>44.265745485913811</v>
      </c>
      <c r="X34" s="279">
        <v>1.7392079875796465</v>
      </c>
      <c r="Y34" s="279">
        <v>53.226524574128938</v>
      </c>
      <c r="Z34" s="279">
        <v>1.7928906627164911</v>
      </c>
      <c r="AA34" s="281">
        <v>55.538640914040087</v>
      </c>
      <c r="AB34" s="364">
        <v>1.7679712062334023</v>
      </c>
      <c r="AC34" s="281">
        <v>72.113459206098625</v>
      </c>
      <c r="AD34" s="279">
        <v>2.2148040001236726</v>
      </c>
      <c r="AE34" s="281">
        <v>77.561692910000005</v>
      </c>
      <c r="AF34" s="281">
        <v>2.1455016176462931</v>
      </c>
      <c r="AG34" s="281">
        <v>85.445728097462847</v>
      </c>
      <c r="AH34" s="281">
        <v>2.3184023952857906</v>
      </c>
      <c r="AI34" s="281">
        <v>92.075636964063975</v>
      </c>
      <c r="AJ34" s="281">
        <v>2.3134773482103839</v>
      </c>
      <c r="AK34" s="281">
        <v>95.040127450360984</v>
      </c>
      <c r="AL34" s="281">
        <v>2.3620458981546109</v>
      </c>
      <c r="AM34" s="281">
        <v>92.888106591509995</v>
      </c>
      <c r="AN34" s="282">
        <v>2.111046260122885</v>
      </c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  <c r="JF34" s="139"/>
      <c r="JG34" s="139"/>
      <c r="JH34" s="139"/>
      <c r="JI34" s="139"/>
      <c r="JJ34" s="139"/>
      <c r="JK34" s="139"/>
      <c r="JL34" s="139"/>
      <c r="JM34" s="139"/>
      <c r="JN34" s="139"/>
      <c r="JO34" s="139"/>
      <c r="JP34" s="139"/>
      <c r="JQ34" s="139"/>
      <c r="JR34" s="139"/>
      <c r="JS34" s="139"/>
      <c r="JT34" s="139"/>
      <c r="JU34" s="139"/>
      <c r="JV34" s="139"/>
      <c r="JW34" s="139"/>
      <c r="JX34" s="139"/>
      <c r="JY34" s="139"/>
      <c r="JZ34" s="139"/>
      <c r="KA34" s="139"/>
      <c r="KB34" s="139"/>
      <c r="KC34" s="139"/>
      <c r="KD34" s="139"/>
      <c r="KE34" s="139"/>
      <c r="KF34" s="139"/>
      <c r="KG34" s="139"/>
      <c r="KH34" s="139"/>
      <c r="KI34" s="139"/>
      <c r="KJ34" s="139"/>
      <c r="KK34" s="139"/>
      <c r="KL34" s="139"/>
      <c r="KM34" s="139"/>
      <c r="KN34" s="139"/>
      <c r="KO34" s="139"/>
      <c r="KP34" s="139"/>
      <c r="KQ34" s="139"/>
      <c r="KR34" s="139"/>
      <c r="KS34" s="139"/>
      <c r="KT34" s="139"/>
      <c r="KU34" s="139"/>
      <c r="KV34" s="139"/>
      <c r="KW34" s="139"/>
      <c r="KX34" s="139"/>
      <c r="KY34" s="139"/>
      <c r="KZ34" s="139"/>
      <c r="LA34" s="139"/>
      <c r="LB34" s="139"/>
      <c r="LC34" s="139"/>
      <c r="LD34" s="139"/>
      <c r="LE34" s="139"/>
      <c r="LF34" s="139"/>
      <c r="LG34" s="139"/>
      <c r="LH34" s="139"/>
      <c r="LI34" s="139"/>
      <c r="LJ34" s="139"/>
      <c r="LK34" s="139"/>
      <c r="LL34" s="139"/>
      <c r="LM34" s="139"/>
      <c r="LN34" s="139"/>
      <c r="LO34" s="139"/>
      <c r="LP34" s="139"/>
      <c r="LQ34" s="139"/>
      <c r="LR34" s="139"/>
      <c r="LS34" s="139"/>
      <c r="LT34" s="139"/>
      <c r="LU34" s="139"/>
      <c r="LV34" s="139"/>
      <c r="LW34" s="139"/>
      <c r="LX34" s="139"/>
      <c r="LY34" s="139"/>
      <c r="LZ34" s="139"/>
      <c r="MA34" s="139"/>
      <c r="MB34" s="139"/>
      <c r="MC34" s="139"/>
      <c r="MD34" s="139"/>
      <c r="ME34" s="139"/>
      <c r="MF34" s="139"/>
      <c r="MG34" s="139"/>
      <c r="MH34" s="139"/>
      <c r="MI34" s="139"/>
      <c r="MJ34" s="139"/>
      <c r="MK34" s="139"/>
      <c r="ML34" s="139"/>
      <c r="MM34" s="139"/>
      <c r="MN34" s="139"/>
      <c r="MO34" s="139"/>
      <c r="MP34" s="139"/>
      <c r="MQ34" s="139"/>
      <c r="MR34" s="139"/>
      <c r="MS34" s="139"/>
      <c r="MT34" s="139"/>
      <c r="MU34" s="139"/>
      <c r="MV34" s="139"/>
      <c r="MW34" s="139"/>
      <c r="MX34" s="139"/>
      <c r="MY34" s="139"/>
      <c r="MZ34" s="139"/>
      <c r="NA34" s="139"/>
      <c r="NB34" s="139"/>
      <c r="NC34" s="139"/>
      <c r="ND34" s="139"/>
      <c r="NE34" s="139"/>
      <c r="NF34" s="139"/>
      <c r="NG34" s="139"/>
      <c r="NH34" s="139"/>
      <c r="NI34" s="139"/>
      <c r="NJ34" s="139"/>
      <c r="NK34" s="139"/>
      <c r="NL34" s="139"/>
      <c r="NM34" s="139"/>
      <c r="NN34" s="139"/>
      <c r="NO34" s="139"/>
      <c r="NP34" s="139"/>
      <c r="NQ34" s="139"/>
      <c r="NR34" s="139"/>
      <c r="NS34" s="139"/>
      <c r="NT34" s="139"/>
      <c r="NU34" s="139"/>
      <c r="NV34" s="139"/>
      <c r="NW34" s="139"/>
      <c r="NX34" s="139"/>
      <c r="NY34" s="139"/>
      <c r="NZ34" s="139"/>
      <c r="OA34" s="139"/>
      <c r="OB34" s="139"/>
      <c r="OC34" s="139"/>
      <c r="OD34" s="139"/>
      <c r="OE34" s="139"/>
      <c r="OF34" s="139"/>
      <c r="OG34" s="139"/>
      <c r="OH34" s="139"/>
      <c r="OI34" s="139"/>
      <c r="OJ34" s="139"/>
      <c r="OK34" s="139"/>
      <c r="OL34" s="139"/>
      <c r="OM34" s="139"/>
      <c r="ON34" s="139"/>
      <c r="OO34" s="139"/>
      <c r="OP34" s="139"/>
      <c r="OQ34" s="139"/>
      <c r="OR34" s="139"/>
      <c r="OS34" s="139"/>
      <c r="OT34" s="139"/>
      <c r="OU34" s="139"/>
      <c r="OV34" s="139"/>
      <c r="OW34" s="139"/>
      <c r="OX34" s="139"/>
      <c r="OY34" s="139"/>
      <c r="OZ34" s="139"/>
      <c r="PA34" s="139"/>
      <c r="PB34" s="139"/>
      <c r="PC34" s="139"/>
      <c r="PD34" s="139"/>
      <c r="PE34" s="139"/>
      <c r="PF34" s="139"/>
      <c r="PG34" s="139"/>
      <c r="PH34" s="139"/>
      <c r="PI34" s="139"/>
      <c r="PJ34" s="139"/>
      <c r="PK34" s="139"/>
      <c r="PL34" s="139"/>
      <c r="PM34" s="139"/>
      <c r="PN34" s="139"/>
      <c r="PO34" s="139"/>
      <c r="PP34" s="139"/>
      <c r="PQ34" s="139"/>
      <c r="PR34" s="139"/>
      <c r="PS34" s="139"/>
      <c r="PT34" s="139"/>
      <c r="PU34" s="139"/>
      <c r="PV34" s="139"/>
      <c r="PW34" s="139"/>
      <c r="PX34" s="139"/>
      <c r="PY34" s="139"/>
      <c r="PZ34" s="139"/>
      <c r="QA34" s="139"/>
      <c r="QB34" s="139"/>
      <c r="QC34" s="139"/>
      <c r="QD34" s="139"/>
      <c r="QE34" s="139"/>
      <c r="QF34" s="139"/>
      <c r="QG34" s="139"/>
      <c r="QH34" s="139"/>
      <c r="QI34" s="139"/>
      <c r="QJ34" s="139"/>
      <c r="QK34" s="139"/>
      <c r="QL34" s="139"/>
      <c r="QM34" s="139"/>
      <c r="QN34" s="139"/>
      <c r="QO34" s="139"/>
      <c r="QP34" s="139"/>
      <c r="QQ34" s="139"/>
      <c r="QR34" s="139"/>
      <c r="QS34" s="139"/>
      <c r="QT34" s="139"/>
      <c r="QU34" s="139"/>
      <c r="QV34" s="139"/>
      <c r="QW34" s="139"/>
      <c r="QX34" s="139"/>
      <c r="QY34" s="139"/>
      <c r="QZ34" s="139"/>
      <c r="RA34" s="139"/>
      <c r="RB34" s="139"/>
      <c r="RC34" s="139"/>
      <c r="RD34" s="139"/>
      <c r="RE34" s="139"/>
      <c r="RF34" s="139"/>
      <c r="RG34" s="139"/>
      <c r="RH34" s="139"/>
      <c r="RI34" s="139"/>
      <c r="RJ34" s="139"/>
      <c r="RK34" s="139"/>
      <c r="RL34" s="139"/>
      <c r="RM34" s="139"/>
      <c r="RN34" s="139"/>
      <c r="RO34" s="139"/>
      <c r="RP34" s="139"/>
      <c r="RQ34" s="139"/>
      <c r="RR34" s="139"/>
      <c r="RS34" s="139"/>
      <c r="RT34" s="139"/>
      <c r="RU34" s="139"/>
      <c r="RV34" s="139"/>
      <c r="RW34" s="139"/>
      <c r="RX34" s="139"/>
      <c r="RY34" s="139"/>
      <c r="RZ34" s="139"/>
      <c r="SA34" s="139"/>
      <c r="SB34" s="139"/>
      <c r="SC34" s="139"/>
      <c r="SD34" s="139"/>
      <c r="SE34" s="139"/>
      <c r="SF34" s="139"/>
      <c r="SG34" s="139"/>
      <c r="SH34" s="139"/>
      <c r="SI34" s="139"/>
      <c r="SJ34" s="139"/>
      <c r="SK34" s="139"/>
      <c r="SL34" s="139"/>
      <c r="SM34" s="139"/>
      <c r="SN34" s="139"/>
      <c r="SO34" s="139"/>
      <c r="SP34" s="139"/>
      <c r="SQ34" s="139"/>
      <c r="SR34" s="139"/>
      <c r="SS34" s="139"/>
      <c r="ST34" s="139"/>
      <c r="SU34" s="139"/>
      <c r="SV34" s="139"/>
      <c r="SW34" s="139"/>
      <c r="SX34" s="139"/>
      <c r="SY34" s="139"/>
      <c r="SZ34" s="139"/>
      <c r="TA34" s="139"/>
      <c r="TB34" s="139"/>
      <c r="TC34" s="139"/>
      <c r="TD34" s="139"/>
      <c r="TE34" s="139"/>
      <c r="TF34" s="139"/>
      <c r="TG34" s="139"/>
      <c r="TH34" s="139"/>
      <c r="TI34" s="139"/>
      <c r="TJ34" s="139"/>
      <c r="TK34" s="139"/>
      <c r="TL34" s="139"/>
      <c r="TM34" s="139"/>
      <c r="TN34" s="139"/>
      <c r="TO34" s="139"/>
      <c r="TP34" s="139"/>
      <c r="TQ34" s="139"/>
      <c r="TR34" s="139"/>
      <c r="TS34" s="139"/>
      <c r="TT34" s="139"/>
      <c r="TU34" s="139"/>
      <c r="TV34" s="139"/>
      <c r="TW34" s="139"/>
      <c r="TX34" s="139"/>
      <c r="TY34" s="139"/>
      <c r="TZ34" s="139"/>
      <c r="UA34" s="139"/>
      <c r="UB34" s="139"/>
      <c r="UC34" s="139"/>
      <c r="UD34" s="139"/>
      <c r="UE34" s="139"/>
      <c r="UF34" s="139"/>
      <c r="UG34" s="139"/>
      <c r="UH34" s="139"/>
      <c r="UI34" s="139"/>
    </row>
    <row r="35" spans="1:555" s="135" customFormat="1" ht="18" customHeight="1" x14ac:dyDescent="0.2">
      <c r="A35" s="170">
        <v>192</v>
      </c>
      <c r="B35" s="168" t="s">
        <v>166</v>
      </c>
      <c r="C35" s="367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0</v>
      </c>
      <c r="I35" s="279">
        <v>0</v>
      </c>
      <c r="J35" s="279">
        <v>0</v>
      </c>
      <c r="K35" s="279">
        <v>0</v>
      </c>
      <c r="L35" s="279">
        <v>0</v>
      </c>
      <c r="M35" s="279">
        <v>0</v>
      </c>
      <c r="N35" s="279">
        <v>0</v>
      </c>
      <c r="O35" s="279">
        <v>0</v>
      </c>
      <c r="P35" s="279">
        <v>0</v>
      </c>
      <c r="Q35" s="279">
        <v>0</v>
      </c>
      <c r="R35" s="279">
        <v>0</v>
      </c>
      <c r="S35" s="279">
        <v>0</v>
      </c>
      <c r="T35" s="279">
        <v>0</v>
      </c>
      <c r="U35" s="279">
        <v>0</v>
      </c>
      <c r="V35" s="279">
        <v>0</v>
      </c>
      <c r="W35" s="279">
        <v>0</v>
      </c>
      <c r="X35" s="279">
        <v>0</v>
      </c>
      <c r="Y35" s="279">
        <v>2.8257199999999999E-3</v>
      </c>
      <c r="Z35" s="279">
        <v>9.5181998899730952E-5</v>
      </c>
      <c r="AA35" s="281">
        <v>3.6619999999999999E-3</v>
      </c>
      <c r="AB35" s="364">
        <v>1.1657308228423038E-4</v>
      </c>
      <c r="AC35" s="281">
        <v>1.2466600000000001E-3</v>
      </c>
      <c r="AD35" s="279">
        <v>3.8288380354948658E-5</v>
      </c>
      <c r="AE35" s="281">
        <v>7.3898100000000001E-3</v>
      </c>
      <c r="AF35" s="281">
        <v>2.0441597796861126E-4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281">
        <v>0</v>
      </c>
      <c r="AM35" s="281">
        <v>0</v>
      </c>
      <c r="AN35" s="282">
        <v>0</v>
      </c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  <c r="IW35" s="139"/>
      <c r="IX35" s="139"/>
      <c r="IY35" s="139"/>
      <c r="IZ35" s="139"/>
      <c r="JA35" s="139"/>
      <c r="JB35" s="139"/>
      <c r="JC35" s="139"/>
      <c r="JD35" s="139"/>
      <c r="JE35" s="139"/>
      <c r="JF35" s="139"/>
      <c r="JG35" s="139"/>
      <c r="JH35" s="139"/>
      <c r="JI35" s="139"/>
      <c r="JJ35" s="139"/>
      <c r="JK35" s="139"/>
      <c r="JL35" s="139"/>
      <c r="JM35" s="139"/>
      <c r="JN35" s="139"/>
      <c r="JO35" s="139"/>
      <c r="JP35" s="139"/>
      <c r="JQ35" s="139"/>
      <c r="JR35" s="139"/>
      <c r="JS35" s="139"/>
      <c r="JT35" s="139"/>
      <c r="JU35" s="139"/>
      <c r="JV35" s="139"/>
      <c r="JW35" s="139"/>
      <c r="JX35" s="139"/>
      <c r="JY35" s="139"/>
      <c r="JZ35" s="139"/>
      <c r="KA35" s="139"/>
      <c r="KB35" s="139"/>
      <c r="KC35" s="139"/>
      <c r="KD35" s="139"/>
      <c r="KE35" s="139"/>
      <c r="KF35" s="139"/>
      <c r="KG35" s="139"/>
      <c r="KH35" s="139"/>
      <c r="KI35" s="139"/>
      <c r="KJ35" s="139"/>
      <c r="KK35" s="139"/>
      <c r="KL35" s="139"/>
      <c r="KM35" s="139"/>
      <c r="KN35" s="139"/>
      <c r="KO35" s="139"/>
      <c r="KP35" s="139"/>
      <c r="KQ35" s="139"/>
      <c r="KR35" s="139"/>
      <c r="KS35" s="139"/>
      <c r="KT35" s="139"/>
      <c r="KU35" s="139"/>
      <c r="KV35" s="139"/>
      <c r="KW35" s="139"/>
      <c r="KX35" s="139"/>
      <c r="KY35" s="139"/>
      <c r="KZ35" s="139"/>
      <c r="LA35" s="139"/>
      <c r="LB35" s="139"/>
      <c r="LC35" s="139"/>
      <c r="LD35" s="139"/>
      <c r="LE35" s="139"/>
      <c r="LF35" s="139"/>
      <c r="LG35" s="139"/>
      <c r="LH35" s="139"/>
      <c r="LI35" s="139"/>
      <c r="LJ35" s="139"/>
      <c r="LK35" s="139"/>
      <c r="LL35" s="139"/>
      <c r="LM35" s="139"/>
      <c r="LN35" s="139"/>
      <c r="LO35" s="139"/>
      <c r="LP35" s="139"/>
      <c r="LQ35" s="139"/>
      <c r="LR35" s="139"/>
      <c r="LS35" s="139"/>
      <c r="LT35" s="139"/>
      <c r="LU35" s="139"/>
      <c r="LV35" s="139"/>
      <c r="LW35" s="139"/>
      <c r="LX35" s="139"/>
      <c r="LY35" s="139"/>
      <c r="LZ35" s="139"/>
      <c r="MA35" s="139"/>
      <c r="MB35" s="139"/>
      <c r="MC35" s="139"/>
      <c r="MD35" s="139"/>
      <c r="ME35" s="139"/>
      <c r="MF35" s="139"/>
      <c r="MG35" s="139"/>
      <c r="MH35" s="139"/>
      <c r="MI35" s="139"/>
      <c r="MJ35" s="139"/>
      <c r="MK35" s="139"/>
      <c r="ML35" s="139"/>
      <c r="MM35" s="139"/>
      <c r="MN35" s="139"/>
      <c r="MO35" s="139"/>
      <c r="MP35" s="139"/>
      <c r="MQ35" s="139"/>
      <c r="MR35" s="139"/>
      <c r="MS35" s="139"/>
      <c r="MT35" s="139"/>
      <c r="MU35" s="139"/>
      <c r="MV35" s="139"/>
      <c r="MW35" s="139"/>
      <c r="MX35" s="139"/>
      <c r="MY35" s="139"/>
      <c r="MZ35" s="139"/>
      <c r="NA35" s="139"/>
      <c r="NB35" s="139"/>
      <c r="NC35" s="139"/>
      <c r="ND35" s="139"/>
      <c r="NE35" s="139"/>
      <c r="NF35" s="139"/>
      <c r="NG35" s="139"/>
      <c r="NH35" s="139"/>
      <c r="NI35" s="139"/>
      <c r="NJ35" s="139"/>
      <c r="NK35" s="139"/>
      <c r="NL35" s="139"/>
      <c r="NM35" s="139"/>
      <c r="NN35" s="139"/>
      <c r="NO35" s="139"/>
      <c r="NP35" s="139"/>
      <c r="NQ35" s="139"/>
      <c r="NR35" s="139"/>
      <c r="NS35" s="139"/>
      <c r="NT35" s="139"/>
      <c r="NU35" s="139"/>
      <c r="NV35" s="139"/>
      <c r="NW35" s="139"/>
      <c r="NX35" s="139"/>
      <c r="NY35" s="139"/>
      <c r="NZ35" s="139"/>
      <c r="OA35" s="139"/>
      <c r="OB35" s="139"/>
      <c r="OC35" s="139"/>
      <c r="OD35" s="139"/>
      <c r="OE35" s="139"/>
      <c r="OF35" s="139"/>
      <c r="OG35" s="139"/>
      <c r="OH35" s="139"/>
      <c r="OI35" s="139"/>
      <c r="OJ35" s="139"/>
      <c r="OK35" s="139"/>
      <c r="OL35" s="139"/>
      <c r="OM35" s="139"/>
      <c r="ON35" s="139"/>
      <c r="OO35" s="139"/>
      <c r="OP35" s="139"/>
      <c r="OQ35" s="139"/>
      <c r="OR35" s="139"/>
      <c r="OS35" s="139"/>
      <c r="OT35" s="139"/>
      <c r="OU35" s="139"/>
      <c r="OV35" s="139"/>
      <c r="OW35" s="139"/>
      <c r="OX35" s="139"/>
      <c r="OY35" s="139"/>
      <c r="OZ35" s="139"/>
      <c r="PA35" s="139"/>
      <c r="PB35" s="139"/>
      <c r="PC35" s="139"/>
      <c r="PD35" s="139"/>
      <c r="PE35" s="139"/>
      <c r="PF35" s="139"/>
      <c r="PG35" s="139"/>
      <c r="PH35" s="139"/>
      <c r="PI35" s="139"/>
      <c r="PJ35" s="139"/>
      <c r="PK35" s="139"/>
      <c r="PL35" s="139"/>
      <c r="PM35" s="139"/>
      <c r="PN35" s="139"/>
      <c r="PO35" s="139"/>
      <c r="PP35" s="139"/>
      <c r="PQ35" s="139"/>
      <c r="PR35" s="139"/>
      <c r="PS35" s="139"/>
      <c r="PT35" s="139"/>
      <c r="PU35" s="139"/>
      <c r="PV35" s="139"/>
      <c r="PW35" s="139"/>
      <c r="PX35" s="139"/>
      <c r="PY35" s="139"/>
      <c r="PZ35" s="139"/>
      <c r="QA35" s="139"/>
      <c r="QB35" s="139"/>
      <c r="QC35" s="139"/>
      <c r="QD35" s="139"/>
      <c r="QE35" s="139"/>
      <c r="QF35" s="139"/>
      <c r="QG35" s="139"/>
      <c r="QH35" s="139"/>
      <c r="QI35" s="139"/>
      <c r="QJ35" s="139"/>
      <c r="QK35" s="139"/>
      <c r="QL35" s="139"/>
      <c r="QM35" s="139"/>
      <c r="QN35" s="139"/>
      <c r="QO35" s="139"/>
      <c r="QP35" s="139"/>
      <c r="QQ35" s="139"/>
      <c r="QR35" s="139"/>
      <c r="QS35" s="139"/>
      <c r="QT35" s="139"/>
      <c r="QU35" s="139"/>
      <c r="QV35" s="139"/>
      <c r="QW35" s="139"/>
      <c r="QX35" s="139"/>
      <c r="QY35" s="139"/>
      <c r="QZ35" s="139"/>
      <c r="RA35" s="139"/>
      <c r="RB35" s="139"/>
      <c r="RC35" s="139"/>
      <c r="RD35" s="139"/>
      <c r="RE35" s="139"/>
      <c r="RF35" s="139"/>
      <c r="RG35" s="139"/>
      <c r="RH35" s="139"/>
      <c r="RI35" s="139"/>
      <c r="RJ35" s="139"/>
      <c r="RK35" s="139"/>
      <c r="RL35" s="139"/>
      <c r="RM35" s="139"/>
      <c r="RN35" s="139"/>
      <c r="RO35" s="139"/>
      <c r="RP35" s="139"/>
      <c r="RQ35" s="139"/>
      <c r="RR35" s="139"/>
      <c r="RS35" s="139"/>
      <c r="RT35" s="139"/>
      <c r="RU35" s="139"/>
      <c r="RV35" s="139"/>
      <c r="RW35" s="139"/>
      <c r="RX35" s="139"/>
      <c r="RY35" s="139"/>
      <c r="RZ35" s="139"/>
      <c r="SA35" s="139"/>
      <c r="SB35" s="139"/>
      <c r="SC35" s="139"/>
      <c r="SD35" s="139"/>
      <c r="SE35" s="139"/>
      <c r="SF35" s="139"/>
      <c r="SG35" s="139"/>
      <c r="SH35" s="139"/>
      <c r="SI35" s="139"/>
      <c r="SJ35" s="139"/>
      <c r="SK35" s="139"/>
      <c r="SL35" s="139"/>
      <c r="SM35" s="139"/>
      <c r="SN35" s="139"/>
      <c r="SO35" s="139"/>
      <c r="SP35" s="139"/>
      <c r="SQ35" s="139"/>
      <c r="SR35" s="139"/>
      <c r="SS35" s="139"/>
      <c r="ST35" s="139"/>
      <c r="SU35" s="139"/>
      <c r="SV35" s="139"/>
      <c r="SW35" s="139"/>
      <c r="SX35" s="139"/>
      <c r="SY35" s="139"/>
      <c r="SZ35" s="139"/>
      <c r="TA35" s="139"/>
      <c r="TB35" s="139"/>
      <c r="TC35" s="139"/>
      <c r="TD35" s="139"/>
      <c r="TE35" s="139"/>
      <c r="TF35" s="139"/>
      <c r="TG35" s="139"/>
      <c r="TH35" s="139"/>
      <c r="TI35" s="139"/>
      <c r="TJ35" s="139"/>
      <c r="TK35" s="139"/>
      <c r="TL35" s="139"/>
      <c r="TM35" s="139"/>
      <c r="TN35" s="139"/>
      <c r="TO35" s="139"/>
      <c r="TP35" s="139"/>
      <c r="TQ35" s="139"/>
      <c r="TR35" s="139"/>
      <c r="TS35" s="139"/>
      <c r="TT35" s="139"/>
      <c r="TU35" s="139"/>
      <c r="TV35" s="139"/>
      <c r="TW35" s="139"/>
      <c r="TX35" s="139"/>
      <c r="TY35" s="139"/>
      <c r="TZ35" s="139"/>
      <c r="UA35" s="139"/>
      <c r="UB35" s="139"/>
      <c r="UC35" s="139"/>
      <c r="UD35" s="139"/>
      <c r="UE35" s="139"/>
      <c r="UF35" s="139"/>
      <c r="UG35" s="139"/>
      <c r="UH35" s="139"/>
      <c r="UI35" s="139"/>
    </row>
    <row r="36" spans="1:555" s="135" customFormat="1" ht="18" customHeight="1" x14ac:dyDescent="0.2">
      <c r="A36" s="170">
        <v>196</v>
      </c>
      <c r="B36" s="168" t="s">
        <v>11</v>
      </c>
      <c r="C36" s="367">
        <v>1.17565823</v>
      </c>
      <c r="D36" s="279">
        <v>0.83248145876236113</v>
      </c>
      <c r="E36" s="279">
        <v>77.106210110000006</v>
      </c>
      <c r="F36" s="279">
        <v>28.518874421748524</v>
      </c>
      <c r="G36" s="279">
        <v>92.763815739999998</v>
      </c>
      <c r="H36" s="279">
        <v>25.774812779953898</v>
      </c>
      <c r="I36" s="279">
        <v>117.87038294</v>
      </c>
      <c r="J36" s="279">
        <v>20.320663046960242</v>
      </c>
      <c r="K36" s="279">
        <v>138.69902587000001</v>
      </c>
      <c r="L36" s="279">
        <v>13.347309384520511</v>
      </c>
      <c r="M36" s="279">
        <v>141.58424294999998</v>
      </c>
      <c r="N36" s="279">
        <v>12.198099534608208</v>
      </c>
      <c r="O36" s="279">
        <v>141.06516879</v>
      </c>
      <c r="P36" s="279">
        <v>10.91721351961958</v>
      </c>
      <c r="Q36" s="279">
        <v>150.52627265999999</v>
      </c>
      <c r="R36" s="279">
        <v>9.3481732689646453</v>
      </c>
      <c r="S36" s="279">
        <v>160.80591659999999</v>
      </c>
      <c r="T36" s="279">
        <v>9.0903453137179131</v>
      </c>
      <c r="U36" s="279">
        <v>182.22692172000001</v>
      </c>
      <c r="V36" s="279">
        <v>8.6833745249416943</v>
      </c>
      <c r="W36" s="279">
        <v>20.529041926911756</v>
      </c>
      <c r="X36" s="279">
        <v>0.80658923293191009</v>
      </c>
      <c r="Y36" s="279">
        <v>34.897156768623979</v>
      </c>
      <c r="Z36" s="279">
        <v>1.1754813418013483</v>
      </c>
      <c r="AA36" s="281">
        <v>47.928218440913142</v>
      </c>
      <c r="AB36" s="364">
        <v>1.5257073053110695</v>
      </c>
      <c r="AC36" s="281">
        <v>46.205770962322575</v>
      </c>
      <c r="AD36" s="279">
        <v>1.4191071608931454</v>
      </c>
      <c r="AE36" s="281">
        <v>48.76504220999999</v>
      </c>
      <c r="AF36" s="281">
        <v>1.3489323533403101</v>
      </c>
      <c r="AG36" s="281">
        <v>57.666406378861801</v>
      </c>
      <c r="AH36" s="281">
        <v>1.5646649358968572</v>
      </c>
      <c r="AI36" s="281">
        <v>68.699725367740797</v>
      </c>
      <c r="AJ36" s="281">
        <v>1.7261380285489978</v>
      </c>
      <c r="AK36" s="281">
        <v>51.108273554644697</v>
      </c>
      <c r="AL36" s="281">
        <v>1.2702012418340225</v>
      </c>
      <c r="AM36" s="281">
        <v>54.366579999999999</v>
      </c>
      <c r="AN36" s="282">
        <v>1.2355765403787624</v>
      </c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39"/>
      <c r="HT36" s="139"/>
      <c r="HU36" s="139"/>
      <c r="HV36" s="139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  <c r="IV36" s="139"/>
      <c r="IW36" s="139"/>
      <c r="IX36" s="139"/>
      <c r="IY36" s="139"/>
      <c r="IZ36" s="139"/>
      <c r="JA36" s="139"/>
      <c r="JB36" s="139"/>
      <c r="JC36" s="139"/>
      <c r="JD36" s="139"/>
      <c r="JE36" s="139"/>
      <c r="JF36" s="139"/>
      <c r="JG36" s="139"/>
      <c r="JH36" s="139"/>
      <c r="JI36" s="139"/>
      <c r="JJ36" s="139"/>
      <c r="JK36" s="139"/>
      <c r="JL36" s="139"/>
      <c r="JM36" s="139"/>
      <c r="JN36" s="139"/>
      <c r="JO36" s="139"/>
      <c r="JP36" s="139"/>
      <c r="JQ36" s="139"/>
      <c r="JR36" s="139"/>
      <c r="JS36" s="139"/>
      <c r="JT36" s="139"/>
      <c r="JU36" s="139"/>
      <c r="JV36" s="139"/>
      <c r="JW36" s="139"/>
      <c r="JX36" s="139"/>
      <c r="JY36" s="139"/>
      <c r="JZ36" s="139"/>
      <c r="KA36" s="139"/>
      <c r="KB36" s="139"/>
      <c r="KC36" s="139"/>
      <c r="KD36" s="139"/>
      <c r="KE36" s="139"/>
      <c r="KF36" s="139"/>
      <c r="KG36" s="139"/>
      <c r="KH36" s="139"/>
      <c r="KI36" s="139"/>
      <c r="KJ36" s="139"/>
      <c r="KK36" s="139"/>
      <c r="KL36" s="139"/>
      <c r="KM36" s="139"/>
      <c r="KN36" s="139"/>
      <c r="KO36" s="139"/>
      <c r="KP36" s="139"/>
      <c r="KQ36" s="139"/>
      <c r="KR36" s="139"/>
      <c r="KS36" s="139"/>
      <c r="KT36" s="139"/>
      <c r="KU36" s="139"/>
      <c r="KV36" s="139"/>
      <c r="KW36" s="139"/>
      <c r="KX36" s="139"/>
      <c r="KY36" s="139"/>
      <c r="KZ36" s="139"/>
      <c r="LA36" s="139"/>
      <c r="LB36" s="139"/>
      <c r="LC36" s="139"/>
      <c r="LD36" s="139"/>
      <c r="LE36" s="139"/>
      <c r="LF36" s="139"/>
      <c r="LG36" s="139"/>
      <c r="LH36" s="139"/>
      <c r="LI36" s="139"/>
      <c r="LJ36" s="139"/>
      <c r="LK36" s="139"/>
      <c r="LL36" s="139"/>
      <c r="LM36" s="139"/>
      <c r="LN36" s="139"/>
      <c r="LO36" s="139"/>
      <c r="LP36" s="139"/>
      <c r="LQ36" s="139"/>
      <c r="LR36" s="139"/>
      <c r="LS36" s="139"/>
      <c r="LT36" s="139"/>
      <c r="LU36" s="139"/>
      <c r="LV36" s="139"/>
      <c r="LW36" s="139"/>
      <c r="LX36" s="139"/>
      <c r="LY36" s="139"/>
      <c r="LZ36" s="139"/>
      <c r="MA36" s="139"/>
      <c r="MB36" s="139"/>
      <c r="MC36" s="139"/>
      <c r="MD36" s="139"/>
      <c r="ME36" s="139"/>
      <c r="MF36" s="139"/>
      <c r="MG36" s="139"/>
      <c r="MH36" s="139"/>
      <c r="MI36" s="139"/>
      <c r="MJ36" s="139"/>
      <c r="MK36" s="139"/>
      <c r="ML36" s="139"/>
      <c r="MM36" s="139"/>
      <c r="MN36" s="139"/>
      <c r="MO36" s="139"/>
      <c r="MP36" s="139"/>
      <c r="MQ36" s="139"/>
      <c r="MR36" s="139"/>
      <c r="MS36" s="139"/>
      <c r="MT36" s="139"/>
      <c r="MU36" s="139"/>
      <c r="MV36" s="139"/>
      <c r="MW36" s="139"/>
      <c r="MX36" s="139"/>
      <c r="MY36" s="139"/>
      <c r="MZ36" s="139"/>
      <c r="NA36" s="139"/>
      <c r="NB36" s="139"/>
      <c r="NC36" s="139"/>
      <c r="ND36" s="139"/>
      <c r="NE36" s="139"/>
      <c r="NF36" s="139"/>
      <c r="NG36" s="139"/>
      <c r="NH36" s="139"/>
      <c r="NI36" s="139"/>
      <c r="NJ36" s="139"/>
      <c r="NK36" s="139"/>
      <c r="NL36" s="139"/>
      <c r="NM36" s="139"/>
      <c r="NN36" s="139"/>
      <c r="NO36" s="139"/>
      <c r="NP36" s="139"/>
      <c r="NQ36" s="139"/>
      <c r="NR36" s="139"/>
      <c r="NS36" s="139"/>
      <c r="NT36" s="139"/>
      <c r="NU36" s="139"/>
      <c r="NV36" s="139"/>
      <c r="NW36" s="139"/>
      <c r="NX36" s="139"/>
      <c r="NY36" s="139"/>
      <c r="NZ36" s="139"/>
      <c r="OA36" s="139"/>
      <c r="OB36" s="139"/>
      <c r="OC36" s="139"/>
      <c r="OD36" s="139"/>
      <c r="OE36" s="139"/>
      <c r="OF36" s="139"/>
      <c r="OG36" s="139"/>
      <c r="OH36" s="139"/>
      <c r="OI36" s="139"/>
      <c r="OJ36" s="139"/>
      <c r="OK36" s="139"/>
      <c r="OL36" s="139"/>
      <c r="OM36" s="139"/>
      <c r="ON36" s="139"/>
      <c r="OO36" s="139"/>
      <c r="OP36" s="139"/>
      <c r="OQ36" s="139"/>
      <c r="OR36" s="139"/>
      <c r="OS36" s="139"/>
      <c r="OT36" s="139"/>
      <c r="OU36" s="139"/>
      <c r="OV36" s="139"/>
      <c r="OW36" s="139"/>
      <c r="OX36" s="139"/>
      <c r="OY36" s="139"/>
      <c r="OZ36" s="139"/>
      <c r="PA36" s="139"/>
      <c r="PB36" s="139"/>
      <c r="PC36" s="139"/>
      <c r="PD36" s="139"/>
      <c r="PE36" s="139"/>
      <c r="PF36" s="139"/>
      <c r="PG36" s="139"/>
      <c r="PH36" s="139"/>
      <c r="PI36" s="139"/>
      <c r="PJ36" s="139"/>
      <c r="PK36" s="139"/>
      <c r="PL36" s="139"/>
      <c r="PM36" s="139"/>
      <c r="PN36" s="139"/>
      <c r="PO36" s="139"/>
      <c r="PP36" s="139"/>
      <c r="PQ36" s="139"/>
      <c r="PR36" s="139"/>
      <c r="PS36" s="139"/>
      <c r="PT36" s="139"/>
      <c r="PU36" s="139"/>
      <c r="PV36" s="139"/>
      <c r="PW36" s="139"/>
      <c r="PX36" s="139"/>
      <c r="PY36" s="139"/>
      <c r="PZ36" s="139"/>
      <c r="QA36" s="139"/>
      <c r="QB36" s="139"/>
      <c r="QC36" s="139"/>
      <c r="QD36" s="139"/>
      <c r="QE36" s="139"/>
      <c r="QF36" s="139"/>
      <c r="QG36" s="139"/>
      <c r="QH36" s="139"/>
      <c r="QI36" s="139"/>
      <c r="QJ36" s="139"/>
      <c r="QK36" s="139"/>
      <c r="QL36" s="139"/>
      <c r="QM36" s="139"/>
      <c r="QN36" s="139"/>
      <c r="QO36" s="139"/>
      <c r="QP36" s="139"/>
      <c r="QQ36" s="139"/>
      <c r="QR36" s="139"/>
      <c r="QS36" s="139"/>
      <c r="QT36" s="139"/>
      <c r="QU36" s="139"/>
      <c r="QV36" s="139"/>
      <c r="QW36" s="139"/>
      <c r="QX36" s="139"/>
      <c r="QY36" s="139"/>
      <c r="QZ36" s="139"/>
      <c r="RA36" s="139"/>
      <c r="RB36" s="139"/>
      <c r="RC36" s="139"/>
      <c r="RD36" s="139"/>
      <c r="RE36" s="139"/>
      <c r="RF36" s="139"/>
      <c r="RG36" s="139"/>
      <c r="RH36" s="139"/>
      <c r="RI36" s="139"/>
      <c r="RJ36" s="139"/>
      <c r="RK36" s="139"/>
      <c r="RL36" s="139"/>
      <c r="RM36" s="139"/>
      <c r="RN36" s="139"/>
      <c r="RO36" s="139"/>
      <c r="RP36" s="139"/>
      <c r="RQ36" s="139"/>
      <c r="RR36" s="139"/>
      <c r="RS36" s="139"/>
      <c r="RT36" s="139"/>
      <c r="RU36" s="139"/>
      <c r="RV36" s="139"/>
      <c r="RW36" s="139"/>
      <c r="RX36" s="139"/>
      <c r="RY36" s="139"/>
      <c r="RZ36" s="139"/>
      <c r="SA36" s="139"/>
      <c r="SB36" s="139"/>
      <c r="SC36" s="139"/>
      <c r="SD36" s="139"/>
      <c r="SE36" s="139"/>
      <c r="SF36" s="139"/>
      <c r="SG36" s="139"/>
      <c r="SH36" s="139"/>
      <c r="SI36" s="139"/>
      <c r="SJ36" s="139"/>
      <c r="SK36" s="139"/>
      <c r="SL36" s="139"/>
      <c r="SM36" s="139"/>
      <c r="SN36" s="139"/>
      <c r="SO36" s="139"/>
      <c r="SP36" s="139"/>
      <c r="SQ36" s="139"/>
      <c r="SR36" s="139"/>
      <c r="SS36" s="139"/>
      <c r="ST36" s="139"/>
      <c r="SU36" s="139"/>
      <c r="SV36" s="139"/>
      <c r="SW36" s="139"/>
      <c r="SX36" s="139"/>
      <c r="SY36" s="139"/>
      <c r="SZ36" s="139"/>
      <c r="TA36" s="139"/>
      <c r="TB36" s="139"/>
      <c r="TC36" s="139"/>
      <c r="TD36" s="139"/>
      <c r="TE36" s="139"/>
      <c r="TF36" s="139"/>
      <c r="TG36" s="139"/>
      <c r="TH36" s="139"/>
      <c r="TI36" s="139"/>
      <c r="TJ36" s="139"/>
      <c r="TK36" s="139"/>
      <c r="TL36" s="139"/>
      <c r="TM36" s="139"/>
      <c r="TN36" s="139"/>
      <c r="TO36" s="139"/>
      <c r="TP36" s="139"/>
      <c r="TQ36" s="139"/>
      <c r="TR36" s="139"/>
      <c r="TS36" s="139"/>
      <c r="TT36" s="139"/>
      <c r="TU36" s="139"/>
      <c r="TV36" s="139"/>
      <c r="TW36" s="139"/>
      <c r="TX36" s="139"/>
      <c r="TY36" s="139"/>
      <c r="TZ36" s="139"/>
      <c r="UA36" s="139"/>
      <c r="UB36" s="139"/>
      <c r="UC36" s="139"/>
      <c r="UD36" s="139"/>
      <c r="UE36" s="139"/>
      <c r="UF36" s="139"/>
      <c r="UG36" s="139"/>
      <c r="UH36" s="139"/>
      <c r="UI36" s="139"/>
    </row>
    <row r="37" spans="1:555" s="135" customFormat="1" ht="18" customHeight="1" x14ac:dyDescent="0.2">
      <c r="A37" s="170">
        <v>203</v>
      </c>
      <c r="B37" s="168" t="s">
        <v>167</v>
      </c>
      <c r="C37" s="367">
        <v>9.0058199999999995E-3</v>
      </c>
      <c r="D37" s="279">
        <v>6.3770047958165918E-3</v>
      </c>
      <c r="E37" s="279">
        <v>6.5876940000000009E-2</v>
      </c>
      <c r="F37" s="279">
        <v>2.4365562468559285E-2</v>
      </c>
      <c r="G37" s="279">
        <v>0.10449763000000001</v>
      </c>
      <c r="H37" s="279">
        <v>2.9035101970665163E-2</v>
      </c>
      <c r="I37" s="279">
        <v>0.13457151000000001</v>
      </c>
      <c r="J37" s="279">
        <v>2.3199910293178867E-2</v>
      </c>
      <c r="K37" s="279">
        <v>0.13855296</v>
      </c>
      <c r="L37" s="279">
        <v>1.3333253147678324E-2</v>
      </c>
      <c r="M37" s="279">
        <v>0.17905613000000001</v>
      </c>
      <c r="N37" s="279">
        <v>1.542646590124489E-2</v>
      </c>
      <c r="O37" s="279">
        <v>0.22451001999999998</v>
      </c>
      <c r="P37" s="279">
        <v>1.7375117094162604E-2</v>
      </c>
      <c r="Q37" s="279">
        <v>0.25861254</v>
      </c>
      <c r="R37" s="279">
        <v>1.6060683565238359E-2</v>
      </c>
      <c r="S37" s="279">
        <v>0.26942715</v>
      </c>
      <c r="T37" s="279">
        <v>1.5230694754118725E-2</v>
      </c>
      <c r="U37" s="279">
        <v>0.28808262000000001</v>
      </c>
      <c r="V37" s="279">
        <v>1.3727550572522829E-2</v>
      </c>
      <c r="W37" s="279">
        <v>7.5122475399999997</v>
      </c>
      <c r="X37" s="279">
        <v>0.29515736791106778</v>
      </c>
      <c r="Y37" s="279">
        <v>0.49022082314304333</v>
      </c>
      <c r="Z37" s="279">
        <v>1.6512675654001937E-2</v>
      </c>
      <c r="AA37" s="281">
        <v>0.50702709999999995</v>
      </c>
      <c r="AB37" s="364">
        <v>1.6140281771882772E-2</v>
      </c>
      <c r="AC37" s="281">
        <v>2.5213337500000002</v>
      </c>
      <c r="AD37" s="279">
        <v>7.7437140536929891E-2</v>
      </c>
      <c r="AE37" s="281">
        <v>0.68309254000000008</v>
      </c>
      <c r="AF37" s="281">
        <v>1.8895618372754202E-2</v>
      </c>
      <c r="AG37" s="281">
        <v>1.8429209896747969</v>
      </c>
      <c r="AH37" s="281">
        <v>5.0004049727459421E-2</v>
      </c>
      <c r="AI37" s="281">
        <v>2.6547368577575901</v>
      </c>
      <c r="AJ37" s="281">
        <v>6.6702482745554278E-2</v>
      </c>
      <c r="AK37" s="281">
        <v>3.2824672399418273</v>
      </c>
      <c r="AL37" s="281">
        <v>8.1579628394132908E-2</v>
      </c>
      <c r="AM37" s="281">
        <v>5.3873423966699994</v>
      </c>
      <c r="AN37" s="282">
        <v>0.12243686986220853</v>
      </c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9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9"/>
      <c r="IS37" s="139"/>
      <c r="IT37" s="139"/>
      <c r="IU37" s="139"/>
      <c r="IV37" s="139"/>
      <c r="IW37" s="139"/>
      <c r="IX37" s="139"/>
      <c r="IY37" s="139"/>
      <c r="IZ37" s="139"/>
      <c r="JA37" s="139"/>
      <c r="JB37" s="139"/>
      <c r="JC37" s="139"/>
      <c r="JD37" s="139"/>
      <c r="JE37" s="139"/>
      <c r="JF37" s="139"/>
      <c r="JG37" s="139"/>
      <c r="JH37" s="139"/>
      <c r="JI37" s="139"/>
      <c r="JJ37" s="139"/>
      <c r="JK37" s="139"/>
      <c r="JL37" s="139"/>
      <c r="JM37" s="139"/>
      <c r="JN37" s="139"/>
      <c r="JO37" s="139"/>
      <c r="JP37" s="139"/>
      <c r="JQ37" s="139"/>
      <c r="JR37" s="139"/>
      <c r="JS37" s="139"/>
      <c r="JT37" s="139"/>
      <c r="JU37" s="139"/>
      <c r="JV37" s="139"/>
      <c r="JW37" s="139"/>
      <c r="JX37" s="139"/>
      <c r="JY37" s="139"/>
      <c r="JZ37" s="139"/>
      <c r="KA37" s="139"/>
      <c r="KB37" s="139"/>
      <c r="KC37" s="139"/>
      <c r="KD37" s="139"/>
      <c r="KE37" s="139"/>
      <c r="KF37" s="139"/>
      <c r="KG37" s="139"/>
      <c r="KH37" s="139"/>
      <c r="KI37" s="139"/>
      <c r="KJ37" s="139"/>
      <c r="KK37" s="139"/>
      <c r="KL37" s="139"/>
      <c r="KM37" s="139"/>
      <c r="KN37" s="139"/>
      <c r="KO37" s="139"/>
      <c r="KP37" s="139"/>
      <c r="KQ37" s="139"/>
      <c r="KR37" s="139"/>
      <c r="KS37" s="139"/>
      <c r="KT37" s="139"/>
      <c r="KU37" s="139"/>
      <c r="KV37" s="139"/>
      <c r="KW37" s="139"/>
      <c r="KX37" s="139"/>
      <c r="KY37" s="139"/>
      <c r="KZ37" s="139"/>
      <c r="LA37" s="139"/>
      <c r="LB37" s="139"/>
      <c r="LC37" s="139"/>
      <c r="LD37" s="139"/>
      <c r="LE37" s="139"/>
      <c r="LF37" s="139"/>
      <c r="LG37" s="139"/>
      <c r="LH37" s="139"/>
      <c r="LI37" s="139"/>
      <c r="LJ37" s="139"/>
      <c r="LK37" s="139"/>
      <c r="LL37" s="139"/>
      <c r="LM37" s="139"/>
      <c r="LN37" s="139"/>
      <c r="LO37" s="139"/>
      <c r="LP37" s="139"/>
      <c r="LQ37" s="139"/>
      <c r="LR37" s="139"/>
      <c r="LS37" s="139"/>
      <c r="LT37" s="139"/>
      <c r="LU37" s="139"/>
      <c r="LV37" s="139"/>
      <c r="LW37" s="139"/>
      <c r="LX37" s="139"/>
      <c r="LY37" s="139"/>
      <c r="LZ37" s="139"/>
      <c r="MA37" s="139"/>
      <c r="MB37" s="139"/>
      <c r="MC37" s="139"/>
      <c r="MD37" s="139"/>
      <c r="ME37" s="139"/>
      <c r="MF37" s="139"/>
      <c r="MG37" s="139"/>
      <c r="MH37" s="139"/>
      <c r="MI37" s="139"/>
      <c r="MJ37" s="139"/>
      <c r="MK37" s="139"/>
      <c r="ML37" s="139"/>
      <c r="MM37" s="139"/>
      <c r="MN37" s="139"/>
      <c r="MO37" s="139"/>
      <c r="MP37" s="139"/>
      <c r="MQ37" s="139"/>
      <c r="MR37" s="139"/>
      <c r="MS37" s="139"/>
      <c r="MT37" s="139"/>
      <c r="MU37" s="139"/>
      <c r="MV37" s="139"/>
      <c r="MW37" s="139"/>
      <c r="MX37" s="139"/>
      <c r="MY37" s="139"/>
      <c r="MZ37" s="139"/>
      <c r="NA37" s="139"/>
      <c r="NB37" s="139"/>
      <c r="NC37" s="139"/>
      <c r="ND37" s="139"/>
      <c r="NE37" s="139"/>
      <c r="NF37" s="139"/>
      <c r="NG37" s="139"/>
      <c r="NH37" s="139"/>
      <c r="NI37" s="139"/>
      <c r="NJ37" s="139"/>
      <c r="NK37" s="139"/>
      <c r="NL37" s="139"/>
      <c r="NM37" s="139"/>
      <c r="NN37" s="139"/>
      <c r="NO37" s="139"/>
      <c r="NP37" s="139"/>
      <c r="NQ37" s="139"/>
      <c r="NR37" s="139"/>
      <c r="NS37" s="139"/>
      <c r="NT37" s="139"/>
      <c r="NU37" s="139"/>
      <c r="NV37" s="139"/>
      <c r="NW37" s="139"/>
      <c r="NX37" s="139"/>
      <c r="NY37" s="139"/>
      <c r="NZ37" s="139"/>
      <c r="OA37" s="139"/>
      <c r="OB37" s="139"/>
      <c r="OC37" s="139"/>
      <c r="OD37" s="139"/>
      <c r="OE37" s="139"/>
      <c r="OF37" s="139"/>
      <c r="OG37" s="139"/>
      <c r="OH37" s="139"/>
      <c r="OI37" s="139"/>
      <c r="OJ37" s="139"/>
      <c r="OK37" s="139"/>
      <c r="OL37" s="139"/>
      <c r="OM37" s="139"/>
      <c r="ON37" s="139"/>
      <c r="OO37" s="139"/>
      <c r="OP37" s="139"/>
      <c r="OQ37" s="139"/>
      <c r="OR37" s="139"/>
      <c r="OS37" s="139"/>
      <c r="OT37" s="139"/>
      <c r="OU37" s="139"/>
      <c r="OV37" s="139"/>
      <c r="OW37" s="139"/>
      <c r="OX37" s="139"/>
      <c r="OY37" s="139"/>
      <c r="OZ37" s="139"/>
      <c r="PA37" s="139"/>
      <c r="PB37" s="139"/>
      <c r="PC37" s="139"/>
      <c r="PD37" s="139"/>
      <c r="PE37" s="139"/>
      <c r="PF37" s="139"/>
      <c r="PG37" s="139"/>
      <c r="PH37" s="139"/>
      <c r="PI37" s="139"/>
      <c r="PJ37" s="139"/>
      <c r="PK37" s="139"/>
      <c r="PL37" s="139"/>
      <c r="PM37" s="139"/>
      <c r="PN37" s="139"/>
      <c r="PO37" s="139"/>
      <c r="PP37" s="139"/>
      <c r="PQ37" s="139"/>
      <c r="PR37" s="139"/>
      <c r="PS37" s="139"/>
      <c r="PT37" s="139"/>
      <c r="PU37" s="139"/>
      <c r="PV37" s="139"/>
      <c r="PW37" s="139"/>
      <c r="PX37" s="139"/>
      <c r="PY37" s="139"/>
      <c r="PZ37" s="139"/>
      <c r="QA37" s="139"/>
      <c r="QB37" s="139"/>
      <c r="QC37" s="139"/>
      <c r="QD37" s="139"/>
      <c r="QE37" s="139"/>
      <c r="QF37" s="139"/>
      <c r="QG37" s="139"/>
      <c r="QH37" s="139"/>
      <c r="QI37" s="139"/>
      <c r="QJ37" s="139"/>
      <c r="QK37" s="139"/>
      <c r="QL37" s="139"/>
      <c r="QM37" s="139"/>
      <c r="QN37" s="139"/>
      <c r="QO37" s="139"/>
      <c r="QP37" s="139"/>
      <c r="QQ37" s="139"/>
      <c r="QR37" s="139"/>
      <c r="QS37" s="139"/>
      <c r="QT37" s="139"/>
      <c r="QU37" s="139"/>
      <c r="QV37" s="139"/>
      <c r="QW37" s="139"/>
      <c r="QX37" s="139"/>
      <c r="QY37" s="139"/>
      <c r="QZ37" s="139"/>
      <c r="RA37" s="139"/>
      <c r="RB37" s="139"/>
      <c r="RC37" s="139"/>
      <c r="RD37" s="139"/>
      <c r="RE37" s="139"/>
      <c r="RF37" s="139"/>
      <c r="RG37" s="139"/>
      <c r="RH37" s="139"/>
      <c r="RI37" s="139"/>
      <c r="RJ37" s="139"/>
      <c r="RK37" s="139"/>
      <c r="RL37" s="139"/>
      <c r="RM37" s="139"/>
      <c r="RN37" s="139"/>
      <c r="RO37" s="139"/>
      <c r="RP37" s="139"/>
      <c r="RQ37" s="139"/>
      <c r="RR37" s="139"/>
      <c r="RS37" s="139"/>
      <c r="RT37" s="139"/>
      <c r="RU37" s="139"/>
      <c r="RV37" s="139"/>
      <c r="RW37" s="139"/>
      <c r="RX37" s="139"/>
      <c r="RY37" s="139"/>
      <c r="RZ37" s="139"/>
      <c r="SA37" s="139"/>
      <c r="SB37" s="139"/>
      <c r="SC37" s="139"/>
      <c r="SD37" s="139"/>
      <c r="SE37" s="139"/>
      <c r="SF37" s="139"/>
      <c r="SG37" s="139"/>
      <c r="SH37" s="139"/>
      <c r="SI37" s="139"/>
      <c r="SJ37" s="139"/>
      <c r="SK37" s="139"/>
      <c r="SL37" s="139"/>
      <c r="SM37" s="139"/>
      <c r="SN37" s="139"/>
      <c r="SO37" s="139"/>
      <c r="SP37" s="139"/>
      <c r="SQ37" s="139"/>
      <c r="SR37" s="139"/>
      <c r="SS37" s="139"/>
      <c r="ST37" s="139"/>
      <c r="SU37" s="139"/>
      <c r="SV37" s="139"/>
      <c r="SW37" s="139"/>
      <c r="SX37" s="139"/>
      <c r="SY37" s="139"/>
      <c r="SZ37" s="139"/>
      <c r="TA37" s="139"/>
      <c r="TB37" s="139"/>
      <c r="TC37" s="139"/>
      <c r="TD37" s="139"/>
      <c r="TE37" s="139"/>
      <c r="TF37" s="139"/>
      <c r="TG37" s="139"/>
      <c r="TH37" s="139"/>
      <c r="TI37" s="139"/>
      <c r="TJ37" s="139"/>
      <c r="TK37" s="139"/>
      <c r="TL37" s="139"/>
      <c r="TM37" s="139"/>
      <c r="TN37" s="139"/>
      <c r="TO37" s="139"/>
      <c r="TP37" s="139"/>
      <c r="TQ37" s="139"/>
      <c r="TR37" s="139"/>
      <c r="TS37" s="139"/>
      <c r="TT37" s="139"/>
      <c r="TU37" s="139"/>
      <c r="TV37" s="139"/>
      <c r="TW37" s="139"/>
      <c r="TX37" s="139"/>
      <c r="TY37" s="139"/>
      <c r="TZ37" s="139"/>
      <c r="UA37" s="139"/>
      <c r="UB37" s="139"/>
      <c r="UC37" s="139"/>
      <c r="UD37" s="139"/>
      <c r="UE37" s="139"/>
      <c r="UF37" s="139"/>
      <c r="UG37" s="139"/>
      <c r="UH37" s="139"/>
      <c r="UI37" s="139"/>
    </row>
    <row r="38" spans="1:555" s="135" customFormat="1" ht="18" customHeight="1" x14ac:dyDescent="0.2">
      <c r="A38" s="170">
        <v>208</v>
      </c>
      <c r="B38" s="168" t="s">
        <v>31</v>
      </c>
      <c r="C38" s="367">
        <v>1.832903E-2</v>
      </c>
      <c r="D38" s="279">
        <v>1.2978752874548482E-2</v>
      </c>
      <c r="E38" s="279">
        <v>1.8604880000000001E-2</v>
      </c>
      <c r="F38" s="279">
        <v>6.8812905678382937E-3</v>
      </c>
      <c r="G38" s="279">
        <v>2.097212E-2</v>
      </c>
      <c r="H38" s="279">
        <v>5.8271909395555309E-3</v>
      </c>
      <c r="I38" s="279">
        <v>8.9475490000000005E-2</v>
      </c>
      <c r="J38" s="279">
        <v>1.5425429509100572E-2</v>
      </c>
      <c r="K38" s="279">
        <v>0.10413942999999999</v>
      </c>
      <c r="L38" s="279">
        <v>1.0021564193539613E-2</v>
      </c>
      <c r="M38" s="279">
        <v>9.7597050000000005E-2</v>
      </c>
      <c r="N38" s="279">
        <v>8.4084111718883484E-3</v>
      </c>
      <c r="O38" s="279">
        <v>8.0181490000000008E-2</v>
      </c>
      <c r="P38" s="279">
        <v>6.2053478839582659E-3</v>
      </c>
      <c r="Q38" s="279">
        <v>6.6430339999999991E-2</v>
      </c>
      <c r="R38" s="279">
        <v>4.1255411275539699E-3</v>
      </c>
      <c r="S38" s="283">
        <v>0</v>
      </c>
      <c r="T38" s="279">
        <v>0</v>
      </c>
      <c r="U38" s="283">
        <v>0.53523833999999992</v>
      </c>
      <c r="V38" s="279">
        <v>2.5504875582925371E-2</v>
      </c>
      <c r="W38" s="279">
        <v>1.238356908656659</v>
      </c>
      <c r="X38" s="279">
        <v>4.8655234501708937E-2</v>
      </c>
      <c r="Y38" s="279">
        <v>1.2709256942742186</v>
      </c>
      <c r="Z38" s="279">
        <v>4.2810061872389511E-2</v>
      </c>
      <c r="AA38" s="281">
        <v>1.4454376399999997</v>
      </c>
      <c r="AB38" s="364">
        <v>4.6012867543540073E-2</v>
      </c>
      <c r="AC38" s="281">
        <v>1.8129703499999998</v>
      </c>
      <c r="AD38" s="279">
        <v>5.5681339204790702E-2</v>
      </c>
      <c r="AE38" s="281">
        <v>2.6578948100000002</v>
      </c>
      <c r="AF38" s="281">
        <v>7.3522345895746466E-2</v>
      </c>
      <c r="AG38" s="281">
        <v>4.5912389490243894</v>
      </c>
      <c r="AH38" s="281">
        <v>0.12457427204091698</v>
      </c>
      <c r="AI38" s="281">
        <v>6.0195434832202084</v>
      </c>
      <c r="AJ38" s="281">
        <v>0.15124606197872481</v>
      </c>
      <c r="AK38" s="281">
        <v>5.6003500866543572</v>
      </c>
      <c r="AL38" s="281">
        <v>0.13918630272587559</v>
      </c>
      <c r="AM38" s="281">
        <v>3.2089148078700007</v>
      </c>
      <c r="AN38" s="282">
        <v>7.2928255863771399E-2</v>
      </c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  <c r="IW38" s="139"/>
      <c r="IX38" s="139"/>
      <c r="IY38" s="139"/>
      <c r="IZ38" s="139"/>
      <c r="JA38" s="139"/>
      <c r="JB38" s="139"/>
      <c r="JC38" s="139"/>
      <c r="JD38" s="139"/>
      <c r="JE38" s="139"/>
      <c r="JF38" s="139"/>
      <c r="JG38" s="139"/>
      <c r="JH38" s="139"/>
      <c r="JI38" s="139"/>
      <c r="JJ38" s="139"/>
      <c r="JK38" s="139"/>
      <c r="JL38" s="139"/>
      <c r="JM38" s="139"/>
      <c r="JN38" s="139"/>
      <c r="JO38" s="139"/>
      <c r="JP38" s="139"/>
      <c r="JQ38" s="139"/>
      <c r="JR38" s="139"/>
      <c r="JS38" s="139"/>
      <c r="JT38" s="139"/>
      <c r="JU38" s="139"/>
      <c r="JV38" s="139"/>
      <c r="JW38" s="139"/>
      <c r="JX38" s="139"/>
      <c r="JY38" s="139"/>
      <c r="JZ38" s="139"/>
      <c r="KA38" s="139"/>
      <c r="KB38" s="139"/>
      <c r="KC38" s="139"/>
      <c r="KD38" s="139"/>
      <c r="KE38" s="139"/>
      <c r="KF38" s="139"/>
      <c r="KG38" s="139"/>
      <c r="KH38" s="139"/>
      <c r="KI38" s="139"/>
      <c r="KJ38" s="139"/>
      <c r="KK38" s="139"/>
      <c r="KL38" s="139"/>
      <c r="KM38" s="139"/>
      <c r="KN38" s="139"/>
      <c r="KO38" s="139"/>
      <c r="KP38" s="139"/>
      <c r="KQ38" s="139"/>
      <c r="KR38" s="139"/>
      <c r="KS38" s="139"/>
      <c r="KT38" s="139"/>
      <c r="KU38" s="139"/>
      <c r="KV38" s="139"/>
      <c r="KW38" s="139"/>
      <c r="KX38" s="139"/>
      <c r="KY38" s="139"/>
      <c r="KZ38" s="139"/>
      <c r="LA38" s="139"/>
      <c r="LB38" s="139"/>
      <c r="LC38" s="139"/>
      <c r="LD38" s="139"/>
      <c r="LE38" s="139"/>
      <c r="LF38" s="139"/>
      <c r="LG38" s="139"/>
      <c r="LH38" s="139"/>
      <c r="LI38" s="139"/>
      <c r="LJ38" s="139"/>
      <c r="LK38" s="139"/>
      <c r="LL38" s="139"/>
      <c r="LM38" s="139"/>
      <c r="LN38" s="139"/>
      <c r="LO38" s="139"/>
      <c r="LP38" s="139"/>
      <c r="LQ38" s="139"/>
      <c r="LR38" s="139"/>
      <c r="LS38" s="139"/>
      <c r="LT38" s="139"/>
      <c r="LU38" s="139"/>
      <c r="LV38" s="139"/>
      <c r="LW38" s="139"/>
      <c r="LX38" s="139"/>
      <c r="LY38" s="139"/>
      <c r="LZ38" s="139"/>
      <c r="MA38" s="139"/>
      <c r="MB38" s="139"/>
      <c r="MC38" s="139"/>
      <c r="MD38" s="139"/>
      <c r="ME38" s="139"/>
      <c r="MF38" s="139"/>
      <c r="MG38" s="139"/>
      <c r="MH38" s="139"/>
      <c r="MI38" s="139"/>
      <c r="MJ38" s="139"/>
      <c r="MK38" s="139"/>
      <c r="ML38" s="139"/>
      <c r="MM38" s="139"/>
      <c r="MN38" s="139"/>
      <c r="MO38" s="139"/>
      <c r="MP38" s="139"/>
      <c r="MQ38" s="139"/>
      <c r="MR38" s="139"/>
      <c r="MS38" s="139"/>
      <c r="MT38" s="139"/>
      <c r="MU38" s="139"/>
      <c r="MV38" s="139"/>
      <c r="MW38" s="139"/>
      <c r="MX38" s="139"/>
      <c r="MY38" s="139"/>
      <c r="MZ38" s="139"/>
      <c r="NA38" s="139"/>
      <c r="NB38" s="139"/>
      <c r="NC38" s="139"/>
      <c r="ND38" s="139"/>
      <c r="NE38" s="139"/>
      <c r="NF38" s="139"/>
      <c r="NG38" s="139"/>
      <c r="NH38" s="139"/>
      <c r="NI38" s="139"/>
      <c r="NJ38" s="139"/>
      <c r="NK38" s="139"/>
      <c r="NL38" s="139"/>
      <c r="NM38" s="139"/>
      <c r="NN38" s="139"/>
      <c r="NO38" s="139"/>
      <c r="NP38" s="139"/>
      <c r="NQ38" s="139"/>
      <c r="NR38" s="139"/>
      <c r="NS38" s="139"/>
      <c r="NT38" s="139"/>
      <c r="NU38" s="139"/>
      <c r="NV38" s="139"/>
      <c r="NW38" s="139"/>
      <c r="NX38" s="139"/>
      <c r="NY38" s="139"/>
      <c r="NZ38" s="139"/>
      <c r="OA38" s="139"/>
      <c r="OB38" s="139"/>
      <c r="OC38" s="139"/>
      <c r="OD38" s="139"/>
      <c r="OE38" s="139"/>
      <c r="OF38" s="139"/>
      <c r="OG38" s="139"/>
      <c r="OH38" s="139"/>
      <c r="OI38" s="139"/>
      <c r="OJ38" s="139"/>
      <c r="OK38" s="139"/>
      <c r="OL38" s="139"/>
      <c r="OM38" s="139"/>
      <c r="ON38" s="139"/>
      <c r="OO38" s="139"/>
      <c r="OP38" s="139"/>
      <c r="OQ38" s="139"/>
      <c r="OR38" s="139"/>
      <c r="OS38" s="139"/>
      <c r="OT38" s="139"/>
      <c r="OU38" s="139"/>
      <c r="OV38" s="139"/>
      <c r="OW38" s="139"/>
      <c r="OX38" s="139"/>
      <c r="OY38" s="139"/>
      <c r="OZ38" s="139"/>
      <c r="PA38" s="139"/>
      <c r="PB38" s="139"/>
      <c r="PC38" s="139"/>
      <c r="PD38" s="139"/>
      <c r="PE38" s="139"/>
      <c r="PF38" s="139"/>
      <c r="PG38" s="139"/>
      <c r="PH38" s="139"/>
      <c r="PI38" s="139"/>
      <c r="PJ38" s="139"/>
      <c r="PK38" s="139"/>
      <c r="PL38" s="139"/>
      <c r="PM38" s="139"/>
      <c r="PN38" s="139"/>
      <c r="PO38" s="139"/>
      <c r="PP38" s="139"/>
      <c r="PQ38" s="139"/>
      <c r="PR38" s="139"/>
      <c r="PS38" s="139"/>
      <c r="PT38" s="139"/>
      <c r="PU38" s="139"/>
      <c r="PV38" s="139"/>
      <c r="PW38" s="139"/>
      <c r="PX38" s="139"/>
      <c r="PY38" s="139"/>
      <c r="PZ38" s="139"/>
      <c r="QA38" s="139"/>
      <c r="QB38" s="139"/>
      <c r="QC38" s="139"/>
      <c r="QD38" s="139"/>
      <c r="QE38" s="139"/>
      <c r="QF38" s="139"/>
      <c r="QG38" s="139"/>
      <c r="QH38" s="139"/>
      <c r="QI38" s="139"/>
      <c r="QJ38" s="139"/>
      <c r="QK38" s="139"/>
      <c r="QL38" s="139"/>
      <c r="QM38" s="139"/>
      <c r="QN38" s="139"/>
      <c r="QO38" s="139"/>
      <c r="QP38" s="139"/>
      <c r="QQ38" s="139"/>
      <c r="QR38" s="139"/>
      <c r="QS38" s="139"/>
      <c r="QT38" s="139"/>
      <c r="QU38" s="139"/>
      <c r="QV38" s="139"/>
      <c r="QW38" s="139"/>
      <c r="QX38" s="139"/>
      <c r="QY38" s="139"/>
      <c r="QZ38" s="139"/>
      <c r="RA38" s="139"/>
      <c r="RB38" s="139"/>
      <c r="RC38" s="139"/>
      <c r="RD38" s="139"/>
      <c r="RE38" s="139"/>
      <c r="RF38" s="139"/>
      <c r="RG38" s="139"/>
      <c r="RH38" s="139"/>
      <c r="RI38" s="139"/>
      <c r="RJ38" s="139"/>
      <c r="RK38" s="139"/>
      <c r="RL38" s="139"/>
      <c r="RM38" s="139"/>
      <c r="RN38" s="139"/>
      <c r="RO38" s="139"/>
      <c r="RP38" s="139"/>
      <c r="RQ38" s="139"/>
      <c r="RR38" s="139"/>
      <c r="RS38" s="139"/>
      <c r="RT38" s="139"/>
      <c r="RU38" s="139"/>
      <c r="RV38" s="139"/>
      <c r="RW38" s="139"/>
      <c r="RX38" s="139"/>
      <c r="RY38" s="139"/>
      <c r="RZ38" s="139"/>
      <c r="SA38" s="139"/>
      <c r="SB38" s="139"/>
      <c r="SC38" s="139"/>
      <c r="SD38" s="139"/>
      <c r="SE38" s="139"/>
      <c r="SF38" s="139"/>
      <c r="SG38" s="139"/>
      <c r="SH38" s="139"/>
      <c r="SI38" s="139"/>
      <c r="SJ38" s="139"/>
      <c r="SK38" s="139"/>
      <c r="SL38" s="139"/>
      <c r="SM38" s="139"/>
      <c r="SN38" s="139"/>
      <c r="SO38" s="139"/>
      <c r="SP38" s="139"/>
      <c r="SQ38" s="139"/>
      <c r="SR38" s="139"/>
      <c r="SS38" s="139"/>
      <c r="ST38" s="139"/>
      <c r="SU38" s="139"/>
      <c r="SV38" s="139"/>
      <c r="SW38" s="139"/>
      <c r="SX38" s="139"/>
      <c r="SY38" s="139"/>
      <c r="SZ38" s="139"/>
      <c r="TA38" s="139"/>
      <c r="TB38" s="139"/>
      <c r="TC38" s="139"/>
      <c r="TD38" s="139"/>
      <c r="TE38" s="139"/>
      <c r="TF38" s="139"/>
      <c r="TG38" s="139"/>
      <c r="TH38" s="139"/>
      <c r="TI38" s="139"/>
      <c r="TJ38" s="139"/>
      <c r="TK38" s="139"/>
      <c r="TL38" s="139"/>
      <c r="TM38" s="139"/>
      <c r="TN38" s="139"/>
      <c r="TO38" s="139"/>
      <c r="TP38" s="139"/>
      <c r="TQ38" s="139"/>
      <c r="TR38" s="139"/>
      <c r="TS38" s="139"/>
      <c r="TT38" s="139"/>
      <c r="TU38" s="139"/>
      <c r="TV38" s="139"/>
      <c r="TW38" s="139"/>
      <c r="TX38" s="139"/>
      <c r="TY38" s="139"/>
      <c r="TZ38" s="139"/>
      <c r="UA38" s="139"/>
      <c r="UB38" s="139"/>
      <c r="UC38" s="139"/>
      <c r="UD38" s="139"/>
      <c r="UE38" s="139"/>
      <c r="UF38" s="139"/>
      <c r="UG38" s="139"/>
      <c r="UH38" s="139"/>
      <c r="UI38" s="139"/>
    </row>
    <row r="39" spans="1:555" s="135" customFormat="1" ht="28.5" x14ac:dyDescent="0.2">
      <c r="A39" s="170">
        <v>214</v>
      </c>
      <c r="B39" s="168" t="s">
        <v>168</v>
      </c>
      <c r="C39" s="369">
        <v>0</v>
      </c>
      <c r="D39" s="279">
        <v>0</v>
      </c>
      <c r="E39" s="283">
        <v>0</v>
      </c>
      <c r="F39" s="279">
        <v>0</v>
      </c>
      <c r="G39" s="283">
        <v>0</v>
      </c>
      <c r="H39" s="279">
        <v>0</v>
      </c>
      <c r="I39" s="283">
        <v>0</v>
      </c>
      <c r="J39" s="279">
        <v>0</v>
      </c>
      <c r="K39" s="283">
        <v>0</v>
      </c>
      <c r="L39" s="279">
        <v>0</v>
      </c>
      <c r="M39" s="283">
        <v>0</v>
      </c>
      <c r="N39" s="279">
        <v>0</v>
      </c>
      <c r="O39" s="283">
        <v>0</v>
      </c>
      <c r="P39" s="279">
        <v>0</v>
      </c>
      <c r="Q39" s="283">
        <v>0</v>
      </c>
      <c r="R39" s="279">
        <v>0</v>
      </c>
      <c r="S39" s="279">
        <v>-5.1450799999999998E-3</v>
      </c>
      <c r="T39" s="279">
        <v>-2.9085095160425058E-4</v>
      </c>
      <c r="U39" s="279">
        <v>-4.44956E-3</v>
      </c>
      <c r="V39" s="279">
        <v>-2.1202792423046787E-4</v>
      </c>
      <c r="W39" s="279">
        <v>4.3659999999999999E-5</v>
      </c>
      <c r="X39" s="279">
        <v>1.7154081537357353E-6</v>
      </c>
      <c r="Y39" s="279">
        <v>0</v>
      </c>
      <c r="Z39" s="279">
        <v>0</v>
      </c>
      <c r="AA39" s="279">
        <v>0</v>
      </c>
      <c r="AB39" s="364">
        <v>0</v>
      </c>
      <c r="AC39" s="281">
        <v>0</v>
      </c>
      <c r="AD39" s="279">
        <v>0</v>
      </c>
      <c r="AE39" s="281">
        <v>-0.32566404999999998</v>
      </c>
      <c r="AF39" s="281">
        <v>-9.0084772504257504E-3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2">
        <v>0</v>
      </c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9"/>
      <c r="HR39" s="139"/>
      <c r="HS39" s="139"/>
      <c r="HT39" s="139"/>
      <c r="HU39" s="139"/>
      <c r="HV39" s="139"/>
      <c r="HW39" s="139"/>
      <c r="HX39" s="139"/>
      <c r="HY39" s="139"/>
      <c r="HZ39" s="139"/>
      <c r="IA39" s="139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139"/>
      <c r="IM39" s="139"/>
      <c r="IN39" s="139"/>
      <c r="IO39" s="139"/>
      <c r="IP39" s="139"/>
      <c r="IQ39" s="139"/>
      <c r="IR39" s="139"/>
      <c r="IS39" s="139"/>
      <c r="IT39" s="139"/>
      <c r="IU39" s="139"/>
      <c r="IV39" s="139"/>
      <c r="IW39" s="139"/>
      <c r="IX39" s="139"/>
      <c r="IY39" s="139"/>
      <c r="IZ39" s="139"/>
      <c r="JA39" s="139"/>
      <c r="JB39" s="139"/>
      <c r="JC39" s="139"/>
      <c r="JD39" s="139"/>
      <c r="JE39" s="139"/>
      <c r="JF39" s="139"/>
      <c r="JG39" s="139"/>
      <c r="JH39" s="139"/>
      <c r="JI39" s="139"/>
      <c r="JJ39" s="139"/>
      <c r="JK39" s="139"/>
      <c r="JL39" s="139"/>
      <c r="JM39" s="139"/>
      <c r="JN39" s="139"/>
      <c r="JO39" s="139"/>
      <c r="JP39" s="139"/>
      <c r="JQ39" s="139"/>
      <c r="JR39" s="139"/>
      <c r="JS39" s="139"/>
      <c r="JT39" s="139"/>
      <c r="JU39" s="139"/>
      <c r="JV39" s="139"/>
      <c r="JW39" s="139"/>
      <c r="JX39" s="139"/>
      <c r="JY39" s="139"/>
      <c r="JZ39" s="139"/>
      <c r="KA39" s="139"/>
      <c r="KB39" s="139"/>
      <c r="KC39" s="139"/>
      <c r="KD39" s="139"/>
      <c r="KE39" s="139"/>
      <c r="KF39" s="139"/>
      <c r="KG39" s="139"/>
      <c r="KH39" s="139"/>
      <c r="KI39" s="139"/>
      <c r="KJ39" s="139"/>
      <c r="KK39" s="139"/>
      <c r="KL39" s="139"/>
      <c r="KM39" s="139"/>
      <c r="KN39" s="139"/>
      <c r="KO39" s="139"/>
      <c r="KP39" s="139"/>
      <c r="KQ39" s="139"/>
      <c r="KR39" s="139"/>
      <c r="KS39" s="139"/>
      <c r="KT39" s="139"/>
      <c r="KU39" s="139"/>
      <c r="KV39" s="139"/>
      <c r="KW39" s="139"/>
      <c r="KX39" s="139"/>
      <c r="KY39" s="139"/>
      <c r="KZ39" s="139"/>
      <c r="LA39" s="139"/>
      <c r="LB39" s="139"/>
      <c r="LC39" s="139"/>
      <c r="LD39" s="139"/>
      <c r="LE39" s="139"/>
      <c r="LF39" s="139"/>
      <c r="LG39" s="139"/>
      <c r="LH39" s="139"/>
      <c r="LI39" s="139"/>
      <c r="LJ39" s="139"/>
      <c r="LK39" s="139"/>
      <c r="LL39" s="139"/>
      <c r="LM39" s="139"/>
      <c r="LN39" s="139"/>
      <c r="LO39" s="139"/>
      <c r="LP39" s="139"/>
      <c r="LQ39" s="139"/>
      <c r="LR39" s="139"/>
      <c r="LS39" s="139"/>
      <c r="LT39" s="139"/>
      <c r="LU39" s="139"/>
      <c r="LV39" s="139"/>
      <c r="LW39" s="139"/>
      <c r="LX39" s="139"/>
      <c r="LY39" s="139"/>
      <c r="LZ39" s="139"/>
      <c r="MA39" s="139"/>
      <c r="MB39" s="139"/>
      <c r="MC39" s="139"/>
      <c r="MD39" s="139"/>
      <c r="ME39" s="139"/>
      <c r="MF39" s="139"/>
      <c r="MG39" s="139"/>
      <c r="MH39" s="139"/>
      <c r="MI39" s="139"/>
      <c r="MJ39" s="139"/>
      <c r="MK39" s="139"/>
      <c r="ML39" s="139"/>
      <c r="MM39" s="139"/>
      <c r="MN39" s="139"/>
      <c r="MO39" s="139"/>
      <c r="MP39" s="139"/>
      <c r="MQ39" s="139"/>
      <c r="MR39" s="139"/>
      <c r="MS39" s="139"/>
      <c r="MT39" s="139"/>
      <c r="MU39" s="139"/>
      <c r="MV39" s="139"/>
      <c r="MW39" s="139"/>
      <c r="MX39" s="139"/>
      <c r="MY39" s="139"/>
      <c r="MZ39" s="139"/>
      <c r="NA39" s="139"/>
      <c r="NB39" s="139"/>
      <c r="NC39" s="139"/>
      <c r="ND39" s="139"/>
      <c r="NE39" s="139"/>
      <c r="NF39" s="139"/>
      <c r="NG39" s="139"/>
      <c r="NH39" s="139"/>
      <c r="NI39" s="139"/>
      <c r="NJ39" s="139"/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39"/>
      <c r="NY39" s="139"/>
      <c r="NZ39" s="139"/>
      <c r="OA39" s="139"/>
      <c r="OB39" s="139"/>
      <c r="OC39" s="139"/>
      <c r="OD39" s="139"/>
      <c r="OE39" s="139"/>
      <c r="OF39" s="139"/>
      <c r="OG39" s="139"/>
      <c r="OH39" s="139"/>
      <c r="OI39" s="139"/>
      <c r="OJ39" s="139"/>
      <c r="OK39" s="139"/>
      <c r="OL39" s="139"/>
      <c r="OM39" s="139"/>
      <c r="ON39" s="139"/>
      <c r="OO39" s="139"/>
      <c r="OP39" s="139"/>
      <c r="OQ39" s="139"/>
      <c r="OR39" s="139"/>
      <c r="OS39" s="139"/>
      <c r="OT39" s="139"/>
      <c r="OU39" s="139"/>
      <c r="OV39" s="139"/>
      <c r="OW39" s="139"/>
      <c r="OX39" s="139"/>
      <c r="OY39" s="139"/>
      <c r="OZ39" s="139"/>
      <c r="PA39" s="139"/>
      <c r="PB39" s="139"/>
      <c r="PC39" s="139"/>
      <c r="PD39" s="139"/>
      <c r="PE39" s="139"/>
      <c r="PF39" s="139"/>
      <c r="PG39" s="139"/>
      <c r="PH39" s="139"/>
      <c r="PI39" s="139"/>
      <c r="PJ39" s="139"/>
      <c r="PK39" s="139"/>
      <c r="PL39" s="139"/>
      <c r="PM39" s="139"/>
      <c r="PN39" s="139"/>
      <c r="PO39" s="139"/>
      <c r="PP39" s="139"/>
      <c r="PQ39" s="139"/>
      <c r="PR39" s="139"/>
      <c r="PS39" s="139"/>
      <c r="PT39" s="139"/>
      <c r="PU39" s="139"/>
      <c r="PV39" s="139"/>
      <c r="PW39" s="139"/>
      <c r="PX39" s="139"/>
      <c r="PY39" s="139"/>
      <c r="PZ39" s="139"/>
      <c r="QA39" s="139"/>
      <c r="QB39" s="139"/>
      <c r="QC39" s="139"/>
      <c r="QD39" s="139"/>
      <c r="QE39" s="139"/>
      <c r="QF39" s="139"/>
      <c r="QG39" s="139"/>
      <c r="QH39" s="139"/>
      <c r="QI39" s="139"/>
      <c r="QJ39" s="139"/>
      <c r="QK39" s="139"/>
      <c r="QL39" s="139"/>
      <c r="QM39" s="139"/>
      <c r="QN39" s="139"/>
      <c r="QO39" s="139"/>
      <c r="QP39" s="139"/>
      <c r="QQ39" s="139"/>
      <c r="QR39" s="139"/>
      <c r="QS39" s="139"/>
      <c r="QT39" s="139"/>
      <c r="QU39" s="139"/>
      <c r="QV39" s="139"/>
      <c r="QW39" s="139"/>
      <c r="QX39" s="139"/>
      <c r="QY39" s="139"/>
      <c r="QZ39" s="139"/>
      <c r="RA39" s="139"/>
      <c r="RB39" s="139"/>
      <c r="RC39" s="139"/>
      <c r="RD39" s="139"/>
      <c r="RE39" s="139"/>
      <c r="RF39" s="139"/>
      <c r="RG39" s="139"/>
      <c r="RH39" s="139"/>
      <c r="RI39" s="139"/>
      <c r="RJ39" s="139"/>
      <c r="RK39" s="139"/>
      <c r="RL39" s="139"/>
      <c r="RM39" s="139"/>
      <c r="RN39" s="139"/>
      <c r="RO39" s="139"/>
      <c r="RP39" s="139"/>
      <c r="RQ39" s="139"/>
      <c r="RR39" s="139"/>
      <c r="RS39" s="139"/>
      <c r="RT39" s="139"/>
      <c r="RU39" s="139"/>
      <c r="RV39" s="139"/>
      <c r="RW39" s="139"/>
      <c r="RX39" s="139"/>
      <c r="RY39" s="139"/>
      <c r="RZ39" s="139"/>
      <c r="SA39" s="139"/>
      <c r="SB39" s="139"/>
      <c r="SC39" s="139"/>
      <c r="SD39" s="139"/>
      <c r="SE39" s="139"/>
      <c r="SF39" s="139"/>
      <c r="SG39" s="139"/>
      <c r="SH39" s="139"/>
      <c r="SI39" s="139"/>
      <c r="SJ39" s="139"/>
      <c r="SK39" s="139"/>
      <c r="SL39" s="139"/>
      <c r="SM39" s="139"/>
      <c r="SN39" s="139"/>
      <c r="SO39" s="139"/>
      <c r="SP39" s="139"/>
      <c r="SQ39" s="139"/>
      <c r="SR39" s="139"/>
      <c r="SS39" s="139"/>
      <c r="ST39" s="139"/>
      <c r="SU39" s="139"/>
      <c r="SV39" s="139"/>
      <c r="SW39" s="139"/>
      <c r="SX39" s="139"/>
      <c r="SY39" s="139"/>
      <c r="SZ39" s="139"/>
      <c r="TA39" s="139"/>
      <c r="TB39" s="139"/>
      <c r="TC39" s="139"/>
      <c r="TD39" s="139"/>
      <c r="TE39" s="139"/>
      <c r="TF39" s="139"/>
      <c r="TG39" s="139"/>
      <c r="TH39" s="139"/>
      <c r="TI39" s="139"/>
      <c r="TJ39" s="139"/>
      <c r="TK39" s="139"/>
      <c r="TL39" s="139"/>
      <c r="TM39" s="139"/>
      <c r="TN39" s="139"/>
      <c r="TO39" s="139"/>
      <c r="TP39" s="139"/>
      <c r="TQ39" s="139"/>
      <c r="TR39" s="139"/>
      <c r="TS39" s="139"/>
      <c r="TT39" s="139"/>
      <c r="TU39" s="139"/>
      <c r="TV39" s="139"/>
      <c r="TW39" s="139"/>
      <c r="TX39" s="139"/>
      <c r="TY39" s="139"/>
      <c r="TZ39" s="139"/>
      <c r="UA39" s="139"/>
      <c r="UB39" s="139"/>
      <c r="UC39" s="139"/>
      <c r="UD39" s="139"/>
      <c r="UE39" s="139"/>
      <c r="UF39" s="139"/>
      <c r="UG39" s="139"/>
      <c r="UH39" s="139"/>
      <c r="UI39" s="139"/>
    </row>
    <row r="40" spans="1:555" s="135" customFormat="1" ht="18" customHeight="1" x14ac:dyDescent="0.2">
      <c r="A40" s="170">
        <v>222</v>
      </c>
      <c r="B40" s="168" t="s">
        <v>169</v>
      </c>
      <c r="C40" s="369">
        <v>0</v>
      </c>
      <c r="D40" s="279">
        <v>0</v>
      </c>
      <c r="E40" s="283">
        <v>0</v>
      </c>
      <c r="F40" s="279">
        <v>0</v>
      </c>
      <c r="G40" s="283">
        <v>0</v>
      </c>
      <c r="H40" s="279">
        <v>0</v>
      </c>
      <c r="I40" s="283">
        <v>0</v>
      </c>
      <c r="J40" s="279">
        <v>0</v>
      </c>
      <c r="K40" s="283">
        <v>0</v>
      </c>
      <c r="L40" s="279">
        <v>0</v>
      </c>
      <c r="M40" s="283">
        <v>0</v>
      </c>
      <c r="N40" s="279">
        <v>0</v>
      </c>
      <c r="O40" s="283">
        <v>0</v>
      </c>
      <c r="P40" s="279">
        <v>0</v>
      </c>
      <c r="Q40" s="283">
        <v>0</v>
      </c>
      <c r="R40" s="279">
        <v>0</v>
      </c>
      <c r="S40" s="279">
        <v>0</v>
      </c>
      <c r="T40" s="279">
        <v>0</v>
      </c>
      <c r="U40" s="279">
        <v>0</v>
      </c>
      <c r="V40" s="279">
        <v>0</v>
      </c>
      <c r="W40" s="279">
        <v>2.6027899999999998E-3</v>
      </c>
      <c r="X40" s="279">
        <v>1.0226402172381663E-4</v>
      </c>
      <c r="Y40" s="279">
        <v>0</v>
      </c>
      <c r="Z40" s="279">
        <v>0</v>
      </c>
      <c r="AA40" s="279">
        <v>0</v>
      </c>
      <c r="AB40" s="364">
        <v>0</v>
      </c>
      <c r="AC40" s="281">
        <v>0</v>
      </c>
      <c r="AD40" s="279">
        <v>0</v>
      </c>
      <c r="AE40" s="281">
        <v>0</v>
      </c>
      <c r="AF40" s="281">
        <v>0</v>
      </c>
      <c r="AG40" s="281">
        <v>0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82">
        <v>0</v>
      </c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  <c r="IV40" s="139"/>
      <c r="IW40" s="139"/>
      <c r="IX40" s="139"/>
      <c r="IY40" s="139"/>
      <c r="IZ40" s="139"/>
      <c r="JA40" s="139"/>
      <c r="JB40" s="139"/>
      <c r="JC40" s="139"/>
      <c r="JD40" s="139"/>
      <c r="JE40" s="139"/>
      <c r="JF40" s="139"/>
      <c r="JG40" s="139"/>
      <c r="JH40" s="139"/>
      <c r="JI40" s="139"/>
      <c r="JJ40" s="139"/>
      <c r="JK40" s="139"/>
      <c r="JL40" s="139"/>
      <c r="JM40" s="139"/>
      <c r="JN40" s="139"/>
      <c r="JO40" s="139"/>
      <c r="JP40" s="139"/>
      <c r="JQ40" s="139"/>
      <c r="JR40" s="139"/>
      <c r="JS40" s="139"/>
      <c r="JT40" s="139"/>
      <c r="JU40" s="139"/>
      <c r="JV40" s="139"/>
      <c r="JW40" s="139"/>
      <c r="JX40" s="139"/>
      <c r="JY40" s="139"/>
      <c r="JZ40" s="139"/>
      <c r="KA40" s="139"/>
      <c r="KB40" s="139"/>
      <c r="KC40" s="139"/>
      <c r="KD40" s="139"/>
      <c r="KE40" s="139"/>
      <c r="KF40" s="139"/>
      <c r="KG40" s="139"/>
      <c r="KH40" s="139"/>
      <c r="KI40" s="139"/>
      <c r="KJ40" s="139"/>
      <c r="KK40" s="139"/>
      <c r="KL40" s="139"/>
      <c r="KM40" s="139"/>
      <c r="KN40" s="139"/>
      <c r="KO40" s="139"/>
      <c r="KP40" s="139"/>
      <c r="KQ40" s="139"/>
      <c r="KR40" s="139"/>
      <c r="KS40" s="139"/>
      <c r="KT40" s="139"/>
      <c r="KU40" s="139"/>
      <c r="KV40" s="139"/>
      <c r="KW40" s="139"/>
      <c r="KX40" s="139"/>
      <c r="KY40" s="139"/>
      <c r="KZ40" s="139"/>
      <c r="LA40" s="139"/>
      <c r="LB40" s="139"/>
      <c r="LC40" s="139"/>
      <c r="LD40" s="139"/>
      <c r="LE40" s="139"/>
      <c r="LF40" s="139"/>
      <c r="LG40" s="139"/>
      <c r="LH40" s="139"/>
      <c r="LI40" s="139"/>
      <c r="LJ40" s="139"/>
      <c r="LK40" s="139"/>
      <c r="LL40" s="139"/>
      <c r="LM40" s="139"/>
      <c r="LN40" s="139"/>
      <c r="LO40" s="139"/>
      <c r="LP40" s="139"/>
      <c r="LQ40" s="139"/>
      <c r="LR40" s="139"/>
      <c r="LS40" s="139"/>
      <c r="LT40" s="139"/>
      <c r="LU40" s="139"/>
      <c r="LV40" s="139"/>
      <c r="LW40" s="139"/>
      <c r="LX40" s="139"/>
      <c r="LY40" s="139"/>
      <c r="LZ40" s="139"/>
      <c r="MA40" s="139"/>
      <c r="MB40" s="139"/>
      <c r="MC40" s="139"/>
      <c r="MD40" s="139"/>
      <c r="ME40" s="139"/>
      <c r="MF40" s="139"/>
      <c r="MG40" s="139"/>
      <c r="MH40" s="139"/>
      <c r="MI40" s="139"/>
      <c r="MJ40" s="139"/>
      <c r="MK40" s="139"/>
      <c r="ML40" s="139"/>
      <c r="MM40" s="139"/>
      <c r="MN40" s="139"/>
      <c r="MO40" s="139"/>
      <c r="MP40" s="139"/>
      <c r="MQ40" s="139"/>
      <c r="MR40" s="139"/>
      <c r="MS40" s="139"/>
      <c r="MT40" s="139"/>
      <c r="MU40" s="139"/>
      <c r="MV40" s="139"/>
      <c r="MW40" s="139"/>
      <c r="MX40" s="139"/>
      <c r="MY40" s="139"/>
      <c r="MZ40" s="139"/>
      <c r="NA40" s="139"/>
      <c r="NB40" s="139"/>
      <c r="NC40" s="139"/>
      <c r="ND40" s="139"/>
      <c r="NE40" s="139"/>
      <c r="NF40" s="139"/>
      <c r="NG40" s="139"/>
      <c r="NH40" s="139"/>
      <c r="NI40" s="139"/>
      <c r="NJ40" s="139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39"/>
      <c r="NY40" s="139"/>
      <c r="NZ40" s="139"/>
      <c r="OA40" s="139"/>
      <c r="OB40" s="139"/>
      <c r="OC40" s="139"/>
      <c r="OD40" s="139"/>
      <c r="OE40" s="139"/>
      <c r="OF40" s="139"/>
      <c r="OG40" s="139"/>
      <c r="OH40" s="139"/>
      <c r="OI40" s="139"/>
      <c r="OJ40" s="139"/>
      <c r="OK40" s="139"/>
      <c r="OL40" s="139"/>
      <c r="OM40" s="139"/>
      <c r="ON40" s="139"/>
      <c r="OO40" s="139"/>
      <c r="OP40" s="139"/>
      <c r="OQ40" s="139"/>
      <c r="OR40" s="139"/>
      <c r="OS40" s="139"/>
      <c r="OT40" s="139"/>
      <c r="OU40" s="139"/>
      <c r="OV40" s="139"/>
      <c r="OW40" s="139"/>
      <c r="OX40" s="139"/>
      <c r="OY40" s="139"/>
      <c r="OZ40" s="139"/>
      <c r="PA40" s="139"/>
      <c r="PB40" s="139"/>
      <c r="PC40" s="139"/>
      <c r="PD40" s="139"/>
      <c r="PE40" s="139"/>
      <c r="PF40" s="139"/>
      <c r="PG40" s="139"/>
      <c r="PH40" s="139"/>
      <c r="PI40" s="139"/>
      <c r="PJ40" s="139"/>
      <c r="PK40" s="139"/>
      <c r="PL40" s="139"/>
      <c r="PM40" s="139"/>
      <c r="PN40" s="139"/>
      <c r="PO40" s="139"/>
      <c r="PP40" s="139"/>
      <c r="PQ40" s="139"/>
      <c r="PR40" s="139"/>
      <c r="PS40" s="139"/>
      <c r="PT40" s="139"/>
      <c r="PU40" s="139"/>
      <c r="PV40" s="139"/>
      <c r="PW40" s="139"/>
      <c r="PX40" s="139"/>
      <c r="PY40" s="139"/>
      <c r="PZ40" s="139"/>
      <c r="QA40" s="139"/>
      <c r="QB40" s="139"/>
      <c r="QC40" s="139"/>
      <c r="QD40" s="139"/>
      <c r="QE40" s="139"/>
      <c r="QF40" s="139"/>
      <c r="QG40" s="139"/>
      <c r="QH40" s="139"/>
      <c r="QI40" s="139"/>
      <c r="QJ40" s="139"/>
      <c r="QK40" s="139"/>
      <c r="QL40" s="139"/>
      <c r="QM40" s="139"/>
      <c r="QN40" s="139"/>
      <c r="QO40" s="139"/>
      <c r="QP40" s="139"/>
      <c r="QQ40" s="139"/>
      <c r="QR40" s="139"/>
      <c r="QS40" s="139"/>
      <c r="QT40" s="139"/>
      <c r="QU40" s="139"/>
      <c r="QV40" s="139"/>
      <c r="QW40" s="139"/>
      <c r="QX40" s="139"/>
      <c r="QY40" s="139"/>
      <c r="QZ40" s="139"/>
      <c r="RA40" s="139"/>
      <c r="RB40" s="139"/>
      <c r="RC40" s="139"/>
      <c r="RD40" s="139"/>
      <c r="RE40" s="139"/>
      <c r="RF40" s="139"/>
      <c r="RG40" s="139"/>
      <c r="RH40" s="139"/>
      <c r="RI40" s="139"/>
      <c r="RJ40" s="139"/>
      <c r="RK40" s="139"/>
      <c r="RL40" s="139"/>
      <c r="RM40" s="139"/>
      <c r="RN40" s="139"/>
      <c r="RO40" s="139"/>
      <c r="RP40" s="139"/>
      <c r="RQ40" s="139"/>
      <c r="RR40" s="139"/>
      <c r="RS40" s="139"/>
      <c r="RT40" s="139"/>
      <c r="RU40" s="139"/>
      <c r="RV40" s="139"/>
      <c r="RW40" s="139"/>
      <c r="RX40" s="139"/>
      <c r="RY40" s="139"/>
      <c r="RZ40" s="139"/>
      <c r="SA40" s="139"/>
      <c r="SB40" s="139"/>
      <c r="SC40" s="139"/>
      <c r="SD40" s="139"/>
      <c r="SE40" s="139"/>
      <c r="SF40" s="139"/>
      <c r="SG40" s="139"/>
      <c r="SH40" s="139"/>
      <c r="SI40" s="139"/>
      <c r="SJ40" s="139"/>
      <c r="SK40" s="139"/>
      <c r="SL40" s="139"/>
      <c r="SM40" s="139"/>
      <c r="SN40" s="139"/>
      <c r="SO40" s="139"/>
      <c r="SP40" s="139"/>
      <c r="SQ40" s="139"/>
      <c r="SR40" s="139"/>
      <c r="SS40" s="139"/>
      <c r="ST40" s="139"/>
      <c r="SU40" s="139"/>
      <c r="SV40" s="139"/>
      <c r="SW40" s="139"/>
      <c r="SX40" s="139"/>
      <c r="SY40" s="139"/>
      <c r="SZ40" s="139"/>
      <c r="TA40" s="139"/>
      <c r="TB40" s="139"/>
      <c r="TC40" s="139"/>
      <c r="TD40" s="139"/>
      <c r="TE40" s="139"/>
      <c r="TF40" s="139"/>
      <c r="TG40" s="139"/>
      <c r="TH40" s="139"/>
      <c r="TI40" s="139"/>
      <c r="TJ40" s="139"/>
      <c r="TK40" s="139"/>
      <c r="TL40" s="139"/>
      <c r="TM40" s="139"/>
      <c r="TN40" s="139"/>
      <c r="TO40" s="139"/>
      <c r="TP40" s="139"/>
      <c r="TQ40" s="139"/>
      <c r="TR40" s="139"/>
      <c r="TS40" s="139"/>
      <c r="TT40" s="139"/>
      <c r="TU40" s="139"/>
      <c r="TV40" s="139"/>
      <c r="TW40" s="139"/>
      <c r="TX40" s="139"/>
      <c r="TY40" s="139"/>
      <c r="TZ40" s="139"/>
      <c r="UA40" s="139"/>
      <c r="UB40" s="139"/>
      <c r="UC40" s="139"/>
      <c r="UD40" s="139"/>
      <c r="UE40" s="139"/>
      <c r="UF40" s="139"/>
      <c r="UG40" s="139"/>
      <c r="UH40" s="139"/>
      <c r="UI40" s="139"/>
    </row>
    <row r="41" spans="1:555" s="135" customFormat="1" ht="22.5" customHeight="1" x14ac:dyDescent="0.2">
      <c r="A41" s="170">
        <v>233</v>
      </c>
      <c r="B41" s="168" t="s">
        <v>46</v>
      </c>
      <c r="C41" s="369">
        <v>0</v>
      </c>
      <c r="D41" s="279">
        <v>0</v>
      </c>
      <c r="E41" s="283">
        <v>0</v>
      </c>
      <c r="F41" s="279">
        <v>0</v>
      </c>
      <c r="G41" s="283">
        <v>0</v>
      </c>
      <c r="H41" s="279">
        <v>0</v>
      </c>
      <c r="I41" s="283">
        <v>0</v>
      </c>
      <c r="J41" s="279">
        <v>0</v>
      </c>
      <c r="K41" s="283">
        <v>0</v>
      </c>
      <c r="L41" s="279">
        <v>0</v>
      </c>
      <c r="M41" s="283">
        <v>0</v>
      </c>
      <c r="N41" s="279">
        <v>0</v>
      </c>
      <c r="O41" s="283">
        <v>0</v>
      </c>
      <c r="P41" s="279">
        <v>0</v>
      </c>
      <c r="Q41" s="283">
        <v>0</v>
      </c>
      <c r="R41" s="279">
        <v>0</v>
      </c>
      <c r="S41" s="279">
        <v>0</v>
      </c>
      <c r="T41" s="279">
        <v>0</v>
      </c>
      <c r="U41" s="279">
        <v>0</v>
      </c>
      <c r="V41" s="279">
        <v>0</v>
      </c>
      <c r="W41" s="279">
        <v>0</v>
      </c>
      <c r="X41" s="279">
        <v>0</v>
      </c>
      <c r="Y41" s="279">
        <v>7.8650500000000002E-3</v>
      </c>
      <c r="Z41" s="279">
        <v>2.649275867553505E-4</v>
      </c>
      <c r="AA41" s="281">
        <v>4.6211899999999998E-3</v>
      </c>
      <c r="AB41" s="364">
        <v>1.4710714421656545E-4</v>
      </c>
      <c r="AC41" s="281">
        <v>8.2739800000000002E-3</v>
      </c>
      <c r="AD41" s="279">
        <v>2.5411683481401352E-4</v>
      </c>
      <c r="AE41" s="281">
        <v>8.1476298000000007</v>
      </c>
      <c r="AF41" s="281">
        <v>0.22537869223879922</v>
      </c>
      <c r="AG41" s="281">
        <v>12.072805398373983</v>
      </c>
      <c r="AH41" s="281">
        <v>0.32757191701243826</v>
      </c>
      <c r="AI41" s="281">
        <v>85.251976368569686</v>
      </c>
      <c r="AJ41" s="281">
        <v>2.1420271715940324</v>
      </c>
      <c r="AK41" s="281">
        <v>89.465876769234256</v>
      </c>
      <c r="AL41" s="281">
        <v>2.2235082476919912</v>
      </c>
      <c r="AM41" s="281">
        <v>36.300303</v>
      </c>
      <c r="AN41" s="282">
        <v>0.82498849100754201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  <c r="JD41" s="139"/>
      <c r="JE41" s="139"/>
      <c r="JF41" s="139"/>
      <c r="JG41" s="139"/>
      <c r="JH41" s="139"/>
      <c r="JI41" s="139"/>
      <c r="JJ41" s="139"/>
      <c r="JK41" s="139"/>
      <c r="JL41" s="139"/>
      <c r="JM41" s="139"/>
      <c r="JN41" s="139"/>
      <c r="JO41" s="139"/>
      <c r="JP41" s="139"/>
      <c r="JQ41" s="139"/>
      <c r="JR41" s="139"/>
      <c r="JS41" s="139"/>
      <c r="JT41" s="139"/>
      <c r="JU41" s="139"/>
      <c r="JV41" s="139"/>
      <c r="JW41" s="139"/>
      <c r="JX41" s="139"/>
      <c r="JY41" s="139"/>
      <c r="JZ41" s="139"/>
      <c r="KA41" s="139"/>
      <c r="KB41" s="139"/>
      <c r="KC41" s="139"/>
      <c r="KD41" s="139"/>
      <c r="KE41" s="139"/>
      <c r="KF41" s="139"/>
      <c r="KG41" s="139"/>
      <c r="KH41" s="139"/>
      <c r="KI41" s="139"/>
      <c r="KJ41" s="139"/>
      <c r="KK41" s="139"/>
      <c r="KL41" s="139"/>
      <c r="KM41" s="139"/>
      <c r="KN41" s="139"/>
      <c r="KO41" s="139"/>
      <c r="KP41" s="139"/>
      <c r="KQ41" s="139"/>
      <c r="KR41" s="139"/>
      <c r="KS41" s="139"/>
      <c r="KT41" s="139"/>
      <c r="KU41" s="139"/>
      <c r="KV41" s="139"/>
      <c r="KW41" s="139"/>
      <c r="KX41" s="139"/>
      <c r="KY41" s="139"/>
      <c r="KZ41" s="139"/>
      <c r="LA41" s="139"/>
      <c r="LB41" s="139"/>
      <c r="LC41" s="139"/>
      <c r="LD41" s="139"/>
      <c r="LE41" s="139"/>
      <c r="LF41" s="139"/>
      <c r="LG41" s="139"/>
      <c r="LH41" s="139"/>
      <c r="LI41" s="139"/>
      <c r="LJ41" s="139"/>
      <c r="LK41" s="139"/>
      <c r="LL41" s="139"/>
      <c r="LM41" s="139"/>
      <c r="LN41" s="139"/>
      <c r="LO41" s="139"/>
      <c r="LP41" s="139"/>
      <c r="LQ41" s="139"/>
      <c r="LR41" s="139"/>
      <c r="LS41" s="139"/>
      <c r="LT41" s="139"/>
      <c r="LU41" s="139"/>
      <c r="LV41" s="139"/>
      <c r="LW41" s="139"/>
      <c r="LX41" s="139"/>
      <c r="LY41" s="139"/>
      <c r="LZ41" s="139"/>
      <c r="MA41" s="139"/>
      <c r="MB41" s="139"/>
      <c r="MC41" s="139"/>
      <c r="MD41" s="139"/>
      <c r="ME41" s="139"/>
      <c r="MF41" s="139"/>
      <c r="MG41" s="139"/>
      <c r="MH41" s="139"/>
      <c r="MI41" s="139"/>
      <c r="MJ41" s="139"/>
      <c r="MK41" s="139"/>
      <c r="ML41" s="139"/>
      <c r="MM41" s="139"/>
      <c r="MN41" s="139"/>
      <c r="MO41" s="139"/>
      <c r="MP41" s="139"/>
      <c r="MQ41" s="139"/>
      <c r="MR41" s="139"/>
      <c r="MS41" s="139"/>
      <c r="MT41" s="139"/>
      <c r="MU41" s="139"/>
      <c r="MV41" s="139"/>
      <c r="MW41" s="139"/>
      <c r="MX41" s="139"/>
      <c r="MY41" s="139"/>
      <c r="MZ41" s="139"/>
      <c r="NA41" s="139"/>
      <c r="NB41" s="139"/>
      <c r="NC41" s="139"/>
      <c r="ND41" s="139"/>
      <c r="NE41" s="139"/>
      <c r="NF41" s="139"/>
      <c r="NG41" s="139"/>
      <c r="NH41" s="139"/>
      <c r="NI41" s="139"/>
      <c r="NJ41" s="139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39"/>
      <c r="NY41" s="139"/>
      <c r="NZ41" s="139"/>
      <c r="OA41" s="139"/>
      <c r="OB41" s="139"/>
      <c r="OC41" s="139"/>
      <c r="OD41" s="139"/>
      <c r="OE41" s="139"/>
      <c r="OF41" s="139"/>
      <c r="OG41" s="139"/>
      <c r="OH41" s="139"/>
      <c r="OI41" s="139"/>
      <c r="OJ41" s="139"/>
      <c r="OK41" s="139"/>
      <c r="OL41" s="139"/>
      <c r="OM41" s="139"/>
      <c r="ON41" s="139"/>
      <c r="OO41" s="139"/>
      <c r="OP41" s="139"/>
      <c r="OQ41" s="139"/>
      <c r="OR41" s="139"/>
      <c r="OS41" s="139"/>
      <c r="OT41" s="139"/>
      <c r="OU41" s="139"/>
      <c r="OV41" s="139"/>
      <c r="OW41" s="139"/>
      <c r="OX41" s="139"/>
      <c r="OY41" s="139"/>
      <c r="OZ41" s="139"/>
      <c r="PA41" s="139"/>
      <c r="PB41" s="139"/>
      <c r="PC41" s="139"/>
      <c r="PD41" s="139"/>
      <c r="PE41" s="139"/>
      <c r="PF41" s="139"/>
      <c r="PG41" s="139"/>
      <c r="PH41" s="139"/>
      <c r="PI41" s="139"/>
      <c r="PJ41" s="139"/>
      <c r="PK41" s="139"/>
      <c r="PL41" s="139"/>
      <c r="PM41" s="139"/>
      <c r="PN41" s="139"/>
      <c r="PO41" s="139"/>
      <c r="PP41" s="139"/>
      <c r="PQ41" s="139"/>
      <c r="PR41" s="139"/>
      <c r="PS41" s="139"/>
      <c r="PT41" s="139"/>
      <c r="PU41" s="139"/>
      <c r="PV41" s="139"/>
      <c r="PW41" s="139"/>
      <c r="PX41" s="139"/>
      <c r="PY41" s="139"/>
      <c r="PZ41" s="139"/>
      <c r="QA41" s="139"/>
      <c r="QB41" s="139"/>
      <c r="QC41" s="139"/>
      <c r="QD41" s="139"/>
      <c r="QE41" s="139"/>
      <c r="QF41" s="139"/>
      <c r="QG41" s="139"/>
      <c r="QH41" s="139"/>
      <c r="QI41" s="139"/>
      <c r="QJ41" s="139"/>
      <c r="QK41" s="139"/>
      <c r="QL41" s="139"/>
      <c r="QM41" s="139"/>
      <c r="QN41" s="139"/>
      <c r="QO41" s="139"/>
      <c r="QP41" s="139"/>
      <c r="QQ41" s="139"/>
      <c r="QR41" s="139"/>
      <c r="QS41" s="139"/>
      <c r="QT41" s="139"/>
      <c r="QU41" s="139"/>
      <c r="QV41" s="139"/>
      <c r="QW41" s="139"/>
      <c r="QX41" s="139"/>
      <c r="QY41" s="139"/>
      <c r="QZ41" s="139"/>
      <c r="RA41" s="139"/>
      <c r="RB41" s="139"/>
      <c r="RC41" s="139"/>
      <c r="RD41" s="139"/>
      <c r="RE41" s="139"/>
      <c r="RF41" s="139"/>
      <c r="RG41" s="139"/>
      <c r="RH41" s="139"/>
      <c r="RI41" s="139"/>
      <c r="RJ41" s="139"/>
      <c r="RK41" s="139"/>
      <c r="RL41" s="139"/>
      <c r="RM41" s="139"/>
      <c r="RN41" s="139"/>
      <c r="RO41" s="139"/>
      <c r="RP41" s="139"/>
      <c r="RQ41" s="139"/>
      <c r="RR41" s="139"/>
      <c r="RS41" s="139"/>
      <c r="RT41" s="139"/>
      <c r="RU41" s="139"/>
      <c r="RV41" s="139"/>
      <c r="RW41" s="139"/>
      <c r="RX41" s="139"/>
      <c r="RY41" s="139"/>
      <c r="RZ41" s="139"/>
      <c r="SA41" s="139"/>
      <c r="SB41" s="139"/>
      <c r="SC41" s="139"/>
      <c r="SD41" s="139"/>
      <c r="SE41" s="139"/>
      <c r="SF41" s="139"/>
      <c r="SG41" s="139"/>
      <c r="SH41" s="139"/>
      <c r="SI41" s="139"/>
      <c r="SJ41" s="139"/>
      <c r="SK41" s="139"/>
      <c r="SL41" s="139"/>
      <c r="SM41" s="139"/>
      <c r="SN41" s="139"/>
      <c r="SO41" s="139"/>
      <c r="SP41" s="139"/>
      <c r="SQ41" s="139"/>
      <c r="SR41" s="139"/>
      <c r="SS41" s="139"/>
      <c r="ST41" s="139"/>
      <c r="SU41" s="139"/>
      <c r="SV41" s="139"/>
      <c r="SW41" s="139"/>
      <c r="SX41" s="139"/>
      <c r="SY41" s="139"/>
      <c r="SZ41" s="139"/>
      <c r="TA41" s="139"/>
      <c r="TB41" s="139"/>
      <c r="TC41" s="139"/>
      <c r="TD41" s="139"/>
      <c r="TE41" s="139"/>
      <c r="TF41" s="139"/>
      <c r="TG41" s="139"/>
      <c r="TH41" s="139"/>
      <c r="TI41" s="139"/>
      <c r="TJ41" s="139"/>
      <c r="TK41" s="139"/>
      <c r="TL41" s="139"/>
      <c r="TM41" s="139"/>
      <c r="TN41" s="139"/>
      <c r="TO41" s="139"/>
      <c r="TP41" s="139"/>
      <c r="TQ41" s="139"/>
      <c r="TR41" s="139"/>
      <c r="TS41" s="139"/>
      <c r="TT41" s="139"/>
      <c r="TU41" s="139"/>
      <c r="TV41" s="139"/>
      <c r="TW41" s="139"/>
      <c r="TX41" s="139"/>
      <c r="TY41" s="139"/>
      <c r="TZ41" s="139"/>
      <c r="UA41" s="139"/>
      <c r="UB41" s="139"/>
      <c r="UC41" s="139"/>
      <c r="UD41" s="139"/>
      <c r="UE41" s="139"/>
      <c r="UF41" s="139"/>
      <c r="UG41" s="139"/>
      <c r="UH41" s="139"/>
      <c r="UI41" s="139"/>
    </row>
    <row r="42" spans="1:555" s="135" customFormat="1" ht="18" customHeight="1" x14ac:dyDescent="0.2">
      <c r="A42" s="170">
        <v>246</v>
      </c>
      <c r="B42" s="168" t="s">
        <v>170</v>
      </c>
      <c r="C42" s="369">
        <v>0</v>
      </c>
      <c r="D42" s="279">
        <v>0</v>
      </c>
      <c r="E42" s="283">
        <v>0</v>
      </c>
      <c r="F42" s="279">
        <v>0</v>
      </c>
      <c r="G42" s="283">
        <v>0</v>
      </c>
      <c r="H42" s="279">
        <v>0</v>
      </c>
      <c r="I42" s="283">
        <v>0</v>
      </c>
      <c r="J42" s="279">
        <v>0</v>
      </c>
      <c r="K42" s="283">
        <v>0</v>
      </c>
      <c r="L42" s="279">
        <v>0</v>
      </c>
      <c r="M42" s="283">
        <v>0</v>
      </c>
      <c r="N42" s="279">
        <v>0</v>
      </c>
      <c r="O42" s="283">
        <v>0</v>
      </c>
      <c r="P42" s="279">
        <v>0</v>
      </c>
      <c r="Q42" s="283">
        <v>0</v>
      </c>
      <c r="R42" s="279">
        <v>0</v>
      </c>
      <c r="S42" s="279">
        <v>0</v>
      </c>
      <c r="T42" s="279">
        <v>0</v>
      </c>
      <c r="U42" s="279">
        <v>0</v>
      </c>
      <c r="V42" s="279">
        <v>0</v>
      </c>
      <c r="W42" s="279">
        <v>0</v>
      </c>
      <c r="X42" s="279">
        <v>0</v>
      </c>
      <c r="Y42" s="279">
        <v>0</v>
      </c>
      <c r="Z42" s="279">
        <v>0</v>
      </c>
      <c r="AA42" s="281">
        <v>0</v>
      </c>
      <c r="AB42" s="364">
        <v>0</v>
      </c>
      <c r="AC42" s="281">
        <v>0</v>
      </c>
      <c r="AD42" s="279">
        <v>0</v>
      </c>
      <c r="AE42" s="281">
        <v>0.15008579999999999</v>
      </c>
      <c r="AF42" s="281">
        <v>4.151654181393215E-3</v>
      </c>
      <c r="AG42" s="281">
        <v>0.15778720999999998</v>
      </c>
      <c r="AH42" s="281">
        <v>4.281246748722177E-3</v>
      </c>
      <c r="AI42" s="281">
        <v>0.16543673</v>
      </c>
      <c r="AJ42" s="281">
        <v>4.1567361360353534E-3</v>
      </c>
      <c r="AK42" s="281">
        <v>0.38207555031271245</v>
      </c>
      <c r="AL42" s="281">
        <v>9.4957783686966234E-3</v>
      </c>
      <c r="AM42" s="281">
        <v>2.9438260000000001</v>
      </c>
      <c r="AN42" s="282">
        <v>6.6903644565412257E-2</v>
      </c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  <c r="JD42" s="139"/>
      <c r="JE42" s="139"/>
      <c r="JF42" s="139"/>
      <c r="JG42" s="139"/>
      <c r="JH42" s="139"/>
      <c r="JI42" s="139"/>
      <c r="JJ42" s="139"/>
      <c r="JK42" s="139"/>
      <c r="JL42" s="139"/>
      <c r="JM42" s="139"/>
      <c r="JN42" s="139"/>
      <c r="JO42" s="139"/>
      <c r="JP42" s="139"/>
      <c r="JQ42" s="139"/>
      <c r="JR42" s="139"/>
      <c r="JS42" s="139"/>
      <c r="JT42" s="139"/>
      <c r="JU42" s="139"/>
      <c r="JV42" s="139"/>
      <c r="JW42" s="139"/>
      <c r="JX42" s="139"/>
      <c r="JY42" s="139"/>
      <c r="JZ42" s="139"/>
      <c r="KA42" s="139"/>
      <c r="KB42" s="139"/>
      <c r="KC42" s="139"/>
      <c r="KD42" s="139"/>
      <c r="KE42" s="139"/>
      <c r="KF42" s="139"/>
      <c r="KG42" s="139"/>
      <c r="KH42" s="139"/>
      <c r="KI42" s="139"/>
      <c r="KJ42" s="139"/>
      <c r="KK42" s="139"/>
      <c r="KL42" s="139"/>
      <c r="KM42" s="139"/>
      <c r="KN42" s="139"/>
      <c r="KO42" s="139"/>
      <c r="KP42" s="139"/>
      <c r="KQ42" s="139"/>
      <c r="KR42" s="139"/>
      <c r="KS42" s="139"/>
      <c r="KT42" s="139"/>
      <c r="KU42" s="139"/>
      <c r="KV42" s="139"/>
      <c r="KW42" s="139"/>
      <c r="KX42" s="139"/>
      <c r="KY42" s="139"/>
      <c r="KZ42" s="139"/>
      <c r="LA42" s="139"/>
      <c r="LB42" s="139"/>
      <c r="LC42" s="139"/>
      <c r="LD42" s="139"/>
      <c r="LE42" s="139"/>
      <c r="LF42" s="139"/>
      <c r="LG42" s="139"/>
      <c r="LH42" s="139"/>
      <c r="LI42" s="139"/>
      <c r="LJ42" s="139"/>
      <c r="LK42" s="139"/>
      <c r="LL42" s="139"/>
      <c r="LM42" s="139"/>
      <c r="LN42" s="139"/>
      <c r="LO42" s="139"/>
      <c r="LP42" s="139"/>
      <c r="LQ42" s="139"/>
      <c r="LR42" s="139"/>
      <c r="LS42" s="139"/>
      <c r="LT42" s="139"/>
      <c r="LU42" s="139"/>
      <c r="LV42" s="139"/>
      <c r="LW42" s="139"/>
      <c r="LX42" s="139"/>
      <c r="LY42" s="139"/>
      <c r="LZ42" s="139"/>
      <c r="MA42" s="139"/>
      <c r="MB42" s="139"/>
      <c r="MC42" s="139"/>
      <c r="MD42" s="139"/>
      <c r="ME42" s="139"/>
      <c r="MF42" s="139"/>
      <c r="MG42" s="139"/>
      <c r="MH42" s="139"/>
      <c r="MI42" s="139"/>
      <c r="MJ42" s="139"/>
      <c r="MK42" s="139"/>
      <c r="ML42" s="139"/>
      <c r="MM42" s="139"/>
      <c r="MN42" s="139"/>
      <c r="MO42" s="139"/>
      <c r="MP42" s="139"/>
      <c r="MQ42" s="139"/>
      <c r="MR42" s="139"/>
      <c r="MS42" s="139"/>
      <c r="MT42" s="139"/>
      <c r="MU42" s="139"/>
      <c r="MV42" s="139"/>
      <c r="MW42" s="139"/>
      <c r="MX42" s="139"/>
      <c r="MY42" s="139"/>
      <c r="MZ42" s="139"/>
      <c r="NA42" s="139"/>
      <c r="NB42" s="139"/>
      <c r="NC42" s="139"/>
      <c r="ND42" s="139"/>
      <c r="NE42" s="139"/>
      <c r="NF42" s="139"/>
      <c r="NG42" s="139"/>
      <c r="NH42" s="139"/>
      <c r="NI42" s="139"/>
      <c r="NJ42" s="139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39"/>
      <c r="NY42" s="139"/>
      <c r="NZ42" s="139"/>
      <c r="OA42" s="139"/>
      <c r="OB42" s="139"/>
      <c r="OC42" s="139"/>
      <c r="OD42" s="139"/>
      <c r="OE42" s="139"/>
      <c r="OF42" s="139"/>
      <c r="OG42" s="139"/>
      <c r="OH42" s="139"/>
      <c r="OI42" s="139"/>
      <c r="OJ42" s="139"/>
      <c r="OK42" s="139"/>
      <c r="OL42" s="139"/>
      <c r="OM42" s="139"/>
      <c r="ON42" s="139"/>
      <c r="OO42" s="139"/>
      <c r="OP42" s="139"/>
      <c r="OQ42" s="139"/>
      <c r="OR42" s="139"/>
      <c r="OS42" s="139"/>
      <c r="OT42" s="139"/>
      <c r="OU42" s="139"/>
      <c r="OV42" s="139"/>
      <c r="OW42" s="139"/>
      <c r="OX42" s="139"/>
      <c r="OY42" s="139"/>
      <c r="OZ42" s="139"/>
      <c r="PA42" s="139"/>
      <c r="PB42" s="139"/>
      <c r="PC42" s="139"/>
      <c r="PD42" s="139"/>
      <c r="PE42" s="139"/>
      <c r="PF42" s="139"/>
      <c r="PG42" s="139"/>
      <c r="PH42" s="139"/>
      <c r="PI42" s="139"/>
      <c r="PJ42" s="139"/>
      <c r="PK42" s="139"/>
      <c r="PL42" s="139"/>
      <c r="PM42" s="139"/>
      <c r="PN42" s="139"/>
      <c r="PO42" s="139"/>
      <c r="PP42" s="139"/>
      <c r="PQ42" s="139"/>
      <c r="PR42" s="139"/>
      <c r="PS42" s="139"/>
      <c r="PT42" s="139"/>
      <c r="PU42" s="139"/>
      <c r="PV42" s="139"/>
      <c r="PW42" s="139"/>
      <c r="PX42" s="139"/>
      <c r="PY42" s="139"/>
      <c r="PZ42" s="139"/>
      <c r="QA42" s="139"/>
      <c r="QB42" s="139"/>
      <c r="QC42" s="139"/>
      <c r="QD42" s="139"/>
      <c r="QE42" s="139"/>
      <c r="QF42" s="139"/>
      <c r="QG42" s="139"/>
      <c r="QH42" s="139"/>
      <c r="QI42" s="139"/>
      <c r="QJ42" s="139"/>
      <c r="QK42" s="139"/>
      <c r="QL42" s="139"/>
      <c r="QM42" s="139"/>
      <c r="QN42" s="139"/>
      <c r="QO42" s="139"/>
      <c r="QP42" s="139"/>
      <c r="QQ42" s="139"/>
      <c r="QR42" s="139"/>
      <c r="QS42" s="139"/>
      <c r="QT42" s="139"/>
      <c r="QU42" s="139"/>
      <c r="QV42" s="139"/>
      <c r="QW42" s="139"/>
      <c r="QX42" s="139"/>
      <c r="QY42" s="139"/>
      <c r="QZ42" s="139"/>
      <c r="RA42" s="139"/>
      <c r="RB42" s="139"/>
      <c r="RC42" s="139"/>
      <c r="RD42" s="139"/>
      <c r="RE42" s="139"/>
      <c r="RF42" s="139"/>
      <c r="RG42" s="139"/>
      <c r="RH42" s="139"/>
      <c r="RI42" s="139"/>
      <c r="RJ42" s="139"/>
      <c r="RK42" s="139"/>
      <c r="RL42" s="139"/>
      <c r="RM42" s="139"/>
      <c r="RN42" s="139"/>
      <c r="RO42" s="139"/>
      <c r="RP42" s="139"/>
      <c r="RQ42" s="139"/>
      <c r="RR42" s="139"/>
      <c r="RS42" s="139"/>
      <c r="RT42" s="139"/>
      <c r="RU42" s="139"/>
      <c r="RV42" s="139"/>
      <c r="RW42" s="139"/>
      <c r="RX42" s="139"/>
      <c r="RY42" s="139"/>
      <c r="RZ42" s="139"/>
      <c r="SA42" s="139"/>
      <c r="SB42" s="139"/>
      <c r="SC42" s="139"/>
      <c r="SD42" s="139"/>
      <c r="SE42" s="139"/>
      <c r="SF42" s="139"/>
      <c r="SG42" s="139"/>
      <c r="SH42" s="139"/>
      <c r="SI42" s="139"/>
      <c r="SJ42" s="139"/>
      <c r="SK42" s="139"/>
      <c r="SL42" s="139"/>
      <c r="SM42" s="139"/>
      <c r="SN42" s="139"/>
      <c r="SO42" s="139"/>
      <c r="SP42" s="139"/>
      <c r="SQ42" s="139"/>
      <c r="SR42" s="139"/>
      <c r="SS42" s="139"/>
      <c r="ST42" s="139"/>
      <c r="SU42" s="139"/>
      <c r="SV42" s="139"/>
      <c r="SW42" s="139"/>
      <c r="SX42" s="139"/>
      <c r="SY42" s="139"/>
      <c r="SZ42" s="139"/>
      <c r="TA42" s="139"/>
      <c r="TB42" s="139"/>
      <c r="TC42" s="139"/>
      <c r="TD42" s="139"/>
      <c r="TE42" s="139"/>
      <c r="TF42" s="139"/>
      <c r="TG42" s="139"/>
      <c r="TH42" s="139"/>
      <c r="TI42" s="139"/>
      <c r="TJ42" s="139"/>
      <c r="TK42" s="139"/>
      <c r="TL42" s="139"/>
      <c r="TM42" s="139"/>
      <c r="TN42" s="139"/>
      <c r="TO42" s="139"/>
      <c r="TP42" s="139"/>
      <c r="TQ42" s="139"/>
      <c r="TR42" s="139"/>
      <c r="TS42" s="139"/>
      <c r="TT42" s="139"/>
      <c r="TU42" s="139"/>
      <c r="TV42" s="139"/>
      <c r="TW42" s="139"/>
      <c r="TX42" s="139"/>
      <c r="TY42" s="139"/>
      <c r="TZ42" s="139"/>
      <c r="UA42" s="139"/>
      <c r="UB42" s="139"/>
      <c r="UC42" s="139"/>
      <c r="UD42" s="139"/>
      <c r="UE42" s="139"/>
      <c r="UF42" s="139"/>
      <c r="UG42" s="139"/>
      <c r="UH42" s="139"/>
      <c r="UI42" s="139"/>
    </row>
    <row r="43" spans="1:555" s="135" customFormat="1" ht="18" customHeight="1" x14ac:dyDescent="0.2">
      <c r="A43" s="170">
        <v>250</v>
      </c>
      <c r="B43" s="168" t="s">
        <v>22</v>
      </c>
      <c r="C43" s="367">
        <v>0.22721751999999998</v>
      </c>
      <c r="D43" s="279">
        <v>0.16089231349655583</v>
      </c>
      <c r="E43" s="279">
        <v>0.35388771999999996</v>
      </c>
      <c r="F43" s="279">
        <v>0.13089061739230776</v>
      </c>
      <c r="G43" s="279">
        <v>0.42299421000000004</v>
      </c>
      <c r="H43" s="279">
        <v>0.11753070400114293</v>
      </c>
      <c r="I43" s="279">
        <v>7.9908927599999995</v>
      </c>
      <c r="J43" s="279">
        <v>1.3776169650947103</v>
      </c>
      <c r="K43" s="279">
        <v>5.8887295799999997</v>
      </c>
      <c r="L43" s="279">
        <v>0.56668527477407526</v>
      </c>
      <c r="M43" s="279">
        <v>10.748271689999999</v>
      </c>
      <c r="N43" s="279">
        <v>0.92601044556866485</v>
      </c>
      <c r="O43" s="279">
        <v>15.175900630000001</v>
      </c>
      <c r="P43" s="279">
        <v>1.1744823258027683</v>
      </c>
      <c r="Q43" s="279">
        <v>19.582981420000003</v>
      </c>
      <c r="R43" s="279">
        <v>1.2161671195471115</v>
      </c>
      <c r="S43" s="279">
        <v>1.46639718</v>
      </c>
      <c r="T43" s="279">
        <v>8.2895312654572825E-2</v>
      </c>
      <c r="U43" s="279">
        <v>0.29122007999999999</v>
      </c>
      <c r="V43" s="279">
        <v>1.3877055047382391E-2</v>
      </c>
      <c r="W43" s="279">
        <v>10.512151758934998</v>
      </c>
      <c r="X43" s="279">
        <v>0.41302406872616926</v>
      </c>
      <c r="Y43" s="279">
        <v>13.036730027838892</v>
      </c>
      <c r="Z43" s="279">
        <v>0.43913127385793743</v>
      </c>
      <c r="AA43" s="281">
        <v>26.148853995193321</v>
      </c>
      <c r="AB43" s="364">
        <v>0.83240101267613253</v>
      </c>
      <c r="AC43" s="281">
        <v>129.50415604117714</v>
      </c>
      <c r="AD43" s="279">
        <v>3.977431203416498</v>
      </c>
      <c r="AE43" s="281">
        <v>131.50738275</v>
      </c>
      <c r="AF43" s="281">
        <v>3.6377403823553962</v>
      </c>
      <c r="AG43" s="281">
        <v>134.80683390195122</v>
      </c>
      <c r="AH43" s="281">
        <v>3.6577192748909066</v>
      </c>
      <c r="AI43" s="281">
        <v>137.18929730024729</v>
      </c>
      <c r="AJ43" s="281">
        <v>3.4469957763625727</v>
      </c>
      <c r="AK43" s="281">
        <v>30.282080055068</v>
      </c>
      <c r="AL43" s="281">
        <v>0.75260487228430417</v>
      </c>
      <c r="AM43" s="281">
        <v>40.999586999999998</v>
      </c>
      <c r="AN43" s="282">
        <v>0.93178801871329942</v>
      </c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9"/>
      <c r="JF43" s="139"/>
      <c r="JG43" s="139"/>
      <c r="JH43" s="139"/>
      <c r="JI43" s="139"/>
      <c r="JJ43" s="139"/>
      <c r="JK43" s="139"/>
      <c r="JL43" s="139"/>
      <c r="JM43" s="139"/>
      <c r="JN43" s="139"/>
      <c r="JO43" s="139"/>
      <c r="JP43" s="139"/>
      <c r="JQ43" s="139"/>
      <c r="JR43" s="139"/>
      <c r="JS43" s="139"/>
      <c r="JT43" s="139"/>
      <c r="JU43" s="139"/>
      <c r="JV43" s="139"/>
      <c r="JW43" s="139"/>
      <c r="JX43" s="139"/>
      <c r="JY43" s="139"/>
      <c r="JZ43" s="139"/>
      <c r="KA43" s="139"/>
      <c r="KB43" s="139"/>
      <c r="KC43" s="139"/>
      <c r="KD43" s="139"/>
      <c r="KE43" s="139"/>
      <c r="KF43" s="139"/>
      <c r="KG43" s="139"/>
      <c r="KH43" s="139"/>
      <c r="KI43" s="139"/>
      <c r="KJ43" s="139"/>
      <c r="KK43" s="139"/>
      <c r="KL43" s="139"/>
      <c r="KM43" s="139"/>
      <c r="KN43" s="139"/>
      <c r="KO43" s="139"/>
      <c r="KP43" s="139"/>
      <c r="KQ43" s="139"/>
      <c r="KR43" s="139"/>
      <c r="KS43" s="139"/>
      <c r="KT43" s="139"/>
      <c r="KU43" s="139"/>
      <c r="KV43" s="139"/>
      <c r="KW43" s="139"/>
      <c r="KX43" s="139"/>
      <c r="KY43" s="139"/>
      <c r="KZ43" s="139"/>
      <c r="LA43" s="139"/>
      <c r="LB43" s="139"/>
      <c r="LC43" s="139"/>
      <c r="LD43" s="139"/>
      <c r="LE43" s="139"/>
      <c r="LF43" s="139"/>
      <c r="LG43" s="139"/>
      <c r="LH43" s="139"/>
      <c r="LI43" s="139"/>
      <c r="LJ43" s="139"/>
      <c r="LK43" s="139"/>
      <c r="LL43" s="139"/>
      <c r="LM43" s="139"/>
      <c r="LN43" s="139"/>
      <c r="LO43" s="139"/>
      <c r="LP43" s="139"/>
      <c r="LQ43" s="139"/>
      <c r="LR43" s="139"/>
      <c r="LS43" s="139"/>
      <c r="LT43" s="139"/>
      <c r="LU43" s="139"/>
      <c r="LV43" s="139"/>
      <c r="LW43" s="139"/>
      <c r="LX43" s="139"/>
      <c r="LY43" s="139"/>
      <c r="LZ43" s="139"/>
      <c r="MA43" s="139"/>
      <c r="MB43" s="139"/>
      <c r="MC43" s="139"/>
      <c r="MD43" s="139"/>
      <c r="ME43" s="139"/>
      <c r="MF43" s="139"/>
      <c r="MG43" s="139"/>
      <c r="MH43" s="139"/>
      <c r="MI43" s="139"/>
      <c r="MJ43" s="139"/>
      <c r="MK43" s="139"/>
      <c r="ML43" s="139"/>
      <c r="MM43" s="139"/>
      <c r="MN43" s="139"/>
      <c r="MO43" s="139"/>
      <c r="MP43" s="139"/>
      <c r="MQ43" s="139"/>
      <c r="MR43" s="139"/>
      <c r="MS43" s="139"/>
      <c r="MT43" s="139"/>
      <c r="MU43" s="139"/>
      <c r="MV43" s="139"/>
      <c r="MW43" s="139"/>
      <c r="MX43" s="139"/>
      <c r="MY43" s="139"/>
      <c r="MZ43" s="139"/>
      <c r="NA43" s="139"/>
      <c r="NB43" s="139"/>
      <c r="NC43" s="139"/>
      <c r="ND43" s="139"/>
      <c r="NE43" s="139"/>
      <c r="NF43" s="139"/>
      <c r="NG43" s="139"/>
      <c r="NH43" s="139"/>
      <c r="NI43" s="139"/>
      <c r="NJ43" s="139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39"/>
      <c r="NY43" s="139"/>
      <c r="NZ43" s="139"/>
      <c r="OA43" s="139"/>
      <c r="OB43" s="139"/>
      <c r="OC43" s="139"/>
      <c r="OD43" s="139"/>
      <c r="OE43" s="139"/>
      <c r="OF43" s="139"/>
      <c r="OG43" s="139"/>
      <c r="OH43" s="139"/>
      <c r="OI43" s="139"/>
      <c r="OJ43" s="139"/>
      <c r="OK43" s="139"/>
      <c r="OL43" s="139"/>
      <c r="OM43" s="139"/>
      <c r="ON43" s="139"/>
      <c r="OO43" s="139"/>
      <c r="OP43" s="139"/>
      <c r="OQ43" s="139"/>
      <c r="OR43" s="139"/>
      <c r="OS43" s="139"/>
      <c r="OT43" s="139"/>
      <c r="OU43" s="139"/>
      <c r="OV43" s="139"/>
      <c r="OW43" s="139"/>
      <c r="OX43" s="139"/>
      <c r="OY43" s="139"/>
      <c r="OZ43" s="139"/>
      <c r="PA43" s="139"/>
      <c r="PB43" s="139"/>
      <c r="PC43" s="139"/>
      <c r="PD43" s="139"/>
      <c r="PE43" s="139"/>
      <c r="PF43" s="139"/>
      <c r="PG43" s="139"/>
      <c r="PH43" s="139"/>
      <c r="PI43" s="139"/>
      <c r="PJ43" s="139"/>
      <c r="PK43" s="139"/>
      <c r="PL43" s="139"/>
      <c r="PM43" s="139"/>
      <c r="PN43" s="139"/>
      <c r="PO43" s="139"/>
      <c r="PP43" s="139"/>
      <c r="PQ43" s="139"/>
      <c r="PR43" s="139"/>
      <c r="PS43" s="139"/>
      <c r="PT43" s="139"/>
      <c r="PU43" s="139"/>
      <c r="PV43" s="139"/>
      <c r="PW43" s="139"/>
      <c r="PX43" s="139"/>
      <c r="PY43" s="139"/>
      <c r="PZ43" s="139"/>
      <c r="QA43" s="139"/>
      <c r="QB43" s="139"/>
      <c r="QC43" s="139"/>
      <c r="QD43" s="139"/>
      <c r="QE43" s="139"/>
      <c r="QF43" s="139"/>
      <c r="QG43" s="139"/>
      <c r="QH43" s="139"/>
      <c r="QI43" s="139"/>
      <c r="QJ43" s="139"/>
      <c r="QK43" s="139"/>
      <c r="QL43" s="139"/>
      <c r="QM43" s="139"/>
      <c r="QN43" s="139"/>
      <c r="QO43" s="139"/>
      <c r="QP43" s="139"/>
      <c r="QQ43" s="139"/>
      <c r="QR43" s="139"/>
      <c r="QS43" s="139"/>
      <c r="QT43" s="139"/>
      <c r="QU43" s="139"/>
      <c r="QV43" s="139"/>
      <c r="QW43" s="139"/>
      <c r="QX43" s="139"/>
      <c r="QY43" s="139"/>
      <c r="QZ43" s="139"/>
      <c r="RA43" s="139"/>
      <c r="RB43" s="139"/>
      <c r="RC43" s="139"/>
      <c r="RD43" s="139"/>
      <c r="RE43" s="139"/>
      <c r="RF43" s="139"/>
      <c r="RG43" s="139"/>
      <c r="RH43" s="139"/>
      <c r="RI43" s="139"/>
      <c r="RJ43" s="139"/>
      <c r="RK43" s="139"/>
      <c r="RL43" s="139"/>
      <c r="RM43" s="139"/>
      <c r="RN43" s="139"/>
      <c r="RO43" s="139"/>
      <c r="RP43" s="139"/>
      <c r="RQ43" s="139"/>
      <c r="RR43" s="139"/>
      <c r="RS43" s="139"/>
      <c r="RT43" s="139"/>
      <c r="RU43" s="139"/>
      <c r="RV43" s="139"/>
      <c r="RW43" s="139"/>
      <c r="RX43" s="139"/>
      <c r="RY43" s="139"/>
      <c r="RZ43" s="139"/>
      <c r="SA43" s="139"/>
      <c r="SB43" s="139"/>
      <c r="SC43" s="139"/>
      <c r="SD43" s="139"/>
      <c r="SE43" s="139"/>
      <c r="SF43" s="139"/>
      <c r="SG43" s="139"/>
      <c r="SH43" s="139"/>
      <c r="SI43" s="139"/>
      <c r="SJ43" s="139"/>
      <c r="SK43" s="139"/>
      <c r="SL43" s="139"/>
      <c r="SM43" s="139"/>
      <c r="SN43" s="139"/>
      <c r="SO43" s="139"/>
      <c r="SP43" s="139"/>
      <c r="SQ43" s="139"/>
      <c r="SR43" s="139"/>
      <c r="SS43" s="139"/>
      <c r="ST43" s="139"/>
      <c r="SU43" s="139"/>
      <c r="SV43" s="139"/>
      <c r="SW43" s="139"/>
      <c r="SX43" s="139"/>
      <c r="SY43" s="139"/>
      <c r="SZ43" s="139"/>
      <c r="TA43" s="139"/>
      <c r="TB43" s="139"/>
      <c r="TC43" s="139"/>
      <c r="TD43" s="139"/>
      <c r="TE43" s="139"/>
      <c r="TF43" s="139"/>
      <c r="TG43" s="139"/>
      <c r="TH43" s="139"/>
      <c r="TI43" s="139"/>
      <c r="TJ43" s="139"/>
      <c r="TK43" s="139"/>
      <c r="TL43" s="139"/>
      <c r="TM43" s="139"/>
      <c r="TN43" s="139"/>
      <c r="TO43" s="139"/>
      <c r="TP43" s="139"/>
      <c r="TQ43" s="139"/>
      <c r="TR43" s="139"/>
      <c r="TS43" s="139"/>
      <c r="TT43" s="139"/>
      <c r="TU43" s="139"/>
      <c r="TV43" s="139"/>
      <c r="TW43" s="139"/>
      <c r="TX43" s="139"/>
      <c r="TY43" s="139"/>
      <c r="TZ43" s="139"/>
      <c r="UA43" s="139"/>
      <c r="UB43" s="139"/>
      <c r="UC43" s="139"/>
      <c r="UD43" s="139"/>
      <c r="UE43" s="139"/>
      <c r="UF43" s="139"/>
      <c r="UG43" s="139"/>
      <c r="UH43" s="139"/>
      <c r="UI43" s="139"/>
    </row>
    <row r="44" spans="1:555" s="135" customFormat="1" ht="18" customHeight="1" x14ac:dyDescent="0.2">
      <c r="A44" s="170">
        <v>268</v>
      </c>
      <c r="B44" s="168" t="s">
        <v>171</v>
      </c>
      <c r="C44" s="367">
        <v>0</v>
      </c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v>0</v>
      </c>
      <c r="Q44" s="279">
        <v>0</v>
      </c>
      <c r="R44" s="279">
        <v>0</v>
      </c>
      <c r="S44" s="279">
        <v>0</v>
      </c>
      <c r="T44" s="279">
        <v>0</v>
      </c>
      <c r="U44" s="279">
        <v>0</v>
      </c>
      <c r="V44" s="279">
        <v>0</v>
      </c>
      <c r="W44" s="279">
        <v>4.683E-4</v>
      </c>
      <c r="X44" s="279">
        <v>1.8399579441008814E-5</v>
      </c>
      <c r="Y44" s="279">
        <v>0</v>
      </c>
      <c r="Z44" s="279">
        <v>0</v>
      </c>
      <c r="AA44" s="281">
        <v>0</v>
      </c>
      <c r="AB44" s="364">
        <v>0</v>
      </c>
      <c r="AC44" s="281">
        <v>0</v>
      </c>
      <c r="AD44" s="279">
        <v>0</v>
      </c>
      <c r="AE44" s="281">
        <v>0</v>
      </c>
      <c r="AF44" s="281">
        <v>0</v>
      </c>
      <c r="AG44" s="281">
        <v>0</v>
      </c>
      <c r="AH44" s="281">
        <v>0</v>
      </c>
      <c r="AI44" s="281">
        <v>1.2080999751265215E-2</v>
      </c>
      <c r="AJ44" s="281">
        <v>3.0354521771264604E-4</v>
      </c>
      <c r="AK44" s="281">
        <v>5.9900000000000002E-2</v>
      </c>
      <c r="AL44" s="281">
        <v>1.4887032782374893E-3</v>
      </c>
      <c r="AM44" s="281">
        <v>0.22600000000000001</v>
      </c>
      <c r="AN44" s="282">
        <v>5.1362491097582431E-3</v>
      </c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9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9"/>
      <c r="FI44" s="139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9"/>
      <c r="JO44" s="139"/>
      <c r="JP44" s="139"/>
      <c r="JQ44" s="139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9"/>
      <c r="KC44" s="139"/>
      <c r="KD44" s="139"/>
      <c r="KE44" s="139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9"/>
      <c r="KQ44" s="139"/>
      <c r="KR44" s="139"/>
      <c r="KS44" s="139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9"/>
      <c r="LE44" s="139"/>
      <c r="LF44" s="139"/>
      <c r="LG44" s="139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9"/>
      <c r="LS44" s="139"/>
      <c r="LT44" s="139"/>
      <c r="LU44" s="139"/>
      <c r="LV44" s="139"/>
      <c r="LW44" s="139"/>
      <c r="LX44" s="139"/>
      <c r="LY44" s="139"/>
      <c r="LZ44" s="139"/>
      <c r="MA44" s="139"/>
      <c r="MB44" s="139"/>
      <c r="MC44" s="139"/>
      <c r="MD44" s="139"/>
      <c r="ME44" s="139"/>
      <c r="MF44" s="139"/>
      <c r="MG44" s="139"/>
      <c r="MH44" s="139"/>
      <c r="MI44" s="139"/>
      <c r="MJ44" s="139"/>
      <c r="MK44" s="139"/>
      <c r="ML44" s="139"/>
      <c r="MM44" s="139"/>
      <c r="MN44" s="139"/>
      <c r="MO44" s="139"/>
      <c r="MP44" s="139"/>
      <c r="MQ44" s="139"/>
      <c r="MR44" s="139"/>
      <c r="MS44" s="139"/>
      <c r="MT44" s="139"/>
      <c r="MU44" s="139"/>
      <c r="MV44" s="139"/>
      <c r="MW44" s="139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9"/>
      <c r="NI44" s="139"/>
      <c r="NJ44" s="139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39"/>
      <c r="NY44" s="139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9"/>
      <c r="OK44" s="139"/>
      <c r="OL44" s="139"/>
      <c r="OM44" s="139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9"/>
      <c r="OY44" s="139"/>
      <c r="OZ44" s="139"/>
      <c r="PA44" s="139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9"/>
      <c r="PM44" s="139"/>
      <c r="PN44" s="139"/>
      <c r="PO44" s="139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9"/>
      <c r="QA44" s="139"/>
      <c r="QB44" s="139"/>
      <c r="QC44" s="139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9"/>
      <c r="QO44" s="139"/>
      <c r="QP44" s="139"/>
      <c r="QQ44" s="139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9"/>
      <c r="RC44" s="139"/>
      <c r="RD44" s="139"/>
      <c r="RE44" s="139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9"/>
      <c r="RQ44" s="139"/>
      <c r="RR44" s="139"/>
      <c r="RS44" s="139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9"/>
      <c r="SE44" s="139"/>
      <c r="SF44" s="139"/>
      <c r="SG44" s="139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9"/>
      <c r="SS44" s="139"/>
      <c r="ST44" s="139"/>
      <c r="SU44" s="139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9"/>
      <c r="TG44" s="139"/>
      <c r="TH44" s="139"/>
      <c r="TI44" s="139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9"/>
      <c r="TU44" s="139"/>
      <c r="TV44" s="139"/>
      <c r="TW44" s="139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9"/>
      <c r="UI44" s="139"/>
    </row>
    <row r="45" spans="1:555" s="135" customFormat="1" ht="18" customHeight="1" x14ac:dyDescent="0.2">
      <c r="A45" s="170">
        <v>276</v>
      </c>
      <c r="B45" s="168" t="s">
        <v>8</v>
      </c>
      <c r="C45" s="367">
        <v>9.3328847100000001</v>
      </c>
      <c r="D45" s="279">
        <v>6.6085987233226229</v>
      </c>
      <c r="E45" s="279">
        <v>14.122432829999999</v>
      </c>
      <c r="F45" s="279">
        <v>5.2233910580454621</v>
      </c>
      <c r="G45" s="279">
        <v>15.917392980000001</v>
      </c>
      <c r="H45" s="279">
        <v>4.4227139723786069</v>
      </c>
      <c r="I45" s="279">
        <v>50.184709120000001</v>
      </c>
      <c r="J45" s="279">
        <v>8.6517625437455177</v>
      </c>
      <c r="K45" s="279">
        <v>54.566924479999997</v>
      </c>
      <c r="L45" s="279">
        <v>5.2510940046469257</v>
      </c>
      <c r="M45" s="279">
        <v>52.470969630000006</v>
      </c>
      <c r="N45" s="279">
        <v>4.5206026948222959</v>
      </c>
      <c r="O45" s="279">
        <v>57.25672771</v>
      </c>
      <c r="P45" s="279">
        <v>4.4311712608187142</v>
      </c>
      <c r="Q45" s="279">
        <v>70.566691489999997</v>
      </c>
      <c r="R45" s="279">
        <v>4.3824220676487249</v>
      </c>
      <c r="S45" s="279">
        <v>64.072325329999998</v>
      </c>
      <c r="T45" s="279">
        <v>3.6220033106827554</v>
      </c>
      <c r="U45" s="279">
        <v>64.084260020000002</v>
      </c>
      <c r="V45" s="279">
        <v>3.0537070244891993</v>
      </c>
      <c r="W45" s="279">
        <v>85.907770513894917</v>
      </c>
      <c r="X45" s="279">
        <v>3.3753295925055817</v>
      </c>
      <c r="Y45" s="279">
        <v>66.229143704194669</v>
      </c>
      <c r="Z45" s="279">
        <v>2.230872939704847</v>
      </c>
      <c r="AA45" s="281">
        <v>61.983153339061154</v>
      </c>
      <c r="AB45" s="364">
        <v>1.9731204900137755</v>
      </c>
      <c r="AC45" s="281">
        <v>71.34128814589927</v>
      </c>
      <c r="AD45" s="279">
        <v>2.1910884888760211</v>
      </c>
      <c r="AE45" s="281">
        <v>86.301502189999994</v>
      </c>
      <c r="AF45" s="281">
        <v>2.3872611028333739</v>
      </c>
      <c r="AG45" s="281">
        <v>83.512112729918712</v>
      </c>
      <c r="AH45" s="281">
        <v>2.2659375313365668</v>
      </c>
      <c r="AI45" s="281">
        <v>111.26076975978347</v>
      </c>
      <c r="AJ45" s="281">
        <v>2.7955198472769709</v>
      </c>
      <c r="AK45" s="281">
        <v>154.47308943654915</v>
      </c>
      <c r="AL45" s="281">
        <v>3.8391418137506439</v>
      </c>
      <c r="AM45" s="281">
        <v>190.65270406066</v>
      </c>
      <c r="AN45" s="282">
        <v>4.3329193871883485</v>
      </c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139"/>
      <c r="JO45" s="139"/>
      <c r="JP45" s="139"/>
      <c r="JQ45" s="139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139"/>
      <c r="KC45" s="139"/>
      <c r="KD45" s="139"/>
      <c r="KE45" s="139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9"/>
      <c r="KQ45" s="139"/>
      <c r="KR45" s="139"/>
      <c r="KS45" s="139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9"/>
      <c r="LE45" s="139"/>
      <c r="LF45" s="139"/>
      <c r="LG45" s="139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9"/>
      <c r="LS45" s="139"/>
      <c r="LT45" s="139"/>
      <c r="LU45" s="139"/>
      <c r="LV45" s="139"/>
      <c r="LW45" s="139"/>
      <c r="LX45" s="139"/>
      <c r="LY45" s="139"/>
      <c r="LZ45" s="139"/>
      <c r="MA45" s="139"/>
      <c r="MB45" s="139"/>
      <c r="MC45" s="139"/>
      <c r="MD45" s="139"/>
      <c r="ME45" s="139"/>
      <c r="MF45" s="139"/>
      <c r="MG45" s="139"/>
      <c r="MH45" s="139"/>
      <c r="MI45" s="139"/>
      <c r="MJ45" s="139"/>
      <c r="MK45" s="139"/>
      <c r="ML45" s="139"/>
      <c r="MM45" s="139"/>
      <c r="MN45" s="139"/>
      <c r="MO45" s="139"/>
      <c r="MP45" s="139"/>
      <c r="MQ45" s="139"/>
      <c r="MR45" s="139"/>
      <c r="MS45" s="139"/>
      <c r="MT45" s="139"/>
      <c r="MU45" s="139"/>
      <c r="MV45" s="139"/>
      <c r="MW45" s="139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9"/>
      <c r="NI45" s="139"/>
      <c r="NJ45" s="139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39"/>
      <c r="NY45" s="139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9"/>
      <c r="OK45" s="139"/>
      <c r="OL45" s="139"/>
      <c r="OM45" s="139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9"/>
      <c r="OY45" s="139"/>
      <c r="OZ45" s="139"/>
      <c r="PA45" s="139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9"/>
      <c r="PM45" s="139"/>
      <c r="PN45" s="139"/>
      <c r="PO45" s="139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9"/>
      <c r="QA45" s="139"/>
      <c r="QB45" s="139"/>
      <c r="QC45" s="139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9"/>
      <c r="QO45" s="139"/>
      <c r="QP45" s="139"/>
      <c r="QQ45" s="139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9"/>
      <c r="RC45" s="139"/>
      <c r="RD45" s="139"/>
      <c r="RE45" s="139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39"/>
      <c r="RQ45" s="139"/>
      <c r="RR45" s="139"/>
      <c r="RS45" s="139"/>
      <c r="RT45" s="139"/>
      <c r="RU45" s="139"/>
      <c r="RV45" s="139"/>
      <c r="RW45" s="139"/>
      <c r="RX45" s="139"/>
      <c r="RY45" s="139"/>
      <c r="RZ45" s="139"/>
      <c r="SA45" s="139"/>
      <c r="SB45" s="139"/>
      <c r="SC45" s="139"/>
      <c r="SD45" s="139"/>
      <c r="SE45" s="139"/>
      <c r="SF45" s="139"/>
      <c r="SG45" s="139"/>
      <c r="SH45" s="139"/>
      <c r="SI45" s="139"/>
      <c r="SJ45" s="139"/>
      <c r="SK45" s="139"/>
      <c r="SL45" s="139"/>
      <c r="SM45" s="139"/>
      <c r="SN45" s="139"/>
      <c r="SO45" s="139"/>
      <c r="SP45" s="139"/>
      <c r="SQ45" s="139"/>
      <c r="SR45" s="139"/>
      <c r="SS45" s="139"/>
      <c r="ST45" s="139"/>
      <c r="SU45" s="139"/>
      <c r="SV45" s="139"/>
      <c r="SW45" s="139"/>
      <c r="SX45" s="139"/>
      <c r="SY45" s="139"/>
      <c r="SZ45" s="139"/>
      <c r="TA45" s="139"/>
      <c r="TB45" s="139"/>
      <c r="TC45" s="139"/>
      <c r="TD45" s="139"/>
      <c r="TE45" s="139"/>
      <c r="TF45" s="139"/>
      <c r="TG45" s="139"/>
      <c r="TH45" s="139"/>
      <c r="TI45" s="139"/>
      <c r="TJ45" s="139"/>
      <c r="TK45" s="139"/>
      <c r="TL45" s="139"/>
      <c r="TM45" s="139"/>
      <c r="TN45" s="139"/>
      <c r="TO45" s="139"/>
      <c r="TP45" s="139"/>
      <c r="TQ45" s="139"/>
      <c r="TR45" s="139"/>
      <c r="TS45" s="139"/>
      <c r="TT45" s="139"/>
      <c r="TU45" s="139"/>
      <c r="TV45" s="139"/>
      <c r="TW45" s="139"/>
      <c r="TX45" s="139"/>
      <c r="TY45" s="139"/>
      <c r="TZ45" s="139"/>
      <c r="UA45" s="139"/>
      <c r="UB45" s="139"/>
      <c r="UC45" s="139"/>
      <c r="UD45" s="139"/>
      <c r="UE45" s="139"/>
      <c r="UF45" s="139"/>
      <c r="UG45" s="139"/>
      <c r="UH45" s="139"/>
      <c r="UI45" s="139"/>
    </row>
    <row r="46" spans="1:555" s="135" customFormat="1" ht="18" customHeight="1" x14ac:dyDescent="0.2">
      <c r="A46" s="170">
        <v>292</v>
      </c>
      <c r="B46" s="168" t="s">
        <v>172</v>
      </c>
      <c r="C46" s="367">
        <v>0.30509450999999999</v>
      </c>
      <c r="D46" s="279">
        <v>0.21603686876345668</v>
      </c>
      <c r="E46" s="279">
        <v>0.40004528</v>
      </c>
      <c r="F46" s="279">
        <v>0.1479626749526054</v>
      </c>
      <c r="G46" s="279">
        <v>0.49220170000000002</v>
      </c>
      <c r="H46" s="279">
        <v>0.13676029350746752</v>
      </c>
      <c r="I46" s="279">
        <v>0.87688256999999992</v>
      </c>
      <c r="J46" s="279">
        <v>0.1511731343554972</v>
      </c>
      <c r="K46" s="279">
        <v>0.78285192000000003</v>
      </c>
      <c r="L46" s="279">
        <v>7.5335545530792122E-2</v>
      </c>
      <c r="M46" s="279">
        <v>1.00940607</v>
      </c>
      <c r="N46" s="279">
        <v>8.6964731781953575E-2</v>
      </c>
      <c r="O46" s="279">
        <v>0.35132967999999998</v>
      </c>
      <c r="P46" s="279">
        <v>2.7189852500368036E-2</v>
      </c>
      <c r="Q46" s="279">
        <v>0.44305758000000001</v>
      </c>
      <c r="R46" s="279">
        <v>2.7515323091294331E-2</v>
      </c>
      <c r="S46" s="279">
        <v>0.50840629999999998</v>
      </c>
      <c r="T46" s="279">
        <v>2.8740166558458975E-2</v>
      </c>
      <c r="U46" s="279">
        <v>0.69693217000000007</v>
      </c>
      <c r="V46" s="279">
        <v>3.320981879883305E-2</v>
      </c>
      <c r="W46" s="279">
        <v>0.78741366000000002</v>
      </c>
      <c r="X46" s="279">
        <v>3.0937604505884061E-2</v>
      </c>
      <c r="Y46" s="279">
        <v>0</v>
      </c>
      <c r="Z46" s="279">
        <v>0</v>
      </c>
      <c r="AA46" s="279">
        <v>0</v>
      </c>
      <c r="AB46" s="364">
        <v>0</v>
      </c>
      <c r="AC46" s="281">
        <v>0</v>
      </c>
      <c r="AD46" s="279">
        <v>0</v>
      </c>
      <c r="AE46" s="281">
        <v>0</v>
      </c>
      <c r="AF46" s="365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7.0028869999999994</v>
      </c>
      <c r="AN46" s="282">
        <v>0.1591529739800335</v>
      </c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9"/>
      <c r="JO46" s="139"/>
      <c r="JP46" s="139"/>
      <c r="JQ46" s="139"/>
      <c r="JR46" s="139"/>
      <c r="JS46" s="139"/>
      <c r="JT46" s="139"/>
      <c r="JU46" s="139"/>
      <c r="JV46" s="139"/>
      <c r="JW46" s="139"/>
      <c r="JX46" s="139"/>
      <c r="JY46" s="139"/>
      <c r="JZ46" s="139"/>
      <c r="KA46" s="139"/>
      <c r="KB46" s="139"/>
      <c r="KC46" s="139"/>
      <c r="KD46" s="139"/>
      <c r="KE46" s="139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9"/>
      <c r="KQ46" s="139"/>
      <c r="KR46" s="139"/>
      <c r="KS46" s="139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9"/>
      <c r="LE46" s="139"/>
      <c r="LF46" s="139"/>
      <c r="LG46" s="139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9"/>
      <c r="LS46" s="139"/>
      <c r="LT46" s="139"/>
      <c r="LU46" s="139"/>
      <c r="LV46" s="139"/>
      <c r="LW46" s="139"/>
      <c r="LX46" s="139"/>
      <c r="LY46" s="139"/>
      <c r="LZ46" s="139"/>
      <c r="MA46" s="139"/>
      <c r="MB46" s="139"/>
      <c r="MC46" s="139"/>
      <c r="MD46" s="139"/>
      <c r="ME46" s="139"/>
      <c r="MF46" s="139"/>
      <c r="MG46" s="139"/>
      <c r="MH46" s="139"/>
      <c r="MI46" s="139"/>
      <c r="MJ46" s="139"/>
      <c r="MK46" s="139"/>
      <c r="ML46" s="139"/>
      <c r="MM46" s="139"/>
      <c r="MN46" s="139"/>
      <c r="MO46" s="139"/>
      <c r="MP46" s="139"/>
      <c r="MQ46" s="139"/>
      <c r="MR46" s="139"/>
      <c r="MS46" s="139"/>
      <c r="MT46" s="139"/>
      <c r="MU46" s="139"/>
      <c r="MV46" s="139"/>
      <c r="MW46" s="139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9"/>
      <c r="NI46" s="139"/>
      <c r="NJ46" s="139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39"/>
      <c r="NY46" s="139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9"/>
      <c r="OK46" s="139"/>
      <c r="OL46" s="139"/>
      <c r="OM46" s="139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9"/>
      <c r="OY46" s="139"/>
      <c r="OZ46" s="139"/>
      <c r="PA46" s="139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9"/>
      <c r="PM46" s="139"/>
      <c r="PN46" s="139"/>
      <c r="PO46" s="139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9"/>
      <c r="QA46" s="139"/>
      <c r="QB46" s="139"/>
      <c r="QC46" s="139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9"/>
      <c r="QO46" s="139"/>
      <c r="QP46" s="139"/>
      <c r="QQ46" s="139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9"/>
      <c r="RC46" s="139"/>
      <c r="RD46" s="139"/>
      <c r="RE46" s="139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39"/>
      <c r="RQ46" s="139"/>
      <c r="RR46" s="139"/>
      <c r="RS46" s="139"/>
      <c r="RT46" s="139"/>
      <c r="RU46" s="139"/>
      <c r="RV46" s="139"/>
      <c r="RW46" s="139"/>
      <c r="RX46" s="139"/>
      <c r="RY46" s="139"/>
      <c r="RZ46" s="139"/>
      <c r="SA46" s="139"/>
      <c r="SB46" s="139"/>
      <c r="SC46" s="139"/>
      <c r="SD46" s="139"/>
      <c r="SE46" s="139"/>
      <c r="SF46" s="139"/>
      <c r="SG46" s="139"/>
      <c r="SH46" s="139"/>
      <c r="SI46" s="139"/>
      <c r="SJ46" s="139"/>
      <c r="SK46" s="139"/>
      <c r="SL46" s="139"/>
      <c r="SM46" s="139"/>
      <c r="SN46" s="139"/>
      <c r="SO46" s="139"/>
      <c r="SP46" s="139"/>
      <c r="SQ46" s="139"/>
      <c r="SR46" s="139"/>
      <c r="SS46" s="139"/>
      <c r="ST46" s="139"/>
      <c r="SU46" s="139"/>
      <c r="SV46" s="139"/>
      <c r="SW46" s="139"/>
      <c r="SX46" s="139"/>
      <c r="SY46" s="139"/>
      <c r="SZ46" s="139"/>
      <c r="TA46" s="139"/>
      <c r="TB46" s="139"/>
      <c r="TC46" s="139"/>
      <c r="TD46" s="139"/>
      <c r="TE46" s="139"/>
      <c r="TF46" s="139"/>
      <c r="TG46" s="139"/>
      <c r="TH46" s="139"/>
      <c r="TI46" s="139"/>
      <c r="TJ46" s="139"/>
      <c r="TK46" s="139"/>
      <c r="TL46" s="139"/>
      <c r="TM46" s="139"/>
      <c r="TN46" s="139"/>
      <c r="TO46" s="139"/>
      <c r="TP46" s="139"/>
      <c r="TQ46" s="139"/>
      <c r="TR46" s="139"/>
      <c r="TS46" s="139"/>
      <c r="TT46" s="139"/>
      <c r="TU46" s="139"/>
      <c r="TV46" s="139"/>
      <c r="TW46" s="139"/>
      <c r="TX46" s="139"/>
      <c r="TY46" s="139"/>
      <c r="TZ46" s="139"/>
      <c r="UA46" s="139"/>
      <c r="UB46" s="139"/>
      <c r="UC46" s="139"/>
      <c r="UD46" s="139"/>
      <c r="UE46" s="139"/>
      <c r="UF46" s="139"/>
      <c r="UG46" s="139"/>
      <c r="UH46" s="139"/>
      <c r="UI46" s="139"/>
    </row>
    <row r="47" spans="1:555" s="135" customFormat="1" ht="18" customHeight="1" x14ac:dyDescent="0.2">
      <c r="A47" s="170">
        <v>300</v>
      </c>
      <c r="B47" s="168" t="s">
        <v>5</v>
      </c>
      <c r="C47" s="367">
        <v>9.7361834300000005</v>
      </c>
      <c r="D47" s="279">
        <v>6.8941738149396778</v>
      </c>
      <c r="E47" s="279">
        <v>12.771254320000001</v>
      </c>
      <c r="F47" s="279">
        <v>4.7236376634345429</v>
      </c>
      <c r="G47" s="279">
        <v>20.478570670000003</v>
      </c>
      <c r="H47" s="279">
        <v>5.6900562014365583</v>
      </c>
      <c r="I47" s="279">
        <v>105.27829079</v>
      </c>
      <c r="J47" s="279">
        <v>18.149806761826472</v>
      </c>
      <c r="K47" s="279">
        <v>174.20584356999998</v>
      </c>
      <c r="L47" s="279">
        <v>16.764207795514867</v>
      </c>
      <c r="M47" s="279">
        <v>213.01838843000002</v>
      </c>
      <c r="N47" s="279">
        <v>18.352462467794506</v>
      </c>
      <c r="O47" s="279">
        <v>223.01663153000001</v>
      </c>
      <c r="P47" s="279">
        <v>17.259541853764325</v>
      </c>
      <c r="Q47" s="279">
        <v>264.10465463999998</v>
      </c>
      <c r="R47" s="279">
        <v>16.401761825933114</v>
      </c>
      <c r="S47" s="279">
        <v>279.21063217</v>
      </c>
      <c r="T47" s="279">
        <v>15.783754201036501</v>
      </c>
      <c r="U47" s="279">
        <v>320.39674279000002</v>
      </c>
      <c r="V47" s="279">
        <v>15.267364931356548</v>
      </c>
      <c r="W47" s="279">
        <v>387.1351607961995</v>
      </c>
      <c r="X47" s="279">
        <v>15.210600353357664</v>
      </c>
      <c r="Y47" s="279">
        <v>450.69535277957687</v>
      </c>
      <c r="Z47" s="279">
        <v>15.181293465870482</v>
      </c>
      <c r="AA47" s="281">
        <v>380.3086894907936</v>
      </c>
      <c r="AB47" s="364">
        <v>12.106432592413464</v>
      </c>
      <c r="AC47" s="281">
        <v>431.15257860770657</v>
      </c>
      <c r="AD47" s="279">
        <v>13.241889465250162</v>
      </c>
      <c r="AE47" s="281">
        <v>442.92906829999998</v>
      </c>
      <c r="AF47" s="281">
        <v>12.252247171073453</v>
      </c>
      <c r="AG47" s="281">
        <v>436.21705646642272</v>
      </c>
      <c r="AH47" s="281">
        <v>11.835895030617696</v>
      </c>
      <c r="AI47" s="281">
        <v>433.45094105171216</v>
      </c>
      <c r="AJ47" s="281">
        <v>10.890817231869741</v>
      </c>
      <c r="AK47" s="281">
        <v>429.15104011612647</v>
      </c>
      <c r="AL47" s="281">
        <v>10.665752258429144</v>
      </c>
      <c r="AM47" s="281">
        <v>477.25480177557</v>
      </c>
      <c r="AN47" s="282">
        <v>10.846458189148754</v>
      </c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9"/>
      <c r="JF47" s="139"/>
      <c r="JG47" s="139"/>
      <c r="JH47" s="139"/>
      <c r="JI47" s="139"/>
      <c r="JJ47" s="139"/>
      <c r="JK47" s="139"/>
      <c r="JL47" s="139"/>
      <c r="JM47" s="139"/>
      <c r="JN47" s="139"/>
      <c r="JO47" s="139"/>
      <c r="JP47" s="139"/>
      <c r="JQ47" s="139"/>
      <c r="JR47" s="139"/>
      <c r="JS47" s="139"/>
      <c r="JT47" s="139"/>
      <c r="JU47" s="139"/>
      <c r="JV47" s="139"/>
      <c r="JW47" s="139"/>
      <c r="JX47" s="139"/>
      <c r="JY47" s="139"/>
      <c r="JZ47" s="139"/>
      <c r="KA47" s="139"/>
      <c r="KB47" s="139"/>
      <c r="KC47" s="139"/>
      <c r="KD47" s="139"/>
      <c r="KE47" s="139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39"/>
      <c r="KQ47" s="139"/>
      <c r="KR47" s="139"/>
      <c r="KS47" s="139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39"/>
      <c r="LE47" s="139"/>
      <c r="LF47" s="139"/>
      <c r="LG47" s="139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39"/>
      <c r="LS47" s="139"/>
      <c r="LT47" s="139"/>
      <c r="LU47" s="139"/>
      <c r="LV47" s="139"/>
      <c r="LW47" s="139"/>
      <c r="LX47" s="139"/>
      <c r="LY47" s="139"/>
      <c r="LZ47" s="139"/>
      <c r="MA47" s="139"/>
      <c r="MB47" s="139"/>
      <c r="MC47" s="139"/>
      <c r="MD47" s="139"/>
      <c r="ME47" s="139"/>
      <c r="MF47" s="139"/>
      <c r="MG47" s="139"/>
      <c r="MH47" s="139"/>
      <c r="MI47" s="139"/>
      <c r="MJ47" s="139"/>
      <c r="MK47" s="139"/>
      <c r="ML47" s="139"/>
      <c r="MM47" s="139"/>
      <c r="MN47" s="139"/>
      <c r="MO47" s="139"/>
      <c r="MP47" s="139"/>
      <c r="MQ47" s="139"/>
      <c r="MR47" s="139"/>
      <c r="MS47" s="139"/>
      <c r="MT47" s="139"/>
      <c r="MU47" s="139"/>
      <c r="MV47" s="139"/>
      <c r="MW47" s="139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39"/>
      <c r="NI47" s="139"/>
      <c r="NJ47" s="139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39"/>
      <c r="NY47" s="139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39"/>
      <c r="OK47" s="139"/>
      <c r="OL47" s="139"/>
      <c r="OM47" s="139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  <c r="OX47" s="139"/>
      <c r="OY47" s="139"/>
      <c r="OZ47" s="139"/>
      <c r="PA47" s="139"/>
      <c r="PB47" s="139"/>
      <c r="PC47" s="139"/>
      <c r="PD47" s="139"/>
      <c r="PE47" s="139"/>
      <c r="PF47" s="139"/>
      <c r="PG47" s="139"/>
      <c r="PH47" s="139"/>
      <c r="PI47" s="139"/>
      <c r="PJ47" s="139"/>
      <c r="PK47" s="139"/>
      <c r="PL47" s="139"/>
      <c r="PM47" s="139"/>
      <c r="PN47" s="139"/>
      <c r="PO47" s="139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39"/>
      <c r="QA47" s="139"/>
      <c r="QB47" s="139"/>
      <c r="QC47" s="139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39"/>
      <c r="QO47" s="139"/>
      <c r="QP47" s="139"/>
      <c r="QQ47" s="139"/>
      <c r="QR47" s="139"/>
      <c r="QS47" s="139"/>
      <c r="QT47" s="139"/>
      <c r="QU47" s="139"/>
      <c r="QV47" s="139"/>
      <c r="QW47" s="139"/>
      <c r="QX47" s="139"/>
      <c r="QY47" s="139"/>
      <c r="QZ47" s="139"/>
      <c r="RA47" s="139"/>
      <c r="RB47" s="139"/>
      <c r="RC47" s="139"/>
      <c r="RD47" s="139"/>
      <c r="RE47" s="139"/>
      <c r="RF47" s="139"/>
      <c r="RG47" s="139"/>
      <c r="RH47" s="139"/>
      <c r="RI47" s="139"/>
      <c r="RJ47" s="139"/>
      <c r="RK47" s="139"/>
      <c r="RL47" s="139"/>
      <c r="RM47" s="139"/>
      <c r="RN47" s="139"/>
      <c r="RO47" s="139"/>
      <c r="RP47" s="139"/>
      <c r="RQ47" s="139"/>
      <c r="RR47" s="139"/>
      <c r="RS47" s="139"/>
      <c r="RT47" s="139"/>
      <c r="RU47" s="139"/>
      <c r="RV47" s="139"/>
      <c r="RW47" s="139"/>
      <c r="RX47" s="139"/>
      <c r="RY47" s="139"/>
      <c r="RZ47" s="139"/>
      <c r="SA47" s="139"/>
      <c r="SB47" s="139"/>
      <c r="SC47" s="139"/>
      <c r="SD47" s="139"/>
      <c r="SE47" s="139"/>
      <c r="SF47" s="139"/>
      <c r="SG47" s="139"/>
      <c r="SH47" s="139"/>
      <c r="SI47" s="139"/>
      <c r="SJ47" s="139"/>
      <c r="SK47" s="139"/>
      <c r="SL47" s="139"/>
      <c r="SM47" s="139"/>
      <c r="SN47" s="139"/>
      <c r="SO47" s="139"/>
      <c r="SP47" s="139"/>
      <c r="SQ47" s="139"/>
      <c r="SR47" s="139"/>
      <c r="SS47" s="139"/>
      <c r="ST47" s="139"/>
      <c r="SU47" s="139"/>
      <c r="SV47" s="139"/>
      <c r="SW47" s="139"/>
      <c r="SX47" s="139"/>
      <c r="SY47" s="139"/>
      <c r="SZ47" s="139"/>
      <c r="TA47" s="139"/>
      <c r="TB47" s="139"/>
      <c r="TC47" s="139"/>
      <c r="TD47" s="139"/>
      <c r="TE47" s="139"/>
      <c r="TF47" s="139"/>
      <c r="TG47" s="139"/>
      <c r="TH47" s="139"/>
      <c r="TI47" s="139"/>
      <c r="TJ47" s="139"/>
      <c r="TK47" s="139"/>
      <c r="TL47" s="139"/>
      <c r="TM47" s="139"/>
      <c r="TN47" s="139"/>
      <c r="TO47" s="139"/>
      <c r="TP47" s="139"/>
      <c r="TQ47" s="139"/>
      <c r="TR47" s="139"/>
      <c r="TS47" s="139"/>
      <c r="TT47" s="139"/>
      <c r="TU47" s="139"/>
      <c r="TV47" s="139"/>
      <c r="TW47" s="139"/>
      <c r="TX47" s="139"/>
      <c r="TY47" s="139"/>
      <c r="TZ47" s="139"/>
      <c r="UA47" s="139"/>
      <c r="UB47" s="139"/>
      <c r="UC47" s="139"/>
      <c r="UD47" s="139"/>
      <c r="UE47" s="139"/>
      <c r="UF47" s="139"/>
      <c r="UG47" s="139"/>
      <c r="UH47" s="139"/>
      <c r="UI47" s="139"/>
    </row>
    <row r="48" spans="1:555" s="464" customFormat="1" ht="18" customHeight="1" x14ac:dyDescent="0.2">
      <c r="A48" s="462">
        <v>320</v>
      </c>
      <c r="B48" s="456" t="s">
        <v>560</v>
      </c>
      <c r="C48" s="463">
        <v>0</v>
      </c>
      <c r="D48" s="457">
        <v>0</v>
      </c>
      <c r="E48" s="457">
        <v>0</v>
      </c>
      <c r="F48" s="457">
        <v>0</v>
      </c>
      <c r="G48" s="457">
        <v>0</v>
      </c>
      <c r="H48" s="457">
        <v>0</v>
      </c>
      <c r="I48" s="457">
        <v>0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7">
        <v>0</v>
      </c>
      <c r="R48" s="457">
        <v>0</v>
      </c>
      <c r="S48" s="457">
        <v>0</v>
      </c>
      <c r="T48" s="457">
        <v>0</v>
      </c>
      <c r="U48" s="457">
        <v>0</v>
      </c>
      <c r="V48" s="457">
        <v>0</v>
      </c>
      <c r="W48" s="457">
        <v>0</v>
      </c>
      <c r="X48" s="457">
        <v>0</v>
      </c>
      <c r="Y48" s="457">
        <v>0</v>
      </c>
      <c r="Z48" s="457">
        <v>0</v>
      </c>
      <c r="AA48" s="458">
        <v>0</v>
      </c>
      <c r="AB48" s="459">
        <v>0</v>
      </c>
      <c r="AC48" s="458">
        <v>0</v>
      </c>
      <c r="AD48" s="457">
        <v>0</v>
      </c>
      <c r="AE48" s="458">
        <v>0</v>
      </c>
      <c r="AF48" s="458">
        <v>0</v>
      </c>
      <c r="AG48" s="458">
        <v>0</v>
      </c>
      <c r="AH48" s="458">
        <v>0</v>
      </c>
      <c r="AI48" s="458">
        <v>0</v>
      </c>
      <c r="AJ48" s="458">
        <v>0</v>
      </c>
      <c r="AK48" s="458">
        <v>0</v>
      </c>
      <c r="AL48" s="458">
        <v>0</v>
      </c>
      <c r="AM48" s="458">
        <v>-3.3386446916999999</v>
      </c>
      <c r="AN48" s="460">
        <v>-7.5876596573200047E-2</v>
      </c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9"/>
      <c r="JF48" s="139"/>
      <c r="JG48" s="139"/>
      <c r="JH48" s="139"/>
      <c r="JI48" s="139"/>
      <c r="JJ48" s="139"/>
      <c r="JK48" s="139"/>
      <c r="JL48" s="139"/>
      <c r="JM48" s="139"/>
      <c r="JN48" s="139"/>
      <c r="JO48" s="139"/>
      <c r="JP48" s="139"/>
      <c r="JQ48" s="139"/>
      <c r="JR48" s="139"/>
      <c r="JS48" s="139"/>
      <c r="JT48" s="139"/>
      <c r="JU48" s="139"/>
      <c r="JV48" s="139"/>
      <c r="JW48" s="139"/>
      <c r="JX48" s="139"/>
      <c r="JY48" s="139"/>
      <c r="JZ48" s="139"/>
      <c r="KA48" s="139"/>
      <c r="KB48" s="139"/>
      <c r="KC48" s="139"/>
      <c r="KD48" s="139"/>
      <c r="KE48" s="139"/>
      <c r="KF48" s="139"/>
      <c r="KG48" s="139"/>
      <c r="KH48" s="139"/>
      <c r="KI48" s="139"/>
      <c r="KJ48" s="139"/>
      <c r="KK48" s="139"/>
      <c r="KL48" s="139"/>
      <c r="KM48" s="139"/>
      <c r="KN48" s="139"/>
      <c r="KO48" s="139"/>
      <c r="KP48" s="139"/>
      <c r="KQ48" s="139"/>
      <c r="KR48" s="139"/>
      <c r="KS48" s="139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9"/>
      <c r="LE48" s="139"/>
      <c r="LF48" s="139"/>
      <c r="LG48" s="139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9"/>
      <c r="LS48" s="139"/>
      <c r="LT48" s="139"/>
      <c r="LU48" s="139"/>
      <c r="LV48" s="139"/>
      <c r="LW48" s="139"/>
      <c r="LX48" s="139"/>
      <c r="LY48" s="139"/>
      <c r="LZ48" s="139"/>
      <c r="MA48" s="139"/>
      <c r="MB48" s="139"/>
      <c r="MC48" s="139"/>
      <c r="MD48" s="139"/>
      <c r="ME48" s="139"/>
      <c r="MF48" s="139"/>
      <c r="MG48" s="139"/>
      <c r="MH48" s="139"/>
      <c r="MI48" s="139"/>
      <c r="MJ48" s="139"/>
      <c r="MK48" s="139"/>
      <c r="ML48" s="139"/>
      <c r="MM48" s="139"/>
      <c r="MN48" s="139"/>
      <c r="MO48" s="139"/>
      <c r="MP48" s="139"/>
      <c r="MQ48" s="139"/>
      <c r="MR48" s="139"/>
      <c r="MS48" s="139"/>
      <c r="MT48" s="139"/>
      <c r="MU48" s="139"/>
      <c r="MV48" s="139"/>
      <c r="MW48" s="139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139"/>
      <c r="NI48" s="139"/>
      <c r="NJ48" s="139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39"/>
      <c r="NY48" s="139"/>
      <c r="NZ48" s="139"/>
      <c r="OA48" s="139"/>
      <c r="OB48" s="139"/>
      <c r="OC48" s="139"/>
      <c r="OD48" s="139"/>
      <c r="OE48" s="139"/>
      <c r="OF48" s="139"/>
      <c r="OG48" s="139"/>
      <c r="OH48" s="139"/>
      <c r="OI48" s="139"/>
      <c r="OJ48" s="139"/>
      <c r="OK48" s="139"/>
      <c r="OL48" s="139"/>
      <c r="OM48" s="139"/>
      <c r="ON48" s="139"/>
      <c r="OO48" s="139"/>
      <c r="OP48" s="139"/>
      <c r="OQ48" s="139"/>
      <c r="OR48" s="139"/>
      <c r="OS48" s="139"/>
      <c r="OT48" s="139"/>
      <c r="OU48" s="139"/>
      <c r="OV48" s="139"/>
      <c r="OW48" s="139"/>
      <c r="OX48" s="139"/>
      <c r="OY48" s="139"/>
      <c r="OZ48" s="139"/>
      <c r="PA48" s="139"/>
      <c r="PB48" s="139"/>
      <c r="PC48" s="139"/>
      <c r="PD48" s="139"/>
      <c r="PE48" s="139"/>
      <c r="PF48" s="139"/>
      <c r="PG48" s="139"/>
      <c r="PH48" s="139"/>
      <c r="PI48" s="139"/>
      <c r="PJ48" s="139"/>
      <c r="PK48" s="139"/>
      <c r="PL48" s="139"/>
      <c r="PM48" s="139"/>
      <c r="PN48" s="139"/>
      <c r="PO48" s="139"/>
      <c r="PP48" s="139"/>
      <c r="PQ48" s="139"/>
      <c r="PR48" s="139"/>
      <c r="PS48" s="139"/>
      <c r="PT48" s="139"/>
      <c r="PU48" s="139"/>
      <c r="PV48" s="139"/>
      <c r="PW48" s="139"/>
      <c r="PX48" s="139"/>
      <c r="PY48" s="139"/>
      <c r="PZ48" s="139"/>
      <c r="QA48" s="139"/>
      <c r="QB48" s="139"/>
      <c r="QC48" s="139"/>
      <c r="QD48" s="139"/>
      <c r="QE48" s="139"/>
      <c r="QF48" s="139"/>
      <c r="QG48" s="139"/>
      <c r="QH48" s="139"/>
      <c r="QI48" s="139"/>
      <c r="QJ48" s="139"/>
      <c r="QK48" s="139"/>
      <c r="QL48" s="139"/>
      <c r="QM48" s="139"/>
      <c r="QN48" s="139"/>
      <c r="QO48" s="139"/>
      <c r="QP48" s="139"/>
      <c r="QQ48" s="139"/>
      <c r="QR48" s="139"/>
      <c r="QS48" s="139"/>
      <c r="QT48" s="139"/>
      <c r="QU48" s="139"/>
      <c r="QV48" s="139"/>
      <c r="QW48" s="139"/>
      <c r="QX48" s="139"/>
      <c r="QY48" s="139"/>
      <c r="QZ48" s="139"/>
      <c r="RA48" s="139"/>
      <c r="RB48" s="139"/>
      <c r="RC48" s="139"/>
      <c r="RD48" s="139"/>
      <c r="RE48" s="139"/>
      <c r="RF48" s="139"/>
      <c r="RG48" s="139"/>
      <c r="RH48" s="139"/>
      <c r="RI48" s="139"/>
      <c r="RJ48" s="139"/>
      <c r="RK48" s="139"/>
      <c r="RL48" s="139"/>
      <c r="RM48" s="139"/>
      <c r="RN48" s="139"/>
      <c r="RO48" s="139"/>
      <c r="RP48" s="139"/>
      <c r="RQ48" s="139"/>
      <c r="RR48" s="139"/>
      <c r="RS48" s="139"/>
      <c r="RT48" s="139"/>
      <c r="RU48" s="139"/>
      <c r="RV48" s="139"/>
      <c r="RW48" s="139"/>
      <c r="RX48" s="139"/>
      <c r="RY48" s="139"/>
      <c r="RZ48" s="139"/>
      <c r="SA48" s="139"/>
      <c r="SB48" s="139"/>
      <c r="SC48" s="139"/>
      <c r="SD48" s="139"/>
      <c r="SE48" s="139"/>
      <c r="SF48" s="139"/>
      <c r="SG48" s="139"/>
      <c r="SH48" s="139"/>
      <c r="SI48" s="139"/>
      <c r="SJ48" s="139"/>
      <c r="SK48" s="139"/>
      <c r="SL48" s="139"/>
      <c r="SM48" s="139"/>
      <c r="SN48" s="139"/>
      <c r="SO48" s="139"/>
      <c r="SP48" s="139"/>
      <c r="SQ48" s="139"/>
      <c r="SR48" s="139"/>
      <c r="SS48" s="139"/>
      <c r="ST48" s="139"/>
      <c r="SU48" s="139"/>
      <c r="SV48" s="139"/>
      <c r="SW48" s="139"/>
      <c r="SX48" s="139"/>
      <c r="SY48" s="139"/>
      <c r="SZ48" s="139"/>
      <c r="TA48" s="139"/>
      <c r="TB48" s="139"/>
      <c r="TC48" s="139"/>
      <c r="TD48" s="139"/>
      <c r="TE48" s="139"/>
      <c r="TF48" s="139"/>
      <c r="TG48" s="139"/>
      <c r="TH48" s="139"/>
      <c r="TI48" s="139"/>
      <c r="TJ48" s="139"/>
      <c r="TK48" s="139"/>
      <c r="TL48" s="139"/>
      <c r="TM48" s="139"/>
      <c r="TN48" s="139"/>
      <c r="TO48" s="139"/>
      <c r="TP48" s="139"/>
      <c r="TQ48" s="139"/>
      <c r="TR48" s="139"/>
      <c r="TS48" s="139"/>
      <c r="TT48" s="139"/>
      <c r="TU48" s="139"/>
      <c r="TV48" s="139"/>
      <c r="TW48" s="139"/>
      <c r="TX48" s="139"/>
      <c r="TY48" s="139"/>
      <c r="TZ48" s="139"/>
      <c r="UA48" s="139"/>
      <c r="UB48" s="139"/>
      <c r="UC48" s="139"/>
      <c r="UD48" s="139"/>
      <c r="UE48" s="139"/>
      <c r="UF48" s="139"/>
      <c r="UG48" s="139"/>
      <c r="UH48" s="139"/>
      <c r="UI48" s="139"/>
    </row>
    <row r="49" spans="1:555" s="135" customFormat="1" ht="18" customHeight="1" x14ac:dyDescent="0.2">
      <c r="A49" s="170">
        <v>340</v>
      </c>
      <c r="B49" s="168" t="s">
        <v>426</v>
      </c>
      <c r="C49" s="367">
        <v>0</v>
      </c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v>0</v>
      </c>
      <c r="Q49" s="279">
        <v>0</v>
      </c>
      <c r="R49" s="279">
        <v>0</v>
      </c>
      <c r="S49" s="279">
        <v>0</v>
      </c>
      <c r="T49" s="279">
        <v>0</v>
      </c>
      <c r="U49" s="279">
        <v>0</v>
      </c>
      <c r="V49" s="279">
        <v>0</v>
      </c>
      <c r="W49" s="279">
        <v>0</v>
      </c>
      <c r="X49" s="279">
        <v>0</v>
      </c>
      <c r="Y49" s="279">
        <v>0</v>
      </c>
      <c r="Z49" s="279">
        <v>0</v>
      </c>
      <c r="AA49" s="281">
        <v>0</v>
      </c>
      <c r="AB49" s="364">
        <v>0</v>
      </c>
      <c r="AC49" s="281">
        <v>0</v>
      </c>
      <c r="AD49" s="279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5.30159365271448E-2</v>
      </c>
      <c r="AL49" s="281">
        <v>1.3176126628846596E-3</v>
      </c>
      <c r="AM49" s="281">
        <v>5.3807500000000001E-2</v>
      </c>
      <c r="AN49" s="282">
        <v>1.2228704600589235E-3</v>
      </c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9"/>
      <c r="JA49" s="139"/>
      <c r="JB49" s="139"/>
      <c r="JC49" s="139"/>
      <c r="JD49" s="139"/>
      <c r="JE49" s="139"/>
      <c r="JF49" s="139"/>
      <c r="JG49" s="139"/>
      <c r="JH49" s="139"/>
      <c r="JI49" s="139"/>
      <c r="JJ49" s="139"/>
      <c r="JK49" s="139"/>
      <c r="JL49" s="139"/>
      <c r="JM49" s="139"/>
      <c r="JN49" s="139"/>
      <c r="JO49" s="139"/>
      <c r="JP49" s="139"/>
      <c r="JQ49" s="139"/>
      <c r="JR49" s="139"/>
      <c r="JS49" s="139"/>
      <c r="JT49" s="139"/>
      <c r="JU49" s="139"/>
      <c r="JV49" s="139"/>
      <c r="JW49" s="139"/>
      <c r="JX49" s="139"/>
      <c r="JY49" s="139"/>
      <c r="JZ49" s="139"/>
      <c r="KA49" s="139"/>
      <c r="KB49" s="139"/>
      <c r="KC49" s="139"/>
      <c r="KD49" s="139"/>
      <c r="KE49" s="139"/>
      <c r="KF49" s="139"/>
      <c r="KG49" s="139"/>
      <c r="KH49" s="139"/>
      <c r="KI49" s="139"/>
      <c r="KJ49" s="139"/>
      <c r="KK49" s="139"/>
      <c r="KL49" s="139"/>
      <c r="KM49" s="139"/>
      <c r="KN49" s="139"/>
      <c r="KO49" s="139"/>
      <c r="KP49" s="139"/>
      <c r="KQ49" s="139"/>
      <c r="KR49" s="139"/>
      <c r="KS49" s="139"/>
      <c r="KT49" s="139"/>
      <c r="KU49" s="139"/>
      <c r="KV49" s="139"/>
      <c r="KW49" s="139"/>
      <c r="KX49" s="139"/>
      <c r="KY49" s="139"/>
      <c r="KZ49" s="139"/>
      <c r="LA49" s="139"/>
      <c r="LB49" s="139"/>
      <c r="LC49" s="139"/>
      <c r="LD49" s="139"/>
      <c r="LE49" s="139"/>
      <c r="LF49" s="139"/>
      <c r="LG49" s="139"/>
      <c r="LH49" s="139"/>
      <c r="LI49" s="139"/>
      <c r="LJ49" s="139"/>
      <c r="LK49" s="139"/>
      <c r="LL49" s="139"/>
      <c r="LM49" s="139"/>
      <c r="LN49" s="139"/>
      <c r="LO49" s="139"/>
      <c r="LP49" s="139"/>
      <c r="LQ49" s="139"/>
      <c r="LR49" s="139"/>
      <c r="LS49" s="139"/>
      <c r="LT49" s="139"/>
      <c r="LU49" s="139"/>
      <c r="LV49" s="139"/>
      <c r="LW49" s="139"/>
      <c r="LX49" s="139"/>
      <c r="LY49" s="139"/>
      <c r="LZ49" s="139"/>
      <c r="MA49" s="139"/>
      <c r="MB49" s="139"/>
      <c r="MC49" s="139"/>
      <c r="MD49" s="139"/>
      <c r="ME49" s="139"/>
      <c r="MF49" s="139"/>
      <c r="MG49" s="139"/>
      <c r="MH49" s="139"/>
      <c r="MI49" s="139"/>
      <c r="MJ49" s="139"/>
      <c r="MK49" s="139"/>
      <c r="ML49" s="139"/>
      <c r="MM49" s="139"/>
      <c r="MN49" s="139"/>
      <c r="MO49" s="139"/>
      <c r="MP49" s="139"/>
      <c r="MQ49" s="139"/>
      <c r="MR49" s="139"/>
      <c r="MS49" s="139"/>
      <c r="MT49" s="139"/>
      <c r="MU49" s="139"/>
      <c r="MV49" s="139"/>
      <c r="MW49" s="139"/>
      <c r="MX49" s="139"/>
      <c r="MY49" s="139"/>
      <c r="MZ49" s="139"/>
      <c r="NA49" s="139"/>
      <c r="NB49" s="139"/>
      <c r="NC49" s="139"/>
      <c r="ND49" s="139"/>
      <c r="NE49" s="139"/>
      <c r="NF49" s="139"/>
      <c r="NG49" s="139"/>
      <c r="NH49" s="139"/>
      <c r="NI49" s="139"/>
      <c r="NJ49" s="139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39"/>
      <c r="NY49" s="139"/>
      <c r="NZ49" s="139"/>
      <c r="OA49" s="139"/>
      <c r="OB49" s="139"/>
      <c r="OC49" s="139"/>
      <c r="OD49" s="139"/>
      <c r="OE49" s="139"/>
      <c r="OF49" s="139"/>
      <c r="OG49" s="139"/>
      <c r="OH49" s="139"/>
      <c r="OI49" s="139"/>
      <c r="OJ49" s="139"/>
      <c r="OK49" s="139"/>
      <c r="OL49" s="139"/>
      <c r="OM49" s="139"/>
      <c r="ON49" s="139"/>
      <c r="OO49" s="139"/>
      <c r="OP49" s="139"/>
      <c r="OQ49" s="139"/>
      <c r="OR49" s="139"/>
      <c r="OS49" s="139"/>
      <c r="OT49" s="139"/>
      <c r="OU49" s="139"/>
      <c r="OV49" s="139"/>
      <c r="OW49" s="139"/>
      <c r="OX49" s="139"/>
      <c r="OY49" s="139"/>
      <c r="OZ49" s="139"/>
      <c r="PA49" s="139"/>
      <c r="PB49" s="139"/>
      <c r="PC49" s="139"/>
      <c r="PD49" s="139"/>
      <c r="PE49" s="139"/>
      <c r="PF49" s="139"/>
      <c r="PG49" s="139"/>
      <c r="PH49" s="139"/>
      <c r="PI49" s="139"/>
      <c r="PJ49" s="139"/>
      <c r="PK49" s="139"/>
      <c r="PL49" s="139"/>
      <c r="PM49" s="139"/>
      <c r="PN49" s="139"/>
      <c r="PO49" s="139"/>
      <c r="PP49" s="139"/>
      <c r="PQ49" s="139"/>
      <c r="PR49" s="139"/>
      <c r="PS49" s="139"/>
      <c r="PT49" s="139"/>
      <c r="PU49" s="139"/>
      <c r="PV49" s="139"/>
      <c r="PW49" s="139"/>
      <c r="PX49" s="139"/>
      <c r="PY49" s="139"/>
      <c r="PZ49" s="139"/>
      <c r="QA49" s="139"/>
      <c r="QB49" s="139"/>
      <c r="QC49" s="139"/>
      <c r="QD49" s="139"/>
      <c r="QE49" s="139"/>
      <c r="QF49" s="139"/>
      <c r="QG49" s="139"/>
      <c r="QH49" s="139"/>
      <c r="QI49" s="139"/>
      <c r="QJ49" s="139"/>
      <c r="QK49" s="139"/>
      <c r="QL49" s="139"/>
      <c r="QM49" s="139"/>
      <c r="QN49" s="139"/>
      <c r="QO49" s="139"/>
      <c r="QP49" s="139"/>
      <c r="QQ49" s="139"/>
      <c r="QR49" s="139"/>
      <c r="QS49" s="139"/>
      <c r="QT49" s="139"/>
      <c r="QU49" s="139"/>
      <c r="QV49" s="139"/>
      <c r="QW49" s="139"/>
      <c r="QX49" s="139"/>
      <c r="QY49" s="139"/>
      <c r="QZ49" s="139"/>
      <c r="RA49" s="139"/>
      <c r="RB49" s="139"/>
      <c r="RC49" s="139"/>
      <c r="RD49" s="139"/>
      <c r="RE49" s="139"/>
      <c r="RF49" s="139"/>
      <c r="RG49" s="139"/>
      <c r="RH49" s="139"/>
      <c r="RI49" s="139"/>
      <c r="RJ49" s="139"/>
      <c r="RK49" s="139"/>
      <c r="RL49" s="139"/>
      <c r="RM49" s="139"/>
      <c r="RN49" s="139"/>
      <c r="RO49" s="139"/>
      <c r="RP49" s="139"/>
      <c r="RQ49" s="139"/>
      <c r="RR49" s="139"/>
      <c r="RS49" s="139"/>
      <c r="RT49" s="139"/>
      <c r="RU49" s="139"/>
      <c r="RV49" s="139"/>
      <c r="RW49" s="139"/>
      <c r="RX49" s="139"/>
      <c r="RY49" s="139"/>
      <c r="RZ49" s="139"/>
      <c r="SA49" s="139"/>
      <c r="SB49" s="139"/>
      <c r="SC49" s="139"/>
      <c r="SD49" s="139"/>
      <c r="SE49" s="139"/>
      <c r="SF49" s="139"/>
      <c r="SG49" s="139"/>
      <c r="SH49" s="139"/>
      <c r="SI49" s="139"/>
      <c r="SJ49" s="139"/>
      <c r="SK49" s="139"/>
      <c r="SL49" s="139"/>
      <c r="SM49" s="139"/>
      <c r="SN49" s="139"/>
      <c r="SO49" s="139"/>
      <c r="SP49" s="139"/>
      <c r="SQ49" s="139"/>
      <c r="SR49" s="139"/>
      <c r="SS49" s="139"/>
      <c r="ST49" s="139"/>
      <c r="SU49" s="139"/>
      <c r="SV49" s="139"/>
      <c r="SW49" s="139"/>
      <c r="SX49" s="139"/>
      <c r="SY49" s="139"/>
      <c r="SZ49" s="139"/>
      <c r="TA49" s="139"/>
      <c r="TB49" s="139"/>
      <c r="TC49" s="139"/>
      <c r="TD49" s="139"/>
      <c r="TE49" s="139"/>
      <c r="TF49" s="139"/>
      <c r="TG49" s="139"/>
      <c r="TH49" s="139"/>
      <c r="TI49" s="139"/>
      <c r="TJ49" s="139"/>
      <c r="TK49" s="139"/>
      <c r="TL49" s="139"/>
      <c r="TM49" s="139"/>
      <c r="TN49" s="139"/>
      <c r="TO49" s="139"/>
      <c r="TP49" s="139"/>
      <c r="TQ49" s="139"/>
      <c r="TR49" s="139"/>
      <c r="TS49" s="139"/>
      <c r="TT49" s="139"/>
      <c r="TU49" s="139"/>
      <c r="TV49" s="139"/>
      <c r="TW49" s="139"/>
      <c r="TX49" s="139"/>
      <c r="TY49" s="139"/>
      <c r="TZ49" s="139"/>
      <c r="UA49" s="139"/>
      <c r="UB49" s="139"/>
      <c r="UC49" s="139"/>
      <c r="UD49" s="139"/>
      <c r="UE49" s="139"/>
      <c r="UF49" s="139"/>
      <c r="UG49" s="139"/>
      <c r="UH49" s="139"/>
      <c r="UI49" s="139"/>
    </row>
    <row r="50" spans="1:555" s="135" customFormat="1" ht="18" customHeight="1" x14ac:dyDescent="0.2">
      <c r="A50" s="170">
        <v>344</v>
      </c>
      <c r="B50" s="168" t="s">
        <v>53</v>
      </c>
      <c r="C50" s="369">
        <v>0</v>
      </c>
      <c r="D50" s="279">
        <v>0</v>
      </c>
      <c r="E50" s="283">
        <v>0</v>
      </c>
      <c r="F50" s="279">
        <v>0</v>
      </c>
      <c r="G50" s="279">
        <v>0.28668826000000003</v>
      </c>
      <c r="H50" s="279">
        <v>7.9657527762998712E-2</v>
      </c>
      <c r="I50" s="279">
        <v>0.32272055999999999</v>
      </c>
      <c r="J50" s="279">
        <v>5.5636501676799552E-2</v>
      </c>
      <c r="K50" s="283">
        <v>0</v>
      </c>
      <c r="L50" s="279">
        <v>0</v>
      </c>
      <c r="M50" s="283">
        <v>0</v>
      </c>
      <c r="N50" s="279">
        <v>0</v>
      </c>
      <c r="O50" s="283">
        <v>0</v>
      </c>
      <c r="P50" s="279">
        <v>0</v>
      </c>
      <c r="Q50" s="283">
        <v>0</v>
      </c>
      <c r="R50" s="279">
        <v>0</v>
      </c>
      <c r="S50" s="283">
        <v>0</v>
      </c>
      <c r="T50" s="279">
        <v>0</v>
      </c>
      <c r="U50" s="283">
        <v>0</v>
      </c>
      <c r="V50" s="279">
        <v>0</v>
      </c>
      <c r="W50" s="283">
        <v>0</v>
      </c>
      <c r="X50" s="279">
        <v>0</v>
      </c>
      <c r="Y50" s="279">
        <v>4.2139749999999997E-2</v>
      </c>
      <c r="Z50" s="279">
        <v>1.4194419964238981E-3</v>
      </c>
      <c r="AA50" s="281">
        <v>4.5217569999999999E-2</v>
      </c>
      <c r="AB50" s="364">
        <v>1.4394187625076317E-3</v>
      </c>
      <c r="AC50" s="281">
        <v>4.2197900000000003E-2</v>
      </c>
      <c r="AD50" s="279">
        <v>1.2960143466382878E-3</v>
      </c>
      <c r="AE50" s="281">
        <v>-0.32257979999999997</v>
      </c>
      <c r="AF50" s="281">
        <v>-8.9231611218582117E-3</v>
      </c>
      <c r="AG50" s="281">
        <v>1.8555791237398374</v>
      </c>
      <c r="AH50" s="281">
        <v>5.0347503390851041E-2</v>
      </c>
      <c r="AI50" s="281">
        <v>3.8808654577073476</v>
      </c>
      <c r="AJ50" s="281">
        <v>9.7509988786308302E-2</v>
      </c>
      <c r="AK50" s="281">
        <v>4.5547832825610346</v>
      </c>
      <c r="AL50" s="281">
        <v>0.11320068120884681</v>
      </c>
      <c r="AM50" s="281">
        <v>4.6792637322499999</v>
      </c>
      <c r="AN50" s="282">
        <v>0.10634453176589867</v>
      </c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9"/>
      <c r="JA50" s="139"/>
      <c r="JB50" s="139"/>
      <c r="JC50" s="139"/>
      <c r="JD50" s="139"/>
      <c r="JE50" s="139"/>
      <c r="JF50" s="139"/>
      <c r="JG50" s="139"/>
      <c r="JH50" s="139"/>
      <c r="JI50" s="139"/>
      <c r="JJ50" s="139"/>
      <c r="JK50" s="139"/>
      <c r="JL50" s="139"/>
      <c r="JM50" s="139"/>
      <c r="JN50" s="139"/>
      <c r="JO50" s="139"/>
      <c r="JP50" s="139"/>
      <c r="JQ50" s="139"/>
      <c r="JR50" s="139"/>
      <c r="JS50" s="139"/>
      <c r="JT50" s="139"/>
      <c r="JU50" s="139"/>
      <c r="JV50" s="139"/>
      <c r="JW50" s="139"/>
      <c r="JX50" s="139"/>
      <c r="JY50" s="139"/>
      <c r="JZ50" s="139"/>
      <c r="KA50" s="139"/>
      <c r="KB50" s="139"/>
      <c r="KC50" s="139"/>
      <c r="KD50" s="139"/>
      <c r="KE50" s="139"/>
      <c r="KF50" s="139"/>
      <c r="KG50" s="139"/>
      <c r="KH50" s="139"/>
      <c r="KI50" s="139"/>
      <c r="KJ50" s="139"/>
      <c r="KK50" s="139"/>
      <c r="KL50" s="139"/>
      <c r="KM50" s="139"/>
      <c r="KN50" s="139"/>
      <c r="KO50" s="139"/>
      <c r="KP50" s="139"/>
      <c r="KQ50" s="139"/>
      <c r="KR50" s="139"/>
      <c r="KS50" s="139"/>
      <c r="KT50" s="139"/>
      <c r="KU50" s="139"/>
      <c r="KV50" s="139"/>
      <c r="KW50" s="139"/>
      <c r="KX50" s="139"/>
      <c r="KY50" s="139"/>
      <c r="KZ50" s="139"/>
      <c r="LA50" s="139"/>
      <c r="LB50" s="139"/>
      <c r="LC50" s="139"/>
      <c r="LD50" s="139"/>
      <c r="LE50" s="139"/>
      <c r="LF50" s="139"/>
      <c r="LG50" s="139"/>
      <c r="LH50" s="139"/>
      <c r="LI50" s="139"/>
      <c r="LJ50" s="139"/>
      <c r="LK50" s="139"/>
      <c r="LL50" s="139"/>
      <c r="LM50" s="139"/>
      <c r="LN50" s="139"/>
      <c r="LO50" s="139"/>
      <c r="LP50" s="139"/>
      <c r="LQ50" s="139"/>
      <c r="LR50" s="139"/>
      <c r="LS50" s="139"/>
      <c r="LT50" s="139"/>
      <c r="LU50" s="139"/>
      <c r="LV50" s="139"/>
      <c r="LW50" s="139"/>
      <c r="LX50" s="139"/>
      <c r="LY50" s="139"/>
      <c r="LZ50" s="139"/>
      <c r="MA50" s="139"/>
      <c r="MB50" s="139"/>
      <c r="MC50" s="139"/>
      <c r="MD50" s="139"/>
      <c r="ME50" s="139"/>
      <c r="MF50" s="139"/>
      <c r="MG50" s="139"/>
      <c r="MH50" s="139"/>
      <c r="MI50" s="139"/>
      <c r="MJ50" s="139"/>
      <c r="MK50" s="139"/>
      <c r="ML50" s="139"/>
      <c r="MM50" s="139"/>
      <c r="MN50" s="139"/>
      <c r="MO50" s="139"/>
      <c r="MP50" s="139"/>
      <c r="MQ50" s="139"/>
      <c r="MR50" s="139"/>
      <c r="MS50" s="139"/>
      <c r="MT50" s="139"/>
      <c r="MU50" s="139"/>
      <c r="MV50" s="139"/>
      <c r="MW50" s="139"/>
      <c r="MX50" s="139"/>
      <c r="MY50" s="139"/>
      <c r="MZ50" s="139"/>
      <c r="NA50" s="139"/>
      <c r="NB50" s="139"/>
      <c r="NC50" s="139"/>
      <c r="ND50" s="139"/>
      <c r="NE50" s="139"/>
      <c r="NF50" s="139"/>
      <c r="NG50" s="139"/>
      <c r="NH50" s="139"/>
      <c r="NI50" s="139"/>
      <c r="NJ50" s="139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39"/>
      <c r="NY50" s="139"/>
      <c r="NZ50" s="139"/>
      <c r="OA50" s="139"/>
      <c r="OB50" s="139"/>
      <c r="OC50" s="139"/>
      <c r="OD50" s="139"/>
      <c r="OE50" s="139"/>
      <c r="OF50" s="139"/>
      <c r="OG50" s="139"/>
      <c r="OH50" s="139"/>
      <c r="OI50" s="139"/>
      <c r="OJ50" s="139"/>
      <c r="OK50" s="139"/>
      <c r="OL50" s="139"/>
      <c r="OM50" s="139"/>
      <c r="ON50" s="139"/>
      <c r="OO50" s="139"/>
      <c r="OP50" s="139"/>
      <c r="OQ50" s="139"/>
      <c r="OR50" s="139"/>
      <c r="OS50" s="139"/>
      <c r="OT50" s="139"/>
      <c r="OU50" s="139"/>
      <c r="OV50" s="139"/>
      <c r="OW50" s="139"/>
      <c r="OX50" s="139"/>
      <c r="OY50" s="139"/>
      <c r="OZ50" s="139"/>
      <c r="PA50" s="139"/>
      <c r="PB50" s="139"/>
      <c r="PC50" s="139"/>
      <c r="PD50" s="139"/>
      <c r="PE50" s="139"/>
      <c r="PF50" s="139"/>
      <c r="PG50" s="139"/>
      <c r="PH50" s="139"/>
      <c r="PI50" s="139"/>
      <c r="PJ50" s="139"/>
      <c r="PK50" s="139"/>
      <c r="PL50" s="139"/>
      <c r="PM50" s="139"/>
      <c r="PN50" s="139"/>
      <c r="PO50" s="139"/>
      <c r="PP50" s="139"/>
      <c r="PQ50" s="139"/>
      <c r="PR50" s="139"/>
      <c r="PS50" s="139"/>
      <c r="PT50" s="139"/>
      <c r="PU50" s="139"/>
      <c r="PV50" s="139"/>
      <c r="PW50" s="139"/>
      <c r="PX50" s="139"/>
      <c r="PY50" s="139"/>
      <c r="PZ50" s="139"/>
      <c r="QA50" s="139"/>
      <c r="QB50" s="139"/>
      <c r="QC50" s="139"/>
      <c r="QD50" s="139"/>
      <c r="QE50" s="139"/>
      <c r="QF50" s="139"/>
      <c r="QG50" s="139"/>
      <c r="QH50" s="139"/>
      <c r="QI50" s="139"/>
      <c r="QJ50" s="139"/>
      <c r="QK50" s="139"/>
      <c r="QL50" s="139"/>
      <c r="QM50" s="139"/>
      <c r="QN50" s="139"/>
      <c r="QO50" s="139"/>
      <c r="QP50" s="139"/>
      <c r="QQ50" s="139"/>
      <c r="QR50" s="139"/>
      <c r="QS50" s="139"/>
      <c r="QT50" s="139"/>
      <c r="QU50" s="139"/>
      <c r="QV50" s="139"/>
      <c r="QW50" s="139"/>
      <c r="QX50" s="139"/>
      <c r="QY50" s="139"/>
      <c r="QZ50" s="139"/>
      <c r="RA50" s="139"/>
      <c r="RB50" s="139"/>
      <c r="RC50" s="139"/>
      <c r="RD50" s="139"/>
      <c r="RE50" s="139"/>
      <c r="RF50" s="139"/>
      <c r="RG50" s="139"/>
      <c r="RH50" s="139"/>
      <c r="RI50" s="139"/>
      <c r="RJ50" s="139"/>
      <c r="RK50" s="139"/>
      <c r="RL50" s="139"/>
      <c r="RM50" s="139"/>
      <c r="RN50" s="139"/>
      <c r="RO50" s="139"/>
      <c r="RP50" s="139"/>
      <c r="RQ50" s="139"/>
      <c r="RR50" s="139"/>
      <c r="RS50" s="139"/>
      <c r="RT50" s="139"/>
      <c r="RU50" s="139"/>
      <c r="RV50" s="139"/>
      <c r="RW50" s="139"/>
      <c r="RX50" s="139"/>
      <c r="RY50" s="139"/>
      <c r="RZ50" s="139"/>
      <c r="SA50" s="139"/>
      <c r="SB50" s="139"/>
      <c r="SC50" s="139"/>
      <c r="SD50" s="139"/>
      <c r="SE50" s="139"/>
      <c r="SF50" s="139"/>
      <c r="SG50" s="139"/>
      <c r="SH50" s="139"/>
      <c r="SI50" s="139"/>
      <c r="SJ50" s="139"/>
      <c r="SK50" s="139"/>
      <c r="SL50" s="139"/>
      <c r="SM50" s="139"/>
      <c r="SN50" s="139"/>
      <c r="SO50" s="139"/>
      <c r="SP50" s="139"/>
      <c r="SQ50" s="139"/>
      <c r="SR50" s="139"/>
      <c r="SS50" s="139"/>
      <c r="ST50" s="139"/>
      <c r="SU50" s="139"/>
      <c r="SV50" s="139"/>
      <c r="SW50" s="139"/>
      <c r="SX50" s="139"/>
      <c r="SY50" s="139"/>
      <c r="SZ50" s="139"/>
      <c r="TA50" s="139"/>
      <c r="TB50" s="139"/>
      <c r="TC50" s="139"/>
      <c r="TD50" s="139"/>
      <c r="TE50" s="139"/>
      <c r="TF50" s="139"/>
      <c r="TG50" s="139"/>
      <c r="TH50" s="139"/>
      <c r="TI50" s="139"/>
      <c r="TJ50" s="139"/>
      <c r="TK50" s="139"/>
      <c r="TL50" s="139"/>
      <c r="TM50" s="139"/>
      <c r="TN50" s="139"/>
      <c r="TO50" s="139"/>
      <c r="TP50" s="139"/>
      <c r="TQ50" s="139"/>
      <c r="TR50" s="139"/>
      <c r="TS50" s="139"/>
      <c r="TT50" s="139"/>
      <c r="TU50" s="139"/>
      <c r="TV50" s="139"/>
      <c r="TW50" s="139"/>
      <c r="TX50" s="139"/>
      <c r="TY50" s="139"/>
      <c r="TZ50" s="139"/>
      <c r="UA50" s="139"/>
      <c r="UB50" s="139"/>
      <c r="UC50" s="139"/>
      <c r="UD50" s="139"/>
      <c r="UE50" s="139"/>
      <c r="UF50" s="139"/>
      <c r="UG50" s="139"/>
      <c r="UH50" s="139"/>
      <c r="UI50" s="139"/>
    </row>
    <row r="51" spans="1:555" s="135" customFormat="1" ht="18" customHeight="1" x14ac:dyDescent="0.2">
      <c r="A51" s="170">
        <v>348</v>
      </c>
      <c r="B51" s="168" t="s">
        <v>24</v>
      </c>
      <c r="C51" s="367">
        <v>1.556394E-2</v>
      </c>
      <c r="D51" s="279">
        <v>1.1020797664377224E-2</v>
      </c>
      <c r="E51" s="279">
        <v>1.654947E-2</v>
      </c>
      <c r="F51" s="279">
        <v>6.1210667208669344E-3</v>
      </c>
      <c r="G51" s="279">
        <v>1.6836130000000001E-2</v>
      </c>
      <c r="H51" s="279">
        <v>4.6779888820576588E-3</v>
      </c>
      <c r="I51" s="279">
        <v>1.0855190000000001E-2</v>
      </c>
      <c r="J51" s="279">
        <v>1.8714171685776009E-3</v>
      </c>
      <c r="K51" s="279">
        <v>300.58133254000001</v>
      </c>
      <c r="L51" s="279">
        <v>28.925596380057851</v>
      </c>
      <c r="M51" s="279">
        <v>300.10107960000005</v>
      </c>
      <c r="N51" s="279">
        <v>25.855015806362946</v>
      </c>
      <c r="O51" s="279">
        <v>313.36633248999999</v>
      </c>
      <c r="P51" s="279">
        <v>24.251820566325019</v>
      </c>
      <c r="Q51" s="279">
        <v>354.40033442000004</v>
      </c>
      <c r="R51" s="279">
        <v>22.009418516728822</v>
      </c>
      <c r="S51" s="279">
        <v>350.00690220000001</v>
      </c>
      <c r="T51" s="279">
        <v>19.785861555685408</v>
      </c>
      <c r="U51" s="279">
        <v>350.35115142000001</v>
      </c>
      <c r="V51" s="279">
        <v>16.694735521565491</v>
      </c>
      <c r="W51" s="279">
        <v>421.25485601999998</v>
      </c>
      <c r="X51" s="279">
        <v>16.551168456653258</v>
      </c>
      <c r="Y51" s="279">
        <v>410.55555362236794</v>
      </c>
      <c r="Z51" s="279">
        <v>13.82921812959623</v>
      </c>
      <c r="AA51" s="281">
        <v>388.74714811000001</v>
      </c>
      <c r="AB51" s="364">
        <v>12.375055511847878</v>
      </c>
      <c r="AC51" s="281">
        <v>346.85109076000003</v>
      </c>
      <c r="AD51" s="279">
        <v>10.652757359302214</v>
      </c>
      <c r="AE51" s="281">
        <v>346.56805387000003</v>
      </c>
      <c r="AF51" s="281">
        <v>9.5867211287589811</v>
      </c>
      <c r="AG51" s="281">
        <v>346.43028244569109</v>
      </c>
      <c r="AH51" s="281">
        <v>9.3997068607748417</v>
      </c>
      <c r="AI51" s="281">
        <v>324.55918124428587</v>
      </c>
      <c r="AJ51" s="281">
        <v>8.1548207399902726</v>
      </c>
      <c r="AK51" s="281">
        <v>227.30542512980517</v>
      </c>
      <c r="AL51" s="281">
        <v>5.649254283003458</v>
      </c>
      <c r="AM51" s="281">
        <v>226.4685651364</v>
      </c>
      <c r="AN51" s="282">
        <v>5.1468980799560233</v>
      </c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  <c r="IS51" s="139"/>
      <c r="IT51" s="139"/>
      <c r="IU51" s="139"/>
      <c r="IV51" s="139"/>
      <c r="IW51" s="139"/>
      <c r="IX51" s="139"/>
      <c r="IY51" s="139"/>
      <c r="IZ51" s="139"/>
      <c r="JA51" s="139"/>
      <c r="JB51" s="139"/>
      <c r="JC51" s="139"/>
      <c r="JD51" s="139"/>
      <c r="JE51" s="139"/>
      <c r="JF51" s="139"/>
      <c r="JG51" s="139"/>
      <c r="JH51" s="139"/>
      <c r="JI51" s="139"/>
      <c r="JJ51" s="139"/>
      <c r="JK51" s="139"/>
      <c r="JL51" s="139"/>
      <c r="JM51" s="139"/>
      <c r="JN51" s="139"/>
      <c r="JO51" s="139"/>
      <c r="JP51" s="139"/>
      <c r="JQ51" s="139"/>
      <c r="JR51" s="139"/>
      <c r="JS51" s="139"/>
      <c r="JT51" s="139"/>
      <c r="JU51" s="139"/>
      <c r="JV51" s="139"/>
      <c r="JW51" s="139"/>
      <c r="JX51" s="139"/>
      <c r="JY51" s="139"/>
      <c r="JZ51" s="139"/>
      <c r="KA51" s="139"/>
      <c r="KB51" s="139"/>
      <c r="KC51" s="139"/>
      <c r="KD51" s="139"/>
      <c r="KE51" s="139"/>
      <c r="KF51" s="139"/>
      <c r="KG51" s="139"/>
      <c r="KH51" s="139"/>
      <c r="KI51" s="139"/>
      <c r="KJ51" s="139"/>
      <c r="KK51" s="139"/>
      <c r="KL51" s="139"/>
      <c r="KM51" s="139"/>
      <c r="KN51" s="139"/>
      <c r="KO51" s="139"/>
      <c r="KP51" s="139"/>
      <c r="KQ51" s="139"/>
      <c r="KR51" s="139"/>
      <c r="KS51" s="139"/>
      <c r="KT51" s="139"/>
      <c r="KU51" s="139"/>
      <c r="KV51" s="139"/>
      <c r="KW51" s="139"/>
      <c r="KX51" s="139"/>
      <c r="KY51" s="139"/>
      <c r="KZ51" s="139"/>
      <c r="LA51" s="139"/>
      <c r="LB51" s="139"/>
      <c r="LC51" s="139"/>
      <c r="LD51" s="139"/>
      <c r="LE51" s="139"/>
      <c r="LF51" s="139"/>
      <c r="LG51" s="139"/>
      <c r="LH51" s="139"/>
      <c r="LI51" s="139"/>
      <c r="LJ51" s="139"/>
      <c r="LK51" s="139"/>
      <c r="LL51" s="139"/>
      <c r="LM51" s="139"/>
      <c r="LN51" s="139"/>
      <c r="LO51" s="139"/>
      <c r="LP51" s="139"/>
      <c r="LQ51" s="139"/>
      <c r="LR51" s="139"/>
      <c r="LS51" s="139"/>
      <c r="LT51" s="139"/>
      <c r="LU51" s="139"/>
      <c r="LV51" s="139"/>
      <c r="LW51" s="139"/>
      <c r="LX51" s="139"/>
      <c r="LY51" s="139"/>
      <c r="LZ51" s="139"/>
      <c r="MA51" s="139"/>
      <c r="MB51" s="139"/>
      <c r="MC51" s="139"/>
      <c r="MD51" s="139"/>
      <c r="ME51" s="139"/>
      <c r="MF51" s="139"/>
      <c r="MG51" s="139"/>
      <c r="MH51" s="139"/>
      <c r="MI51" s="139"/>
      <c r="MJ51" s="139"/>
      <c r="MK51" s="139"/>
      <c r="ML51" s="139"/>
      <c r="MM51" s="139"/>
      <c r="MN51" s="139"/>
      <c r="MO51" s="139"/>
      <c r="MP51" s="139"/>
      <c r="MQ51" s="139"/>
      <c r="MR51" s="139"/>
      <c r="MS51" s="139"/>
      <c r="MT51" s="139"/>
      <c r="MU51" s="139"/>
      <c r="MV51" s="139"/>
      <c r="MW51" s="139"/>
      <c r="MX51" s="139"/>
      <c r="MY51" s="139"/>
      <c r="MZ51" s="139"/>
      <c r="NA51" s="139"/>
      <c r="NB51" s="139"/>
      <c r="NC51" s="139"/>
      <c r="ND51" s="139"/>
      <c r="NE51" s="139"/>
      <c r="NF51" s="139"/>
      <c r="NG51" s="139"/>
      <c r="NH51" s="139"/>
      <c r="NI51" s="139"/>
      <c r="NJ51" s="139"/>
      <c r="NK51" s="139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9"/>
      <c r="NW51" s="139"/>
      <c r="NX51" s="139"/>
      <c r="NY51" s="139"/>
      <c r="NZ51" s="139"/>
      <c r="OA51" s="139"/>
      <c r="OB51" s="139"/>
      <c r="OC51" s="139"/>
      <c r="OD51" s="139"/>
      <c r="OE51" s="139"/>
      <c r="OF51" s="139"/>
      <c r="OG51" s="139"/>
      <c r="OH51" s="139"/>
      <c r="OI51" s="139"/>
      <c r="OJ51" s="139"/>
      <c r="OK51" s="139"/>
      <c r="OL51" s="139"/>
      <c r="OM51" s="139"/>
      <c r="ON51" s="139"/>
      <c r="OO51" s="139"/>
      <c r="OP51" s="139"/>
      <c r="OQ51" s="139"/>
      <c r="OR51" s="139"/>
      <c r="OS51" s="139"/>
      <c r="OT51" s="139"/>
      <c r="OU51" s="139"/>
      <c r="OV51" s="139"/>
      <c r="OW51" s="139"/>
      <c r="OX51" s="139"/>
      <c r="OY51" s="139"/>
      <c r="OZ51" s="139"/>
      <c r="PA51" s="139"/>
      <c r="PB51" s="139"/>
      <c r="PC51" s="139"/>
      <c r="PD51" s="139"/>
      <c r="PE51" s="139"/>
      <c r="PF51" s="139"/>
      <c r="PG51" s="139"/>
      <c r="PH51" s="139"/>
      <c r="PI51" s="139"/>
      <c r="PJ51" s="139"/>
      <c r="PK51" s="139"/>
      <c r="PL51" s="139"/>
      <c r="PM51" s="139"/>
      <c r="PN51" s="139"/>
      <c r="PO51" s="139"/>
      <c r="PP51" s="139"/>
      <c r="PQ51" s="139"/>
      <c r="PR51" s="139"/>
      <c r="PS51" s="139"/>
      <c r="PT51" s="139"/>
      <c r="PU51" s="139"/>
      <c r="PV51" s="139"/>
      <c r="PW51" s="139"/>
      <c r="PX51" s="139"/>
      <c r="PY51" s="139"/>
      <c r="PZ51" s="139"/>
      <c r="QA51" s="139"/>
      <c r="QB51" s="139"/>
      <c r="QC51" s="139"/>
      <c r="QD51" s="139"/>
      <c r="QE51" s="139"/>
      <c r="QF51" s="139"/>
      <c r="QG51" s="139"/>
      <c r="QH51" s="139"/>
      <c r="QI51" s="139"/>
      <c r="QJ51" s="139"/>
      <c r="QK51" s="139"/>
      <c r="QL51" s="139"/>
      <c r="QM51" s="139"/>
      <c r="QN51" s="139"/>
      <c r="QO51" s="139"/>
      <c r="QP51" s="139"/>
      <c r="QQ51" s="139"/>
      <c r="QR51" s="139"/>
      <c r="QS51" s="139"/>
      <c r="QT51" s="139"/>
      <c r="QU51" s="139"/>
      <c r="QV51" s="139"/>
      <c r="QW51" s="139"/>
      <c r="QX51" s="139"/>
      <c r="QY51" s="139"/>
      <c r="QZ51" s="139"/>
      <c r="RA51" s="139"/>
      <c r="RB51" s="139"/>
      <c r="RC51" s="139"/>
      <c r="RD51" s="139"/>
      <c r="RE51" s="139"/>
      <c r="RF51" s="139"/>
      <c r="RG51" s="139"/>
      <c r="RH51" s="139"/>
      <c r="RI51" s="139"/>
      <c r="RJ51" s="139"/>
      <c r="RK51" s="139"/>
      <c r="RL51" s="139"/>
      <c r="RM51" s="139"/>
      <c r="RN51" s="139"/>
      <c r="RO51" s="139"/>
      <c r="RP51" s="139"/>
      <c r="RQ51" s="139"/>
      <c r="RR51" s="139"/>
      <c r="RS51" s="139"/>
      <c r="RT51" s="139"/>
      <c r="RU51" s="139"/>
      <c r="RV51" s="139"/>
      <c r="RW51" s="139"/>
      <c r="RX51" s="139"/>
      <c r="RY51" s="139"/>
      <c r="RZ51" s="139"/>
      <c r="SA51" s="139"/>
      <c r="SB51" s="139"/>
      <c r="SC51" s="139"/>
      <c r="SD51" s="139"/>
      <c r="SE51" s="139"/>
      <c r="SF51" s="139"/>
      <c r="SG51" s="139"/>
      <c r="SH51" s="139"/>
      <c r="SI51" s="139"/>
      <c r="SJ51" s="139"/>
      <c r="SK51" s="139"/>
      <c r="SL51" s="139"/>
      <c r="SM51" s="139"/>
      <c r="SN51" s="139"/>
      <c r="SO51" s="139"/>
      <c r="SP51" s="139"/>
      <c r="SQ51" s="139"/>
      <c r="SR51" s="139"/>
      <c r="SS51" s="139"/>
      <c r="ST51" s="139"/>
      <c r="SU51" s="139"/>
      <c r="SV51" s="139"/>
      <c r="SW51" s="139"/>
      <c r="SX51" s="139"/>
      <c r="SY51" s="139"/>
      <c r="SZ51" s="139"/>
      <c r="TA51" s="139"/>
      <c r="TB51" s="139"/>
      <c r="TC51" s="139"/>
      <c r="TD51" s="139"/>
      <c r="TE51" s="139"/>
      <c r="TF51" s="139"/>
      <c r="TG51" s="139"/>
      <c r="TH51" s="139"/>
      <c r="TI51" s="139"/>
      <c r="TJ51" s="139"/>
      <c r="TK51" s="139"/>
      <c r="TL51" s="139"/>
      <c r="TM51" s="139"/>
      <c r="TN51" s="139"/>
      <c r="TO51" s="139"/>
      <c r="TP51" s="139"/>
      <c r="TQ51" s="139"/>
      <c r="TR51" s="139"/>
      <c r="TS51" s="139"/>
      <c r="TT51" s="139"/>
      <c r="TU51" s="139"/>
      <c r="TV51" s="139"/>
      <c r="TW51" s="139"/>
      <c r="TX51" s="139"/>
      <c r="TY51" s="139"/>
      <c r="TZ51" s="139"/>
      <c r="UA51" s="139"/>
      <c r="UB51" s="139"/>
      <c r="UC51" s="139"/>
      <c r="UD51" s="139"/>
      <c r="UE51" s="139"/>
      <c r="UF51" s="139"/>
      <c r="UG51" s="139"/>
      <c r="UH51" s="139"/>
      <c r="UI51" s="139"/>
    </row>
    <row r="52" spans="1:555" s="135" customFormat="1" ht="18" customHeight="1" x14ac:dyDescent="0.2">
      <c r="A52" s="170">
        <v>352</v>
      </c>
      <c r="B52" s="168" t="s">
        <v>173</v>
      </c>
      <c r="C52" s="367">
        <v>0.89194506000000007</v>
      </c>
      <c r="D52" s="279">
        <v>0.63158467804430007</v>
      </c>
      <c r="E52" s="279">
        <v>0.12159217</v>
      </c>
      <c r="F52" s="279">
        <v>4.4972665910448788E-2</v>
      </c>
      <c r="G52" s="279">
        <v>5.8176309999999995E-2</v>
      </c>
      <c r="H52" s="279">
        <v>1.6164530172856812E-2</v>
      </c>
      <c r="I52" s="279">
        <v>5.1476919999999995E-2</v>
      </c>
      <c r="J52" s="279">
        <v>8.8745376058360706E-3</v>
      </c>
      <c r="K52" s="279">
        <v>3.6857059999999997E-2</v>
      </c>
      <c r="L52" s="279">
        <v>3.5468351687265925E-3</v>
      </c>
      <c r="M52" s="283">
        <v>0</v>
      </c>
      <c r="N52" s="279">
        <v>0</v>
      </c>
      <c r="O52" s="283">
        <v>0</v>
      </c>
      <c r="P52" s="279">
        <v>0</v>
      </c>
      <c r="Q52" s="283">
        <v>0</v>
      </c>
      <c r="R52" s="279">
        <v>0</v>
      </c>
      <c r="S52" s="283">
        <v>0</v>
      </c>
      <c r="T52" s="279">
        <v>0</v>
      </c>
      <c r="U52" s="283">
        <v>0</v>
      </c>
      <c r="V52" s="279">
        <v>0</v>
      </c>
      <c r="W52" s="279">
        <v>8.1387414200000006</v>
      </c>
      <c r="X52" s="279">
        <v>0.31977240936818041</v>
      </c>
      <c r="Y52" s="279">
        <v>12.154760039999999</v>
      </c>
      <c r="Z52" s="279">
        <v>0.40942285745005652</v>
      </c>
      <c r="AA52" s="281">
        <v>11.622629890000001</v>
      </c>
      <c r="AB52" s="364">
        <v>0.36998519675754388</v>
      </c>
      <c r="AC52" s="281">
        <v>3.2611029500000002</v>
      </c>
      <c r="AD52" s="279">
        <v>0.10015750094351716</v>
      </c>
      <c r="AE52" s="281">
        <v>2.40112251</v>
      </c>
      <c r="AF52" s="281">
        <v>6.6419543412360615E-2</v>
      </c>
      <c r="AG52" s="281">
        <v>1.0914876097560977</v>
      </c>
      <c r="AH52" s="281">
        <v>2.9615377447505625E-2</v>
      </c>
      <c r="AI52" s="281">
        <v>0.76510870360405325</v>
      </c>
      <c r="AJ52" s="281">
        <v>1.9223995761196024E-2</v>
      </c>
      <c r="AK52" s="281">
        <v>0.77279926937252563</v>
      </c>
      <c r="AL52" s="281">
        <v>1.9206490913763197E-2</v>
      </c>
      <c r="AM52" s="281">
        <v>0.784717</v>
      </c>
      <c r="AN52" s="282">
        <v>1.7834079613549377E-2</v>
      </c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9"/>
      <c r="JA52" s="139"/>
      <c r="JB52" s="139"/>
      <c r="JC52" s="139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9"/>
      <c r="JO52" s="139"/>
      <c r="JP52" s="139"/>
      <c r="JQ52" s="139"/>
      <c r="JR52" s="139"/>
      <c r="JS52" s="139"/>
      <c r="JT52" s="139"/>
      <c r="JU52" s="139"/>
      <c r="JV52" s="139"/>
      <c r="JW52" s="139"/>
      <c r="JX52" s="139"/>
      <c r="JY52" s="139"/>
      <c r="JZ52" s="139"/>
      <c r="KA52" s="139"/>
      <c r="KB52" s="139"/>
      <c r="KC52" s="139"/>
      <c r="KD52" s="139"/>
      <c r="KE52" s="139"/>
      <c r="KF52" s="139"/>
      <c r="KG52" s="139"/>
      <c r="KH52" s="139"/>
      <c r="KI52" s="139"/>
      <c r="KJ52" s="139"/>
      <c r="KK52" s="139"/>
      <c r="KL52" s="139"/>
      <c r="KM52" s="139"/>
      <c r="KN52" s="139"/>
      <c r="KO52" s="139"/>
      <c r="KP52" s="139"/>
      <c r="KQ52" s="139"/>
      <c r="KR52" s="139"/>
      <c r="KS52" s="139"/>
      <c r="KT52" s="139"/>
      <c r="KU52" s="139"/>
      <c r="KV52" s="139"/>
      <c r="KW52" s="139"/>
      <c r="KX52" s="139"/>
      <c r="KY52" s="139"/>
      <c r="KZ52" s="139"/>
      <c r="LA52" s="139"/>
      <c r="LB52" s="139"/>
      <c r="LC52" s="139"/>
      <c r="LD52" s="139"/>
      <c r="LE52" s="139"/>
      <c r="LF52" s="139"/>
      <c r="LG52" s="139"/>
      <c r="LH52" s="139"/>
      <c r="LI52" s="139"/>
      <c r="LJ52" s="139"/>
      <c r="LK52" s="139"/>
      <c r="LL52" s="139"/>
      <c r="LM52" s="139"/>
      <c r="LN52" s="139"/>
      <c r="LO52" s="139"/>
      <c r="LP52" s="139"/>
      <c r="LQ52" s="139"/>
      <c r="LR52" s="139"/>
      <c r="LS52" s="139"/>
      <c r="LT52" s="139"/>
      <c r="LU52" s="139"/>
      <c r="LV52" s="139"/>
      <c r="LW52" s="139"/>
      <c r="LX52" s="139"/>
      <c r="LY52" s="139"/>
      <c r="LZ52" s="139"/>
      <c r="MA52" s="139"/>
      <c r="MB52" s="139"/>
      <c r="MC52" s="139"/>
      <c r="MD52" s="139"/>
      <c r="ME52" s="139"/>
      <c r="MF52" s="139"/>
      <c r="MG52" s="139"/>
      <c r="MH52" s="139"/>
      <c r="MI52" s="139"/>
      <c r="MJ52" s="139"/>
      <c r="MK52" s="139"/>
      <c r="ML52" s="139"/>
      <c r="MM52" s="139"/>
      <c r="MN52" s="139"/>
      <c r="MO52" s="139"/>
      <c r="MP52" s="139"/>
      <c r="MQ52" s="139"/>
      <c r="MR52" s="139"/>
      <c r="MS52" s="139"/>
      <c r="MT52" s="139"/>
      <c r="MU52" s="139"/>
      <c r="MV52" s="139"/>
      <c r="MW52" s="139"/>
      <c r="MX52" s="139"/>
      <c r="MY52" s="139"/>
      <c r="MZ52" s="139"/>
      <c r="NA52" s="139"/>
      <c r="NB52" s="139"/>
      <c r="NC52" s="139"/>
      <c r="ND52" s="139"/>
      <c r="NE52" s="139"/>
      <c r="NF52" s="139"/>
      <c r="NG52" s="139"/>
      <c r="NH52" s="139"/>
      <c r="NI52" s="139"/>
      <c r="NJ52" s="139"/>
      <c r="NK52" s="139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9"/>
      <c r="NW52" s="139"/>
      <c r="NX52" s="139"/>
      <c r="NY52" s="139"/>
      <c r="NZ52" s="139"/>
      <c r="OA52" s="139"/>
      <c r="OB52" s="139"/>
      <c r="OC52" s="139"/>
      <c r="OD52" s="139"/>
      <c r="OE52" s="139"/>
      <c r="OF52" s="139"/>
      <c r="OG52" s="139"/>
      <c r="OH52" s="139"/>
      <c r="OI52" s="139"/>
      <c r="OJ52" s="139"/>
      <c r="OK52" s="139"/>
      <c r="OL52" s="139"/>
      <c r="OM52" s="139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9"/>
      <c r="OY52" s="139"/>
      <c r="OZ52" s="139"/>
      <c r="PA52" s="139"/>
      <c r="PB52" s="139"/>
      <c r="PC52" s="139"/>
      <c r="PD52" s="139"/>
      <c r="PE52" s="139"/>
      <c r="PF52" s="139"/>
      <c r="PG52" s="139"/>
      <c r="PH52" s="139"/>
      <c r="PI52" s="139"/>
      <c r="PJ52" s="139"/>
      <c r="PK52" s="139"/>
      <c r="PL52" s="139"/>
      <c r="PM52" s="139"/>
      <c r="PN52" s="139"/>
      <c r="PO52" s="139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9"/>
      <c r="QA52" s="139"/>
      <c r="QB52" s="139"/>
      <c r="QC52" s="139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9"/>
      <c r="QO52" s="139"/>
      <c r="QP52" s="139"/>
      <c r="QQ52" s="139"/>
      <c r="QR52" s="139"/>
      <c r="QS52" s="139"/>
      <c r="QT52" s="139"/>
      <c r="QU52" s="139"/>
      <c r="QV52" s="139"/>
      <c r="QW52" s="139"/>
      <c r="QX52" s="139"/>
      <c r="QY52" s="139"/>
      <c r="QZ52" s="139"/>
      <c r="RA52" s="139"/>
      <c r="RB52" s="139"/>
      <c r="RC52" s="139"/>
      <c r="RD52" s="139"/>
      <c r="RE52" s="139"/>
      <c r="RF52" s="139"/>
      <c r="RG52" s="139"/>
      <c r="RH52" s="139"/>
      <c r="RI52" s="139"/>
      <c r="RJ52" s="139"/>
      <c r="RK52" s="139"/>
      <c r="RL52" s="139"/>
      <c r="RM52" s="139"/>
      <c r="RN52" s="139"/>
      <c r="RO52" s="139"/>
      <c r="RP52" s="139"/>
      <c r="RQ52" s="139"/>
      <c r="RR52" s="139"/>
      <c r="RS52" s="139"/>
      <c r="RT52" s="139"/>
      <c r="RU52" s="139"/>
      <c r="RV52" s="139"/>
      <c r="RW52" s="139"/>
      <c r="RX52" s="139"/>
      <c r="RY52" s="139"/>
      <c r="RZ52" s="139"/>
      <c r="SA52" s="139"/>
      <c r="SB52" s="139"/>
      <c r="SC52" s="139"/>
      <c r="SD52" s="139"/>
      <c r="SE52" s="139"/>
      <c r="SF52" s="139"/>
      <c r="SG52" s="139"/>
      <c r="SH52" s="139"/>
      <c r="SI52" s="139"/>
      <c r="SJ52" s="139"/>
      <c r="SK52" s="139"/>
      <c r="SL52" s="139"/>
      <c r="SM52" s="139"/>
      <c r="SN52" s="139"/>
      <c r="SO52" s="139"/>
      <c r="SP52" s="139"/>
      <c r="SQ52" s="139"/>
      <c r="SR52" s="139"/>
      <c r="SS52" s="139"/>
      <c r="ST52" s="139"/>
      <c r="SU52" s="139"/>
      <c r="SV52" s="139"/>
      <c r="SW52" s="139"/>
      <c r="SX52" s="139"/>
      <c r="SY52" s="139"/>
      <c r="SZ52" s="139"/>
      <c r="TA52" s="139"/>
      <c r="TB52" s="139"/>
      <c r="TC52" s="139"/>
      <c r="TD52" s="139"/>
      <c r="TE52" s="139"/>
      <c r="TF52" s="139"/>
      <c r="TG52" s="139"/>
      <c r="TH52" s="139"/>
      <c r="TI52" s="139"/>
      <c r="TJ52" s="139"/>
      <c r="TK52" s="139"/>
      <c r="TL52" s="139"/>
      <c r="TM52" s="139"/>
      <c r="TN52" s="139"/>
      <c r="TO52" s="139"/>
      <c r="TP52" s="139"/>
      <c r="TQ52" s="139"/>
      <c r="TR52" s="139"/>
      <c r="TS52" s="139"/>
      <c r="TT52" s="139"/>
      <c r="TU52" s="139"/>
      <c r="TV52" s="139"/>
      <c r="TW52" s="139"/>
      <c r="TX52" s="139"/>
      <c r="TY52" s="139"/>
      <c r="TZ52" s="139"/>
      <c r="UA52" s="139"/>
      <c r="UB52" s="139"/>
      <c r="UC52" s="139"/>
      <c r="UD52" s="139"/>
      <c r="UE52" s="139"/>
      <c r="UF52" s="139"/>
      <c r="UG52" s="139"/>
      <c r="UH52" s="139"/>
      <c r="UI52" s="139"/>
    </row>
    <row r="53" spans="1:555" s="135" customFormat="1" ht="18" customHeight="1" x14ac:dyDescent="0.2">
      <c r="A53" s="170">
        <v>356</v>
      </c>
      <c r="B53" s="168" t="s">
        <v>54</v>
      </c>
      <c r="C53" s="369">
        <v>0</v>
      </c>
      <c r="D53" s="279">
        <v>0</v>
      </c>
      <c r="E53" s="283">
        <v>0</v>
      </c>
      <c r="F53" s="279">
        <v>0</v>
      </c>
      <c r="G53" s="283">
        <v>0</v>
      </c>
      <c r="H53" s="279">
        <v>0</v>
      </c>
      <c r="I53" s="279">
        <v>1.5842999999999999E-3</v>
      </c>
      <c r="J53" s="279">
        <v>2.73130753139972E-4</v>
      </c>
      <c r="K53" s="279">
        <v>1.60932E-3</v>
      </c>
      <c r="L53" s="279">
        <v>1.5486836914651032E-4</v>
      </c>
      <c r="M53" s="279">
        <v>1.6380899999999998E-3</v>
      </c>
      <c r="N53" s="279">
        <v>1.4112859206870067E-4</v>
      </c>
      <c r="O53" s="279">
        <v>1.15631E-3</v>
      </c>
      <c r="P53" s="279">
        <v>8.9488307235245729E-5</v>
      </c>
      <c r="Q53" s="279">
        <v>1.19341E-3</v>
      </c>
      <c r="R53" s="279">
        <v>7.4114659612372672E-5</v>
      </c>
      <c r="S53" s="279">
        <v>1.2347899999999999E-3</v>
      </c>
      <c r="T53" s="279">
        <v>6.9802577711408287E-5</v>
      </c>
      <c r="U53" s="279">
        <v>1.1153E-4</v>
      </c>
      <c r="V53" s="279">
        <v>5.3145646736810119E-6</v>
      </c>
      <c r="W53" s="279">
        <v>3.6079899999999997E-3</v>
      </c>
      <c r="X53" s="279">
        <v>1.4175848521752165E-4</v>
      </c>
      <c r="Y53" s="279">
        <v>-2.097E-4</v>
      </c>
      <c r="Z53" s="279">
        <v>-7.0635679293325532E-6</v>
      </c>
      <c r="AA53" s="281">
        <v>1.0704E-3</v>
      </c>
      <c r="AB53" s="364">
        <v>3.4074229185428786E-5</v>
      </c>
      <c r="AC53" s="281">
        <v>1.9369290000000001E-2</v>
      </c>
      <c r="AD53" s="279">
        <v>5.9488452563273347E-4</v>
      </c>
      <c r="AE53" s="281">
        <v>5.6676000000000001E-3</v>
      </c>
      <c r="AF53" s="281">
        <v>1.567764254743899E-4</v>
      </c>
      <c r="AG53" s="281">
        <v>1.2425040650406519E-3</v>
      </c>
      <c r="AH53" s="281">
        <v>3.371291303477246E-5</v>
      </c>
      <c r="AI53" s="281">
        <v>-2.7730274762523294E-2</v>
      </c>
      <c r="AJ53" s="281">
        <v>-6.9674633418811982E-4</v>
      </c>
      <c r="AK53" s="281">
        <v>3.3811638967232382E-2</v>
      </c>
      <c r="AL53" s="281">
        <v>8.4032550539401131E-4</v>
      </c>
      <c r="AM53" s="281">
        <v>0.34549172537999995</v>
      </c>
      <c r="AN53" s="282">
        <v>7.8519095881055944E-3</v>
      </c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  <c r="JV53" s="139"/>
      <c r="JW53" s="139"/>
      <c r="JX53" s="139"/>
      <c r="JY53" s="139"/>
      <c r="JZ53" s="139"/>
      <c r="KA53" s="139"/>
      <c r="KB53" s="139"/>
      <c r="KC53" s="139"/>
      <c r="KD53" s="139"/>
      <c r="KE53" s="139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9"/>
      <c r="KQ53" s="139"/>
      <c r="KR53" s="139"/>
      <c r="KS53" s="139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9"/>
      <c r="LE53" s="139"/>
      <c r="LF53" s="139"/>
      <c r="LG53" s="139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9"/>
      <c r="LS53" s="139"/>
      <c r="LT53" s="139"/>
      <c r="LU53" s="139"/>
      <c r="LV53" s="139"/>
      <c r="LW53" s="139"/>
      <c r="LX53" s="139"/>
      <c r="LY53" s="139"/>
      <c r="LZ53" s="139"/>
      <c r="MA53" s="139"/>
      <c r="MB53" s="139"/>
      <c r="MC53" s="139"/>
      <c r="MD53" s="139"/>
      <c r="ME53" s="139"/>
      <c r="MF53" s="139"/>
      <c r="MG53" s="139"/>
      <c r="MH53" s="139"/>
      <c r="MI53" s="139"/>
      <c r="MJ53" s="139"/>
      <c r="MK53" s="139"/>
      <c r="ML53" s="139"/>
      <c r="MM53" s="139"/>
      <c r="MN53" s="139"/>
      <c r="MO53" s="139"/>
      <c r="MP53" s="139"/>
      <c r="MQ53" s="139"/>
      <c r="MR53" s="139"/>
      <c r="MS53" s="139"/>
      <c r="MT53" s="139"/>
      <c r="MU53" s="139"/>
      <c r="MV53" s="139"/>
      <c r="MW53" s="139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9"/>
      <c r="NI53" s="139"/>
      <c r="NJ53" s="139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39"/>
      <c r="NY53" s="139"/>
      <c r="NZ53" s="139"/>
      <c r="OA53" s="139"/>
      <c r="OB53" s="139"/>
      <c r="OC53" s="139"/>
      <c r="OD53" s="139"/>
      <c r="OE53" s="139"/>
      <c r="OF53" s="139"/>
      <c r="OG53" s="139"/>
      <c r="OH53" s="139"/>
      <c r="OI53" s="139"/>
      <c r="OJ53" s="139"/>
      <c r="OK53" s="139"/>
      <c r="OL53" s="139"/>
      <c r="OM53" s="139"/>
      <c r="ON53" s="139"/>
      <c r="OO53" s="139"/>
      <c r="OP53" s="139"/>
      <c r="OQ53" s="139"/>
      <c r="OR53" s="139"/>
      <c r="OS53" s="139"/>
      <c r="OT53" s="139"/>
      <c r="OU53" s="139"/>
      <c r="OV53" s="139"/>
      <c r="OW53" s="139"/>
      <c r="OX53" s="139"/>
      <c r="OY53" s="139"/>
      <c r="OZ53" s="139"/>
      <c r="PA53" s="139"/>
      <c r="PB53" s="139"/>
      <c r="PC53" s="139"/>
      <c r="PD53" s="139"/>
      <c r="PE53" s="139"/>
      <c r="PF53" s="139"/>
      <c r="PG53" s="139"/>
      <c r="PH53" s="139"/>
      <c r="PI53" s="139"/>
      <c r="PJ53" s="139"/>
      <c r="PK53" s="139"/>
      <c r="PL53" s="139"/>
      <c r="PM53" s="139"/>
      <c r="PN53" s="139"/>
      <c r="PO53" s="139"/>
      <c r="PP53" s="139"/>
      <c r="PQ53" s="139"/>
      <c r="PR53" s="139"/>
      <c r="PS53" s="139"/>
      <c r="PT53" s="139"/>
      <c r="PU53" s="139"/>
      <c r="PV53" s="139"/>
      <c r="PW53" s="139"/>
      <c r="PX53" s="139"/>
      <c r="PY53" s="139"/>
      <c r="PZ53" s="139"/>
      <c r="QA53" s="139"/>
      <c r="QB53" s="139"/>
      <c r="QC53" s="139"/>
      <c r="QD53" s="139"/>
      <c r="QE53" s="139"/>
      <c r="QF53" s="139"/>
      <c r="QG53" s="139"/>
      <c r="QH53" s="139"/>
      <c r="QI53" s="139"/>
      <c r="QJ53" s="139"/>
      <c r="QK53" s="139"/>
      <c r="QL53" s="139"/>
      <c r="QM53" s="139"/>
      <c r="QN53" s="139"/>
      <c r="QO53" s="139"/>
      <c r="QP53" s="139"/>
      <c r="QQ53" s="139"/>
      <c r="QR53" s="139"/>
      <c r="QS53" s="139"/>
      <c r="QT53" s="139"/>
      <c r="QU53" s="139"/>
      <c r="QV53" s="139"/>
      <c r="QW53" s="139"/>
      <c r="QX53" s="139"/>
      <c r="QY53" s="139"/>
      <c r="QZ53" s="139"/>
      <c r="RA53" s="139"/>
      <c r="RB53" s="139"/>
      <c r="RC53" s="139"/>
      <c r="RD53" s="139"/>
      <c r="RE53" s="139"/>
      <c r="RF53" s="139"/>
      <c r="RG53" s="139"/>
      <c r="RH53" s="139"/>
      <c r="RI53" s="139"/>
      <c r="RJ53" s="139"/>
      <c r="RK53" s="139"/>
      <c r="RL53" s="139"/>
      <c r="RM53" s="139"/>
      <c r="RN53" s="139"/>
      <c r="RO53" s="139"/>
      <c r="RP53" s="139"/>
      <c r="RQ53" s="139"/>
      <c r="RR53" s="139"/>
      <c r="RS53" s="139"/>
      <c r="RT53" s="139"/>
      <c r="RU53" s="139"/>
      <c r="RV53" s="139"/>
      <c r="RW53" s="139"/>
      <c r="RX53" s="139"/>
      <c r="RY53" s="139"/>
      <c r="RZ53" s="139"/>
      <c r="SA53" s="139"/>
      <c r="SB53" s="139"/>
      <c r="SC53" s="139"/>
      <c r="SD53" s="139"/>
      <c r="SE53" s="139"/>
      <c r="SF53" s="139"/>
      <c r="SG53" s="139"/>
      <c r="SH53" s="139"/>
      <c r="SI53" s="139"/>
      <c r="SJ53" s="139"/>
      <c r="SK53" s="139"/>
      <c r="SL53" s="139"/>
      <c r="SM53" s="139"/>
      <c r="SN53" s="139"/>
      <c r="SO53" s="139"/>
      <c r="SP53" s="139"/>
      <c r="SQ53" s="139"/>
      <c r="SR53" s="139"/>
      <c r="SS53" s="139"/>
      <c r="ST53" s="139"/>
      <c r="SU53" s="139"/>
      <c r="SV53" s="139"/>
      <c r="SW53" s="139"/>
      <c r="SX53" s="139"/>
      <c r="SY53" s="139"/>
      <c r="SZ53" s="139"/>
      <c r="TA53" s="139"/>
      <c r="TB53" s="139"/>
      <c r="TC53" s="139"/>
      <c r="TD53" s="139"/>
      <c r="TE53" s="139"/>
      <c r="TF53" s="139"/>
      <c r="TG53" s="139"/>
      <c r="TH53" s="139"/>
      <c r="TI53" s="139"/>
      <c r="TJ53" s="139"/>
      <c r="TK53" s="139"/>
      <c r="TL53" s="139"/>
      <c r="TM53" s="139"/>
      <c r="TN53" s="139"/>
      <c r="TO53" s="139"/>
      <c r="TP53" s="139"/>
      <c r="TQ53" s="139"/>
      <c r="TR53" s="139"/>
      <c r="TS53" s="139"/>
      <c r="TT53" s="139"/>
      <c r="TU53" s="139"/>
      <c r="TV53" s="139"/>
      <c r="TW53" s="139"/>
      <c r="TX53" s="139"/>
      <c r="TY53" s="139"/>
      <c r="TZ53" s="139"/>
      <c r="UA53" s="139"/>
      <c r="UB53" s="139"/>
      <c r="UC53" s="139"/>
      <c r="UD53" s="139"/>
      <c r="UE53" s="139"/>
      <c r="UF53" s="139"/>
      <c r="UG53" s="139"/>
      <c r="UH53" s="139"/>
      <c r="UI53" s="139"/>
    </row>
    <row r="54" spans="1:555" s="135" customFormat="1" ht="28.5" customHeight="1" x14ac:dyDescent="0.2">
      <c r="A54" s="170">
        <v>364</v>
      </c>
      <c r="B54" s="168" t="s">
        <v>39</v>
      </c>
      <c r="C54" s="367">
        <v>7.8677899999999995E-2</v>
      </c>
      <c r="D54" s="279">
        <v>5.5711678184194022E-2</v>
      </c>
      <c r="E54" s="279">
        <v>8.5236199999999998E-2</v>
      </c>
      <c r="F54" s="279">
        <v>3.152587165831644E-2</v>
      </c>
      <c r="G54" s="279">
        <v>9.6457460000000009E-2</v>
      </c>
      <c r="H54" s="279">
        <v>2.6801107230196092E-2</v>
      </c>
      <c r="I54" s="279">
        <v>3.261758E-2</v>
      </c>
      <c r="J54" s="279">
        <v>5.6232179454669502E-3</v>
      </c>
      <c r="K54" s="279">
        <v>5.4358179999999999E-2</v>
      </c>
      <c r="L54" s="279">
        <v>5.2310060686329967E-3</v>
      </c>
      <c r="M54" s="279">
        <v>1.0177559999999999E-2</v>
      </c>
      <c r="N54" s="279">
        <v>8.7684114639288756E-4</v>
      </c>
      <c r="O54" s="279">
        <v>1.4621429999999999E-2</v>
      </c>
      <c r="P54" s="279">
        <v>1.1315711358188018E-3</v>
      </c>
      <c r="Q54" s="279">
        <v>8.3342910000000006E-2</v>
      </c>
      <c r="R54" s="279">
        <v>5.1758669742625E-3</v>
      </c>
      <c r="S54" s="279">
        <v>3.5507400000000001E-2</v>
      </c>
      <c r="T54" s="279">
        <v>2.0072304179901512E-3</v>
      </c>
      <c r="U54" s="279">
        <v>2.814067E-2</v>
      </c>
      <c r="V54" s="279">
        <v>1.3409433396908011E-3</v>
      </c>
      <c r="W54" s="279">
        <v>4.078263E-2</v>
      </c>
      <c r="X54" s="279">
        <v>1.6023558413373249E-3</v>
      </c>
      <c r="Y54" s="279">
        <v>4.0815879999999999E-2</v>
      </c>
      <c r="Z54" s="279">
        <v>1.3748485501930661E-3</v>
      </c>
      <c r="AA54" s="281">
        <v>3.2338119999999998E-2</v>
      </c>
      <c r="AB54" s="364">
        <v>1.0294249928119378E-3</v>
      </c>
      <c r="AC54" s="281">
        <v>4.1032400000000004E-2</v>
      </c>
      <c r="AD54" s="279">
        <v>1.2602186145993257E-3</v>
      </c>
      <c r="AE54" s="281">
        <v>6.1527650000000003E-2</v>
      </c>
      <c r="AF54" s="281">
        <v>1.7019699757991648E-3</v>
      </c>
      <c r="AG54" s="281">
        <v>6.7141317073170739E-2</v>
      </c>
      <c r="AH54" s="281">
        <v>1.8217480708635195E-3</v>
      </c>
      <c r="AI54" s="281">
        <v>7.600484788973734E-2</v>
      </c>
      <c r="AJ54" s="281">
        <v>1.9096853385408524E-3</v>
      </c>
      <c r="AK54" s="281">
        <v>7.0529477207740887E-2</v>
      </c>
      <c r="AL54" s="281">
        <v>1.7528791975215381E-3</v>
      </c>
      <c r="AM54" s="281">
        <v>7.30161E-2</v>
      </c>
      <c r="AN54" s="282">
        <v>1.6594198169160128E-3</v>
      </c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9"/>
      <c r="JA54" s="139"/>
      <c r="JB54" s="139"/>
      <c r="JC54" s="139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9"/>
      <c r="JO54" s="139"/>
      <c r="JP54" s="139"/>
      <c r="JQ54" s="139"/>
      <c r="JR54" s="139"/>
      <c r="JS54" s="139"/>
      <c r="JT54" s="139"/>
      <c r="JU54" s="139"/>
      <c r="JV54" s="139"/>
      <c r="JW54" s="139"/>
      <c r="JX54" s="139"/>
      <c r="JY54" s="139"/>
      <c r="JZ54" s="139"/>
      <c r="KA54" s="139"/>
      <c r="KB54" s="139"/>
      <c r="KC54" s="139"/>
      <c r="KD54" s="139"/>
      <c r="KE54" s="139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9"/>
      <c r="KQ54" s="139"/>
      <c r="KR54" s="139"/>
      <c r="KS54" s="139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9"/>
      <c r="LE54" s="139"/>
      <c r="LF54" s="139"/>
      <c r="LG54" s="139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9"/>
      <c r="LS54" s="139"/>
      <c r="LT54" s="139"/>
      <c r="LU54" s="139"/>
      <c r="LV54" s="139"/>
      <c r="LW54" s="139"/>
      <c r="LX54" s="139"/>
      <c r="LY54" s="139"/>
      <c r="LZ54" s="139"/>
      <c r="MA54" s="139"/>
      <c r="MB54" s="139"/>
      <c r="MC54" s="139"/>
      <c r="MD54" s="139"/>
      <c r="ME54" s="139"/>
      <c r="MF54" s="139"/>
      <c r="MG54" s="139"/>
      <c r="MH54" s="139"/>
      <c r="MI54" s="139"/>
      <c r="MJ54" s="139"/>
      <c r="MK54" s="139"/>
      <c r="ML54" s="139"/>
      <c r="MM54" s="139"/>
      <c r="MN54" s="139"/>
      <c r="MO54" s="139"/>
      <c r="MP54" s="139"/>
      <c r="MQ54" s="139"/>
      <c r="MR54" s="139"/>
      <c r="MS54" s="139"/>
      <c r="MT54" s="139"/>
      <c r="MU54" s="139"/>
      <c r="MV54" s="139"/>
      <c r="MW54" s="139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9"/>
      <c r="NI54" s="139"/>
      <c r="NJ54" s="139"/>
      <c r="NK54" s="139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9"/>
      <c r="NW54" s="139"/>
      <c r="NX54" s="139"/>
      <c r="NY54" s="139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9"/>
      <c r="OK54" s="139"/>
      <c r="OL54" s="139"/>
      <c r="OM54" s="139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9"/>
      <c r="OY54" s="139"/>
      <c r="OZ54" s="139"/>
      <c r="PA54" s="139"/>
      <c r="PB54" s="139"/>
      <c r="PC54" s="139"/>
      <c r="PD54" s="139"/>
      <c r="PE54" s="139"/>
      <c r="PF54" s="139"/>
      <c r="PG54" s="139"/>
      <c r="PH54" s="139"/>
      <c r="PI54" s="139"/>
      <c r="PJ54" s="139"/>
      <c r="PK54" s="139"/>
      <c r="PL54" s="139"/>
      <c r="PM54" s="139"/>
      <c r="PN54" s="139"/>
      <c r="PO54" s="139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9"/>
      <c r="QA54" s="139"/>
      <c r="QB54" s="139"/>
      <c r="QC54" s="139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9"/>
      <c r="QO54" s="139"/>
      <c r="QP54" s="139"/>
      <c r="QQ54" s="139"/>
      <c r="QR54" s="139"/>
      <c r="QS54" s="139"/>
      <c r="QT54" s="139"/>
      <c r="QU54" s="139"/>
      <c r="QV54" s="139"/>
      <c r="QW54" s="139"/>
      <c r="QX54" s="139"/>
      <c r="QY54" s="139"/>
      <c r="QZ54" s="139"/>
      <c r="RA54" s="139"/>
      <c r="RB54" s="139"/>
      <c r="RC54" s="139"/>
      <c r="RD54" s="139"/>
      <c r="RE54" s="139"/>
      <c r="RF54" s="139"/>
      <c r="RG54" s="139"/>
      <c r="RH54" s="139"/>
      <c r="RI54" s="139"/>
      <c r="RJ54" s="139"/>
      <c r="RK54" s="139"/>
      <c r="RL54" s="139"/>
      <c r="RM54" s="139"/>
      <c r="RN54" s="139"/>
      <c r="RO54" s="139"/>
      <c r="RP54" s="139"/>
      <c r="RQ54" s="139"/>
      <c r="RR54" s="139"/>
      <c r="RS54" s="139"/>
      <c r="RT54" s="139"/>
      <c r="RU54" s="139"/>
      <c r="RV54" s="139"/>
      <c r="RW54" s="139"/>
      <c r="RX54" s="139"/>
      <c r="RY54" s="139"/>
      <c r="RZ54" s="139"/>
      <c r="SA54" s="139"/>
      <c r="SB54" s="139"/>
      <c r="SC54" s="139"/>
      <c r="SD54" s="139"/>
      <c r="SE54" s="139"/>
      <c r="SF54" s="139"/>
      <c r="SG54" s="139"/>
      <c r="SH54" s="139"/>
      <c r="SI54" s="139"/>
      <c r="SJ54" s="139"/>
      <c r="SK54" s="139"/>
      <c r="SL54" s="139"/>
      <c r="SM54" s="139"/>
      <c r="SN54" s="139"/>
      <c r="SO54" s="139"/>
      <c r="SP54" s="139"/>
      <c r="SQ54" s="139"/>
      <c r="SR54" s="139"/>
      <c r="SS54" s="139"/>
      <c r="ST54" s="139"/>
      <c r="SU54" s="139"/>
      <c r="SV54" s="139"/>
      <c r="SW54" s="139"/>
      <c r="SX54" s="139"/>
      <c r="SY54" s="139"/>
      <c r="SZ54" s="139"/>
      <c r="TA54" s="139"/>
      <c r="TB54" s="139"/>
      <c r="TC54" s="139"/>
      <c r="TD54" s="139"/>
      <c r="TE54" s="139"/>
      <c r="TF54" s="139"/>
      <c r="TG54" s="139"/>
      <c r="TH54" s="139"/>
      <c r="TI54" s="139"/>
      <c r="TJ54" s="139"/>
      <c r="TK54" s="139"/>
      <c r="TL54" s="139"/>
      <c r="TM54" s="139"/>
      <c r="TN54" s="139"/>
      <c r="TO54" s="139"/>
      <c r="TP54" s="139"/>
      <c r="TQ54" s="139"/>
      <c r="TR54" s="139"/>
      <c r="TS54" s="139"/>
      <c r="TT54" s="139"/>
      <c r="TU54" s="139"/>
      <c r="TV54" s="139"/>
      <c r="TW54" s="139"/>
      <c r="TX54" s="139"/>
      <c r="TY54" s="139"/>
      <c r="TZ54" s="139"/>
      <c r="UA54" s="139"/>
      <c r="UB54" s="139"/>
      <c r="UC54" s="139"/>
      <c r="UD54" s="139"/>
      <c r="UE54" s="139"/>
      <c r="UF54" s="139"/>
      <c r="UG54" s="139"/>
      <c r="UH54" s="139"/>
      <c r="UI54" s="139"/>
    </row>
    <row r="55" spans="1:555" s="135" customFormat="1" ht="18" customHeight="1" x14ac:dyDescent="0.2">
      <c r="A55" s="170">
        <v>368</v>
      </c>
      <c r="B55" s="168" t="s">
        <v>174</v>
      </c>
      <c r="C55" s="367">
        <v>4.0452800000000001E-3</v>
      </c>
      <c r="D55" s="279">
        <v>2.8644554255382571E-3</v>
      </c>
      <c r="E55" s="279">
        <v>1.0103330000000001E-2</v>
      </c>
      <c r="F55" s="279">
        <v>3.7368663185550067E-3</v>
      </c>
      <c r="G55" s="279">
        <v>1.6291999999999999E-4</v>
      </c>
      <c r="H55" s="279">
        <v>4.5268000939932967E-5</v>
      </c>
      <c r="I55" s="279">
        <v>1.2464940000000001E-2</v>
      </c>
      <c r="J55" s="279">
        <v>2.1489354604838497E-3</v>
      </c>
      <c r="K55" s="279">
        <v>3.6755660000000002E-2</v>
      </c>
      <c r="L55" s="279">
        <v>3.5370772258491931E-3</v>
      </c>
      <c r="M55" s="279">
        <v>4.1364779999999997E-2</v>
      </c>
      <c r="N55" s="279">
        <v>3.5637560589659592E-3</v>
      </c>
      <c r="O55" s="279">
        <v>5.415184E-2</v>
      </c>
      <c r="P55" s="279">
        <v>4.190880036732251E-3</v>
      </c>
      <c r="Q55" s="279">
        <v>2.440995E-2</v>
      </c>
      <c r="R55" s="279">
        <v>1.5159376370275396E-3</v>
      </c>
      <c r="S55" s="279">
        <v>2.0488E-4</v>
      </c>
      <c r="T55" s="279">
        <v>1.1581849643674901E-5</v>
      </c>
      <c r="U55" s="279">
        <v>3.5436349999999998E-2</v>
      </c>
      <c r="V55" s="279">
        <v>1.688592969373228E-3</v>
      </c>
      <c r="W55" s="279">
        <v>-1.575756E-2</v>
      </c>
      <c r="X55" s="279">
        <v>-6.1911696992625006E-4</v>
      </c>
      <c r="Y55" s="279">
        <v>3.01389E-3</v>
      </c>
      <c r="Z55" s="279">
        <v>1.0152034690765897E-4</v>
      </c>
      <c r="AA55" s="281">
        <v>3.9347899999999996E-3</v>
      </c>
      <c r="AB55" s="364">
        <v>1.2525685375236668E-4</v>
      </c>
      <c r="AC55" s="281">
        <v>4.2002799999999998E-3</v>
      </c>
      <c r="AD55" s="279">
        <v>1.2900222854449788E-4</v>
      </c>
      <c r="AE55" s="281">
        <v>2.3312100000000002E-3</v>
      </c>
      <c r="AF55" s="281">
        <v>6.4485632512907139E-5</v>
      </c>
      <c r="AG55" s="281">
        <v>3.454682926829268E-3</v>
      </c>
      <c r="AH55" s="281">
        <v>9.3736051536457365E-5</v>
      </c>
      <c r="AI55" s="281">
        <v>3.4990806567248619E-3</v>
      </c>
      <c r="AJ55" s="281">
        <v>8.7917326513347737E-5</v>
      </c>
      <c r="AK55" s="281">
        <v>1.2440510463327121E-3</v>
      </c>
      <c r="AL55" s="281">
        <v>3.0918578814195112E-5</v>
      </c>
      <c r="AM55" s="281">
        <v>0.83396800000000004</v>
      </c>
      <c r="AN55" s="282">
        <v>1.8953395564455144E-2</v>
      </c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9"/>
      <c r="GI55" s="139"/>
      <c r="GJ55" s="139"/>
      <c r="GK55" s="139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  <c r="HQ55" s="139"/>
      <c r="HR55" s="139"/>
      <c r="HS55" s="139"/>
      <c r="HT55" s="139"/>
      <c r="HU55" s="139"/>
      <c r="HV55" s="139"/>
      <c r="HW55" s="139"/>
      <c r="HX55" s="139"/>
      <c r="HY55" s="139"/>
      <c r="HZ55" s="139"/>
      <c r="IA55" s="139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  <c r="JD55" s="139"/>
      <c r="JE55" s="139"/>
      <c r="JF55" s="139"/>
      <c r="JG55" s="139"/>
      <c r="JH55" s="139"/>
      <c r="JI55" s="139"/>
      <c r="JJ55" s="139"/>
      <c r="JK55" s="139"/>
      <c r="JL55" s="139"/>
      <c r="JM55" s="139"/>
      <c r="JN55" s="139"/>
      <c r="JO55" s="139"/>
      <c r="JP55" s="139"/>
      <c r="JQ55" s="139"/>
      <c r="JR55" s="139"/>
      <c r="JS55" s="139"/>
      <c r="JT55" s="139"/>
      <c r="JU55" s="139"/>
      <c r="JV55" s="139"/>
      <c r="JW55" s="139"/>
      <c r="JX55" s="139"/>
      <c r="JY55" s="139"/>
      <c r="JZ55" s="139"/>
      <c r="KA55" s="139"/>
      <c r="KB55" s="139"/>
      <c r="KC55" s="139"/>
      <c r="KD55" s="139"/>
      <c r="KE55" s="139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9"/>
      <c r="KQ55" s="139"/>
      <c r="KR55" s="139"/>
      <c r="KS55" s="139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9"/>
      <c r="LE55" s="139"/>
      <c r="LF55" s="139"/>
      <c r="LG55" s="139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9"/>
      <c r="LS55" s="139"/>
      <c r="LT55" s="139"/>
      <c r="LU55" s="139"/>
      <c r="LV55" s="139"/>
      <c r="LW55" s="139"/>
      <c r="LX55" s="139"/>
      <c r="LY55" s="139"/>
      <c r="LZ55" s="139"/>
      <c r="MA55" s="139"/>
      <c r="MB55" s="139"/>
      <c r="MC55" s="139"/>
      <c r="MD55" s="139"/>
      <c r="ME55" s="139"/>
      <c r="MF55" s="139"/>
      <c r="MG55" s="139"/>
      <c r="MH55" s="139"/>
      <c r="MI55" s="139"/>
      <c r="MJ55" s="139"/>
      <c r="MK55" s="139"/>
      <c r="ML55" s="139"/>
      <c r="MM55" s="139"/>
      <c r="MN55" s="139"/>
      <c r="MO55" s="139"/>
      <c r="MP55" s="139"/>
      <c r="MQ55" s="139"/>
      <c r="MR55" s="139"/>
      <c r="MS55" s="139"/>
      <c r="MT55" s="139"/>
      <c r="MU55" s="139"/>
      <c r="MV55" s="139"/>
      <c r="MW55" s="139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9"/>
      <c r="NI55" s="139"/>
      <c r="NJ55" s="139"/>
      <c r="NK55" s="139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9"/>
      <c r="NW55" s="139"/>
      <c r="NX55" s="139"/>
      <c r="NY55" s="139"/>
      <c r="NZ55" s="139"/>
      <c r="OA55" s="139"/>
      <c r="OB55" s="139"/>
      <c r="OC55" s="139"/>
      <c r="OD55" s="139"/>
      <c r="OE55" s="139"/>
      <c r="OF55" s="139"/>
      <c r="OG55" s="139"/>
      <c r="OH55" s="139"/>
      <c r="OI55" s="139"/>
      <c r="OJ55" s="139"/>
      <c r="OK55" s="139"/>
      <c r="OL55" s="139"/>
      <c r="OM55" s="139"/>
      <c r="ON55" s="139"/>
      <c r="OO55" s="139"/>
      <c r="OP55" s="139"/>
      <c r="OQ55" s="139"/>
      <c r="OR55" s="139"/>
      <c r="OS55" s="139"/>
      <c r="OT55" s="139"/>
      <c r="OU55" s="139"/>
      <c r="OV55" s="139"/>
      <c r="OW55" s="139"/>
      <c r="OX55" s="139"/>
      <c r="OY55" s="139"/>
      <c r="OZ55" s="139"/>
      <c r="PA55" s="139"/>
      <c r="PB55" s="139"/>
      <c r="PC55" s="139"/>
      <c r="PD55" s="139"/>
      <c r="PE55" s="139"/>
      <c r="PF55" s="139"/>
      <c r="PG55" s="139"/>
      <c r="PH55" s="139"/>
      <c r="PI55" s="139"/>
      <c r="PJ55" s="139"/>
      <c r="PK55" s="139"/>
      <c r="PL55" s="139"/>
      <c r="PM55" s="139"/>
      <c r="PN55" s="139"/>
      <c r="PO55" s="139"/>
      <c r="PP55" s="139"/>
      <c r="PQ55" s="139"/>
      <c r="PR55" s="139"/>
      <c r="PS55" s="139"/>
      <c r="PT55" s="139"/>
      <c r="PU55" s="139"/>
      <c r="PV55" s="139"/>
      <c r="PW55" s="139"/>
      <c r="PX55" s="139"/>
      <c r="PY55" s="139"/>
      <c r="PZ55" s="139"/>
      <c r="QA55" s="139"/>
      <c r="QB55" s="139"/>
      <c r="QC55" s="139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9"/>
      <c r="QO55" s="139"/>
      <c r="QP55" s="139"/>
      <c r="QQ55" s="139"/>
      <c r="QR55" s="139"/>
      <c r="QS55" s="139"/>
      <c r="QT55" s="139"/>
      <c r="QU55" s="139"/>
      <c r="QV55" s="139"/>
      <c r="QW55" s="139"/>
      <c r="QX55" s="139"/>
      <c r="QY55" s="139"/>
      <c r="QZ55" s="139"/>
      <c r="RA55" s="139"/>
      <c r="RB55" s="139"/>
      <c r="RC55" s="139"/>
      <c r="RD55" s="139"/>
      <c r="RE55" s="139"/>
      <c r="RF55" s="139"/>
      <c r="RG55" s="139"/>
      <c r="RH55" s="139"/>
      <c r="RI55" s="139"/>
      <c r="RJ55" s="139"/>
      <c r="RK55" s="139"/>
      <c r="RL55" s="139"/>
      <c r="RM55" s="139"/>
      <c r="RN55" s="139"/>
      <c r="RO55" s="139"/>
      <c r="RP55" s="139"/>
      <c r="RQ55" s="139"/>
      <c r="RR55" s="139"/>
      <c r="RS55" s="139"/>
      <c r="RT55" s="139"/>
      <c r="RU55" s="139"/>
      <c r="RV55" s="139"/>
      <c r="RW55" s="139"/>
      <c r="RX55" s="139"/>
      <c r="RY55" s="139"/>
      <c r="RZ55" s="139"/>
      <c r="SA55" s="139"/>
      <c r="SB55" s="139"/>
      <c r="SC55" s="139"/>
      <c r="SD55" s="139"/>
      <c r="SE55" s="139"/>
      <c r="SF55" s="139"/>
      <c r="SG55" s="139"/>
      <c r="SH55" s="139"/>
      <c r="SI55" s="139"/>
      <c r="SJ55" s="139"/>
      <c r="SK55" s="139"/>
      <c r="SL55" s="139"/>
      <c r="SM55" s="139"/>
      <c r="SN55" s="139"/>
      <c r="SO55" s="139"/>
      <c r="SP55" s="139"/>
      <c r="SQ55" s="139"/>
      <c r="SR55" s="139"/>
      <c r="SS55" s="139"/>
      <c r="ST55" s="139"/>
      <c r="SU55" s="139"/>
      <c r="SV55" s="139"/>
      <c r="SW55" s="139"/>
      <c r="SX55" s="139"/>
      <c r="SY55" s="139"/>
      <c r="SZ55" s="139"/>
      <c r="TA55" s="139"/>
      <c r="TB55" s="139"/>
      <c r="TC55" s="139"/>
      <c r="TD55" s="139"/>
      <c r="TE55" s="139"/>
      <c r="TF55" s="139"/>
      <c r="TG55" s="139"/>
      <c r="TH55" s="139"/>
      <c r="TI55" s="139"/>
      <c r="TJ55" s="139"/>
      <c r="TK55" s="139"/>
      <c r="TL55" s="139"/>
      <c r="TM55" s="139"/>
      <c r="TN55" s="139"/>
      <c r="TO55" s="139"/>
      <c r="TP55" s="139"/>
      <c r="TQ55" s="139"/>
      <c r="TR55" s="139"/>
      <c r="TS55" s="139"/>
      <c r="TT55" s="139"/>
      <c r="TU55" s="139"/>
      <c r="TV55" s="139"/>
      <c r="TW55" s="139"/>
      <c r="TX55" s="139"/>
      <c r="TY55" s="139"/>
      <c r="TZ55" s="139"/>
      <c r="UA55" s="139"/>
      <c r="UB55" s="139"/>
      <c r="UC55" s="139"/>
      <c r="UD55" s="139"/>
      <c r="UE55" s="139"/>
      <c r="UF55" s="139"/>
      <c r="UG55" s="139"/>
      <c r="UH55" s="139"/>
      <c r="UI55" s="139"/>
    </row>
    <row r="56" spans="1:555" s="135" customFormat="1" ht="18" customHeight="1" x14ac:dyDescent="0.2">
      <c r="A56" s="170">
        <v>372</v>
      </c>
      <c r="B56" s="168" t="s">
        <v>37</v>
      </c>
      <c r="C56" s="367">
        <v>1.4165199999999999E-3</v>
      </c>
      <c r="D56" s="279">
        <v>1.0030352409186637E-3</v>
      </c>
      <c r="E56" s="279">
        <v>-5.057474E-2</v>
      </c>
      <c r="F56" s="279">
        <v>-1.8705817040092387E-2</v>
      </c>
      <c r="G56" s="279">
        <v>-5.9408900000000001E-2</v>
      </c>
      <c r="H56" s="279">
        <v>-1.6507010440954973E-2</v>
      </c>
      <c r="I56" s="279">
        <v>0.13206815999999999</v>
      </c>
      <c r="J56" s="279">
        <v>2.2768336809070457E-2</v>
      </c>
      <c r="K56" s="279">
        <v>0.65131256000000004</v>
      </c>
      <c r="L56" s="279">
        <v>6.2677226388685073E-2</v>
      </c>
      <c r="M56" s="279">
        <v>0</v>
      </c>
      <c r="N56" s="279">
        <v>0</v>
      </c>
      <c r="O56" s="279">
        <v>0</v>
      </c>
      <c r="P56" s="279">
        <v>0</v>
      </c>
      <c r="Q56" s="279">
        <v>0</v>
      </c>
      <c r="R56" s="279">
        <v>0</v>
      </c>
      <c r="S56" s="279">
        <v>0</v>
      </c>
      <c r="T56" s="279">
        <v>0</v>
      </c>
      <c r="U56" s="279">
        <v>0</v>
      </c>
      <c r="V56" s="279">
        <v>0</v>
      </c>
      <c r="W56" s="279">
        <v>3.0766110069360909E-2</v>
      </c>
      <c r="X56" s="279">
        <v>1.2088052238138527E-3</v>
      </c>
      <c r="Y56" s="279">
        <v>1.396586E-2</v>
      </c>
      <c r="Z56" s="279">
        <v>4.7042823462827048E-4</v>
      </c>
      <c r="AA56" s="281">
        <v>0.40467195</v>
      </c>
      <c r="AB56" s="364">
        <v>1.2881992497397587E-2</v>
      </c>
      <c r="AC56" s="281">
        <v>0.43373159</v>
      </c>
      <c r="AD56" s="279">
        <v>1.3321098045879906E-2</v>
      </c>
      <c r="AE56" s="281">
        <v>0.50987649000000002</v>
      </c>
      <c r="AF56" s="281">
        <v>1.4104138177646358E-2</v>
      </c>
      <c r="AG56" s="281">
        <v>0.40783543276422762</v>
      </c>
      <c r="AH56" s="281">
        <v>1.1065815287155098E-2</v>
      </c>
      <c r="AI56" s="281">
        <v>0.50860965106830769</v>
      </c>
      <c r="AJ56" s="281">
        <v>1.2779242649029431E-2</v>
      </c>
      <c r="AK56" s="281">
        <v>0.55965010587810293</v>
      </c>
      <c r="AL56" s="281">
        <v>1.3909064228492316E-2</v>
      </c>
      <c r="AM56" s="281">
        <v>0.27510935490999999</v>
      </c>
      <c r="AN56" s="282">
        <v>6.2523459258524428E-3</v>
      </c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9"/>
      <c r="JO56" s="139"/>
      <c r="JP56" s="139"/>
      <c r="JQ56" s="139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9"/>
      <c r="KC56" s="139"/>
      <c r="KD56" s="139"/>
      <c r="KE56" s="139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9"/>
      <c r="KQ56" s="139"/>
      <c r="KR56" s="139"/>
      <c r="KS56" s="139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9"/>
      <c r="LE56" s="139"/>
      <c r="LF56" s="139"/>
      <c r="LG56" s="139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9"/>
      <c r="LS56" s="139"/>
      <c r="LT56" s="139"/>
      <c r="LU56" s="139"/>
      <c r="LV56" s="139"/>
      <c r="LW56" s="139"/>
      <c r="LX56" s="139"/>
      <c r="LY56" s="139"/>
      <c r="LZ56" s="139"/>
      <c r="MA56" s="139"/>
      <c r="MB56" s="139"/>
      <c r="MC56" s="139"/>
      <c r="MD56" s="139"/>
      <c r="ME56" s="139"/>
      <c r="MF56" s="139"/>
      <c r="MG56" s="139"/>
      <c r="MH56" s="139"/>
      <c r="MI56" s="139"/>
      <c r="MJ56" s="139"/>
      <c r="MK56" s="139"/>
      <c r="ML56" s="139"/>
      <c r="MM56" s="139"/>
      <c r="MN56" s="139"/>
      <c r="MO56" s="139"/>
      <c r="MP56" s="139"/>
      <c r="MQ56" s="139"/>
      <c r="MR56" s="139"/>
      <c r="MS56" s="139"/>
      <c r="MT56" s="139"/>
      <c r="MU56" s="139"/>
      <c r="MV56" s="139"/>
      <c r="MW56" s="139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9"/>
      <c r="NI56" s="139"/>
      <c r="NJ56" s="139"/>
      <c r="NK56" s="139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9"/>
      <c r="NW56" s="139"/>
      <c r="NX56" s="139"/>
      <c r="NY56" s="139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9"/>
      <c r="OK56" s="139"/>
      <c r="OL56" s="139"/>
      <c r="OM56" s="139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9"/>
      <c r="OY56" s="139"/>
      <c r="OZ56" s="139"/>
      <c r="PA56" s="139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9"/>
      <c r="PM56" s="139"/>
      <c r="PN56" s="139"/>
      <c r="PO56" s="139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9"/>
      <c r="QA56" s="139"/>
      <c r="QB56" s="139"/>
      <c r="QC56" s="139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9"/>
      <c r="QO56" s="139"/>
      <c r="QP56" s="139"/>
      <c r="QQ56" s="139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9"/>
      <c r="RC56" s="139"/>
      <c r="RD56" s="139"/>
      <c r="RE56" s="139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9"/>
      <c r="RQ56" s="139"/>
      <c r="RR56" s="139"/>
      <c r="RS56" s="139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9"/>
      <c r="SE56" s="139"/>
      <c r="SF56" s="139"/>
      <c r="SG56" s="139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9"/>
      <c r="SS56" s="139"/>
      <c r="ST56" s="139"/>
      <c r="SU56" s="139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9"/>
      <c r="TG56" s="139"/>
      <c r="TH56" s="139"/>
      <c r="TI56" s="139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9"/>
      <c r="TU56" s="139"/>
      <c r="TV56" s="139"/>
      <c r="TW56" s="139"/>
      <c r="TX56" s="139"/>
      <c r="TY56" s="139"/>
      <c r="TZ56" s="139"/>
      <c r="UA56" s="139"/>
      <c r="UB56" s="139"/>
      <c r="UC56" s="139"/>
      <c r="UD56" s="139"/>
      <c r="UE56" s="139"/>
      <c r="UF56" s="139"/>
      <c r="UG56" s="139"/>
      <c r="UH56" s="139"/>
      <c r="UI56" s="139"/>
    </row>
    <row r="57" spans="1:555" s="135" customFormat="1" ht="18" customHeight="1" x14ac:dyDescent="0.2">
      <c r="A57" s="170">
        <v>376</v>
      </c>
      <c r="B57" s="168" t="s">
        <v>175</v>
      </c>
      <c r="C57" s="369">
        <v>0</v>
      </c>
      <c r="D57" s="279">
        <v>0</v>
      </c>
      <c r="E57" s="279">
        <v>0.15017207999999999</v>
      </c>
      <c r="F57" s="279">
        <v>5.5543369140604919E-2</v>
      </c>
      <c r="G57" s="279">
        <v>9.7019100000000011E-2</v>
      </c>
      <c r="H57" s="279">
        <v>2.6957161244730247E-2</v>
      </c>
      <c r="I57" s="279">
        <v>0.10863777000000001</v>
      </c>
      <c r="J57" s="279">
        <v>1.8728975534650673E-2</v>
      </c>
      <c r="K57" s="283">
        <v>0</v>
      </c>
      <c r="L57" s="279">
        <v>0</v>
      </c>
      <c r="M57" s="283">
        <v>0</v>
      </c>
      <c r="N57" s="279">
        <v>0</v>
      </c>
      <c r="O57" s="283">
        <v>0</v>
      </c>
      <c r="P57" s="279">
        <v>0</v>
      </c>
      <c r="Q57" s="283">
        <v>0</v>
      </c>
      <c r="R57" s="279">
        <v>0</v>
      </c>
      <c r="S57" s="283">
        <v>0</v>
      </c>
      <c r="T57" s="279">
        <v>0</v>
      </c>
      <c r="U57" s="283">
        <v>1.009914E-2</v>
      </c>
      <c r="V57" s="279">
        <v>4.8123852486827627E-4</v>
      </c>
      <c r="W57" s="279">
        <v>4.2747974791168515</v>
      </c>
      <c r="X57" s="279">
        <v>0.16795745422001862</v>
      </c>
      <c r="Y57" s="279">
        <v>4.1146794199999999</v>
      </c>
      <c r="Z57" s="279">
        <v>0.13859951163851536</v>
      </c>
      <c r="AA57" s="281">
        <v>3.9891507800000006</v>
      </c>
      <c r="AB57" s="364">
        <v>0.12698732990746639</v>
      </c>
      <c r="AC57" s="281">
        <v>4.3897960500000002</v>
      </c>
      <c r="AD57" s="279">
        <v>0.13482279117245377</v>
      </c>
      <c r="AE57" s="281">
        <v>1.4750173899999999</v>
      </c>
      <c r="AF57" s="281">
        <v>4.0801742168954068E-2</v>
      </c>
      <c r="AG57" s="281">
        <v>2.3423212578861792</v>
      </c>
      <c r="AH57" s="281">
        <v>6.3554297397032666E-2</v>
      </c>
      <c r="AI57" s="281">
        <v>5.6117258181074856</v>
      </c>
      <c r="AJ57" s="281">
        <v>0.1409993022326417</v>
      </c>
      <c r="AK57" s="281">
        <v>7.2105952057114191</v>
      </c>
      <c r="AL57" s="281">
        <v>0.17920595527188837</v>
      </c>
      <c r="AM57" s="281">
        <v>6.7045205438799993</v>
      </c>
      <c r="AN57" s="282">
        <v>0.15237206935778538</v>
      </c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9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9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9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  <c r="JD57" s="139"/>
      <c r="JE57" s="139"/>
      <c r="JF57" s="139"/>
      <c r="JG57" s="139"/>
      <c r="JH57" s="139"/>
      <c r="JI57" s="139"/>
      <c r="JJ57" s="139"/>
      <c r="JK57" s="139"/>
      <c r="JL57" s="139"/>
      <c r="JM57" s="139"/>
      <c r="JN57" s="139"/>
      <c r="JO57" s="139"/>
      <c r="JP57" s="139"/>
      <c r="JQ57" s="139"/>
      <c r="JR57" s="139"/>
      <c r="JS57" s="139"/>
      <c r="JT57" s="139"/>
      <c r="JU57" s="139"/>
      <c r="JV57" s="139"/>
      <c r="JW57" s="139"/>
      <c r="JX57" s="139"/>
      <c r="JY57" s="139"/>
      <c r="JZ57" s="139"/>
      <c r="KA57" s="139"/>
      <c r="KB57" s="139"/>
      <c r="KC57" s="139"/>
      <c r="KD57" s="139"/>
      <c r="KE57" s="139"/>
      <c r="KF57" s="139"/>
      <c r="KG57" s="139"/>
      <c r="KH57" s="139"/>
      <c r="KI57" s="139"/>
      <c r="KJ57" s="139"/>
      <c r="KK57" s="139"/>
      <c r="KL57" s="139"/>
      <c r="KM57" s="139"/>
      <c r="KN57" s="139"/>
      <c r="KO57" s="139"/>
      <c r="KP57" s="139"/>
      <c r="KQ57" s="139"/>
      <c r="KR57" s="139"/>
      <c r="KS57" s="139"/>
      <c r="KT57" s="139"/>
      <c r="KU57" s="139"/>
      <c r="KV57" s="139"/>
      <c r="KW57" s="139"/>
      <c r="KX57" s="139"/>
      <c r="KY57" s="139"/>
      <c r="KZ57" s="139"/>
      <c r="LA57" s="139"/>
      <c r="LB57" s="139"/>
      <c r="LC57" s="139"/>
      <c r="LD57" s="139"/>
      <c r="LE57" s="139"/>
      <c r="LF57" s="139"/>
      <c r="LG57" s="139"/>
      <c r="LH57" s="139"/>
      <c r="LI57" s="139"/>
      <c r="LJ57" s="139"/>
      <c r="LK57" s="139"/>
      <c r="LL57" s="139"/>
      <c r="LM57" s="139"/>
      <c r="LN57" s="139"/>
      <c r="LO57" s="139"/>
      <c r="LP57" s="139"/>
      <c r="LQ57" s="139"/>
      <c r="LR57" s="139"/>
      <c r="LS57" s="139"/>
      <c r="LT57" s="139"/>
      <c r="LU57" s="139"/>
      <c r="LV57" s="139"/>
      <c r="LW57" s="139"/>
      <c r="LX57" s="139"/>
      <c r="LY57" s="139"/>
      <c r="LZ57" s="139"/>
      <c r="MA57" s="139"/>
      <c r="MB57" s="139"/>
      <c r="MC57" s="139"/>
      <c r="MD57" s="139"/>
      <c r="ME57" s="139"/>
      <c r="MF57" s="139"/>
      <c r="MG57" s="139"/>
      <c r="MH57" s="139"/>
      <c r="MI57" s="139"/>
      <c r="MJ57" s="139"/>
      <c r="MK57" s="139"/>
      <c r="ML57" s="139"/>
      <c r="MM57" s="139"/>
      <c r="MN57" s="139"/>
      <c r="MO57" s="139"/>
      <c r="MP57" s="139"/>
      <c r="MQ57" s="139"/>
      <c r="MR57" s="139"/>
      <c r="MS57" s="139"/>
      <c r="MT57" s="139"/>
      <c r="MU57" s="139"/>
      <c r="MV57" s="139"/>
      <c r="MW57" s="139"/>
      <c r="MX57" s="139"/>
      <c r="MY57" s="139"/>
      <c r="MZ57" s="139"/>
      <c r="NA57" s="139"/>
      <c r="NB57" s="139"/>
      <c r="NC57" s="139"/>
      <c r="ND57" s="139"/>
      <c r="NE57" s="139"/>
      <c r="NF57" s="139"/>
      <c r="NG57" s="139"/>
      <c r="NH57" s="139"/>
      <c r="NI57" s="139"/>
      <c r="NJ57" s="139"/>
      <c r="NK57" s="139"/>
      <c r="NL57" s="139"/>
      <c r="NM57" s="139"/>
      <c r="NN57" s="139"/>
      <c r="NO57" s="139"/>
      <c r="NP57" s="139"/>
      <c r="NQ57" s="139"/>
      <c r="NR57" s="139"/>
      <c r="NS57" s="139"/>
      <c r="NT57" s="139"/>
      <c r="NU57" s="139"/>
      <c r="NV57" s="139"/>
      <c r="NW57" s="139"/>
      <c r="NX57" s="139"/>
      <c r="NY57" s="139"/>
      <c r="NZ57" s="139"/>
      <c r="OA57" s="139"/>
      <c r="OB57" s="139"/>
      <c r="OC57" s="139"/>
      <c r="OD57" s="139"/>
      <c r="OE57" s="139"/>
      <c r="OF57" s="139"/>
      <c r="OG57" s="139"/>
      <c r="OH57" s="139"/>
      <c r="OI57" s="139"/>
      <c r="OJ57" s="139"/>
      <c r="OK57" s="139"/>
      <c r="OL57" s="139"/>
      <c r="OM57" s="139"/>
      <c r="ON57" s="139"/>
      <c r="OO57" s="139"/>
      <c r="OP57" s="139"/>
      <c r="OQ57" s="139"/>
      <c r="OR57" s="139"/>
      <c r="OS57" s="139"/>
      <c r="OT57" s="139"/>
      <c r="OU57" s="139"/>
      <c r="OV57" s="139"/>
      <c r="OW57" s="139"/>
      <c r="OX57" s="139"/>
      <c r="OY57" s="139"/>
      <c r="OZ57" s="139"/>
      <c r="PA57" s="139"/>
      <c r="PB57" s="139"/>
      <c r="PC57" s="139"/>
      <c r="PD57" s="139"/>
      <c r="PE57" s="139"/>
      <c r="PF57" s="139"/>
      <c r="PG57" s="139"/>
      <c r="PH57" s="139"/>
      <c r="PI57" s="139"/>
      <c r="PJ57" s="139"/>
      <c r="PK57" s="139"/>
      <c r="PL57" s="139"/>
      <c r="PM57" s="139"/>
      <c r="PN57" s="139"/>
      <c r="PO57" s="139"/>
      <c r="PP57" s="139"/>
      <c r="PQ57" s="139"/>
      <c r="PR57" s="139"/>
      <c r="PS57" s="139"/>
      <c r="PT57" s="139"/>
      <c r="PU57" s="139"/>
      <c r="PV57" s="139"/>
      <c r="PW57" s="139"/>
      <c r="PX57" s="139"/>
      <c r="PY57" s="139"/>
      <c r="PZ57" s="139"/>
      <c r="QA57" s="139"/>
      <c r="QB57" s="139"/>
      <c r="QC57" s="139"/>
      <c r="QD57" s="139"/>
      <c r="QE57" s="139"/>
      <c r="QF57" s="139"/>
      <c r="QG57" s="139"/>
      <c r="QH57" s="139"/>
      <c r="QI57" s="139"/>
      <c r="QJ57" s="139"/>
      <c r="QK57" s="139"/>
      <c r="QL57" s="139"/>
      <c r="QM57" s="139"/>
      <c r="QN57" s="139"/>
      <c r="QO57" s="139"/>
      <c r="QP57" s="139"/>
      <c r="QQ57" s="139"/>
      <c r="QR57" s="139"/>
      <c r="QS57" s="139"/>
      <c r="QT57" s="139"/>
      <c r="QU57" s="139"/>
      <c r="QV57" s="139"/>
      <c r="QW57" s="139"/>
      <c r="QX57" s="139"/>
      <c r="QY57" s="139"/>
      <c r="QZ57" s="139"/>
      <c r="RA57" s="139"/>
      <c r="RB57" s="139"/>
      <c r="RC57" s="139"/>
      <c r="RD57" s="139"/>
      <c r="RE57" s="139"/>
      <c r="RF57" s="139"/>
      <c r="RG57" s="139"/>
      <c r="RH57" s="139"/>
      <c r="RI57" s="139"/>
      <c r="RJ57" s="139"/>
      <c r="RK57" s="139"/>
      <c r="RL57" s="139"/>
      <c r="RM57" s="139"/>
      <c r="RN57" s="139"/>
      <c r="RO57" s="139"/>
      <c r="RP57" s="139"/>
      <c r="RQ57" s="139"/>
      <c r="RR57" s="139"/>
      <c r="RS57" s="139"/>
      <c r="RT57" s="139"/>
      <c r="RU57" s="139"/>
      <c r="RV57" s="139"/>
      <c r="RW57" s="139"/>
      <c r="RX57" s="139"/>
      <c r="RY57" s="139"/>
      <c r="RZ57" s="139"/>
      <c r="SA57" s="139"/>
      <c r="SB57" s="139"/>
      <c r="SC57" s="139"/>
      <c r="SD57" s="139"/>
      <c r="SE57" s="139"/>
      <c r="SF57" s="139"/>
      <c r="SG57" s="139"/>
      <c r="SH57" s="139"/>
      <c r="SI57" s="139"/>
      <c r="SJ57" s="139"/>
      <c r="SK57" s="139"/>
      <c r="SL57" s="139"/>
      <c r="SM57" s="139"/>
      <c r="SN57" s="139"/>
      <c r="SO57" s="139"/>
      <c r="SP57" s="139"/>
      <c r="SQ57" s="139"/>
      <c r="SR57" s="139"/>
      <c r="SS57" s="139"/>
      <c r="ST57" s="139"/>
      <c r="SU57" s="139"/>
      <c r="SV57" s="139"/>
      <c r="SW57" s="139"/>
      <c r="SX57" s="139"/>
      <c r="SY57" s="139"/>
      <c r="SZ57" s="139"/>
      <c r="TA57" s="139"/>
      <c r="TB57" s="139"/>
      <c r="TC57" s="139"/>
      <c r="TD57" s="139"/>
      <c r="TE57" s="139"/>
      <c r="TF57" s="139"/>
      <c r="TG57" s="139"/>
      <c r="TH57" s="139"/>
      <c r="TI57" s="139"/>
      <c r="TJ57" s="139"/>
      <c r="TK57" s="139"/>
      <c r="TL57" s="139"/>
      <c r="TM57" s="139"/>
      <c r="TN57" s="139"/>
      <c r="TO57" s="139"/>
      <c r="TP57" s="139"/>
      <c r="TQ57" s="139"/>
      <c r="TR57" s="139"/>
      <c r="TS57" s="139"/>
      <c r="TT57" s="139"/>
      <c r="TU57" s="139"/>
      <c r="TV57" s="139"/>
      <c r="TW57" s="139"/>
      <c r="TX57" s="139"/>
      <c r="TY57" s="139"/>
      <c r="TZ57" s="139"/>
      <c r="UA57" s="139"/>
      <c r="UB57" s="139"/>
      <c r="UC57" s="139"/>
      <c r="UD57" s="139"/>
      <c r="UE57" s="139"/>
      <c r="UF57" s="139"/>
      <c r="UG57" s="139"/>
      <c r="UH57" s="139"/>
      <c r="UI57" s="139"/>
    </row>
    <row r="58" spans="1:555" s="135" customFormat="1" ht="18" customHeight="1" x14ac:dyDescent="0.2">
      <c r="A58" s="170">
        <v>380</v>
      </c>
      <c r="B58" s="168" t="s">
        <v>17</v>
      </c>
      <c r="C58" s="367">
        <v>9.8688426800000002</v>
      </c>
      <c r="D58" s="279">
        <v>6.9881095890790039</v>
      </c>
      <c r="E58" s="279">
        <v>10.960287599999999</v>
      </c>
      <c r="F58" s="279">
        <v>4.0538247858989154</v>
      </c>
      <c r="G58" s="279">
        <v>11.436792000000001</v>
      </c>
      <c r="H58" s="279">
        <v>3.1777603179831693</v>
      </c>
      <c r="I58" s="279">
        <v>11.411386449999998</v>
      </c>
      <c r="J58" s="279">
        <v>1.9673045354161276</v>
      </c>
      <c r="K58" s="279">
        <v>13.882984890000001</v>
      </c>
      <c r="L58" s="279">
        <v>1.3359898769666352</v>
      </c>
      <c r="M58" s="279">
        <v>16.49999437</v>
      </c>
      <c r="N58" s="279">
        <v>1.4215464196592298</v>
      </c>
      <c r="O58" s="279">
        <v>14.966519980000001</v>
      </c>
      <c r="P58" s="279">
        <v>1.1582780899695442</v>
      </c>
      <c r="Q58" s="279">
        <v>32.094957270000002</v>
      </c>
      <c r="R58" s="279">
        <v>1.9932016937512638</v>
      </c>
      <c r="S58" s="279">
        <v>37.68821981</v>
      </c>
      <c r="T58" s="279">
        <v>2.1305119834888218</v>
      </c>
      <c r="U58" s="279">
        <v>44.386691390000003</v>
      </c>
      <c r="V58" s="279">
        <v>2.1150895906292044</v>
      </c>
      <c r="W58" s="279">
        <v>46.504316294949952</v>
      </c>
      <c r="X58" s="279">
        <v>1.8271617809496741</v>
      </c>
      <c r="Y58" s="279">
        <v>55.544959733009833</v>
      </c>
      <c r="Z58" s="279">
        <v>1.8709851988848656</v>
      </c>
      <c r="AA58" s="281">
        <v>55.84816810704158</v>
      </c>
      <c r="AB58" s="364">
        <v>1.7778244391495601</v>
      </c>
      <c r="AC58" s="281">
        <v>58.548683884594745</v>
      </c>
      <c r="AD58" s="279">
        <v>1.7981921918205575</v>
      </c>
      <c r="AE58" s="281">
        <v>65.163069469999996</v>
      </c>
      <c r="AF58" s="281">
        <v>1.8025324836696215</v>
      </c>
      <c r="AG58" s="281">
        <v>62.724398236399445</v>
      </c>
      <c r="AH58" s="281">
        <v>1.7019036334766309</v>
      </c>
      <c r="AI58" s="281">
        <v>67.202366035918374</v>
      </c>
      <c r="AJ58" s="281">
        <v>1.6885156236379724</v>
      </c>
      <c r="AK58" s="281">
        <v>81.360479024150052</v>
      </c>
      <c r="AL58" s="281">
        <v>2.0220636367650195</v>
      </c>
      <c r="AM58" s="281">
        <v>94.21227253731</v>
      </c>
      <c r="AN58" s="282">
        <v>2.1411402696816793</v>
      </c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9"/>
      <c r="JO58" s="139"/>
      <c r="JP58" s="139"/>
      <c r="JQ58" s="139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9"/>
      <c r="KC58" s="139"/>
      <c r="KD58" s="139"/>
      <c r="KE58" s="139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9"/>
      <c r="KQ58" s="139"/>
      <c r="KR58" s="139"/>
      <c r="KS58" s="139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9"/>
      <c r="LE58" s="139"/>
      <c r="LF58" s="139"/>
      <c r="LG58" s="139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9"/>
      <c r="LS58" s="139"/>
      <c r="LT58" s="139"/>
      <c r="LU58" s="139"/>
      <c r="LV58" s="139"/>
      <c r="LW58" s="139"/>
      <c r="LX58" s="139"/>
      <c r="LY58" s="139"/>
      <c r="LZ58" s="139"/>
      <c r="MA58" s="139"/>
      <c r="MB58" s="139"/>
      <c r="MC58" s="139"/>
      <c r="MD58" s="139"/>
      <c r="ME58" s="139"/>
      <c r="MF58" s="139"/>
      <c r="MG58" s="139"/>
      <c r="MH58" s="139"/>
      <c r="MI58" s="139"/>
      <c r="MJ58" s="139"/>
      <c r="MK58" s="139"/>
      <c r="ML58" s="139"/>
      <c r="MM58" s="139"/>
      <c r="MN58" s="139"/>
      <c r="MO58" s="139"/>
      <c r="MP58" s="139"/>
      <c r="MQ58" s="139"/>
      <c r="MR58" s="139"/>
      <c r="MS58" s="139"/>
      <c r="MT58" s="139"/>
      <c r="MU58" s="139"/>
      <c r="MV58" s="139"/>
      <c r="MW58" s="139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9"/>
      <c r="NI58" s="139"/>
      <c r="NJ58" s="139"/>
      <c r="NK58" s="139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9"/>
      <c r="NW58" s="139"/>
      <c r="NX58" s="139"/>
      <c r="NY58" s="139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9"/>
      <c r="OK58" s="139"/>
      <c r="OL58" s="139"/>
      <c r="OM58" s="139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9"/>
      <c r="OY58" s="139"/>
      <c r="OZ58" s="139"/>
      <c r="PA58" s="139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9"/>
      <c r="PM58" s="139"/>
      <c r="PN58" s="139"/>
      <c r="PO58" s="139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9"/>
      <c r="QA58" s="139"/>
      <c r="QB58" s="139"/>
      <c r="QC58" s="139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9"/>
      <c r="QO58" s="139"/>
      <c r="QP58" s="139"/>
      <c r="QQ58" s="139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9"/>
      <c r="RC58" s="139"/>
      <c r="RD58" s="139"/>
      <c r="RE58" s="139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9"/>
      <c r="RQ58" s="139"/>
      <c r="RR58" s="139"/>
      <c r="RS58" s="139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9"/>
      <c r="SE58" s="139"/>
      <c r="SF58" s="139"/>
      <c r="SG58" s="139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9"/>
      <c r="SS58" s="139"/>
      <c r="ST58" s="139"/>
      <c r="SU58" s="139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9"/>
      <c r="TG58" s="139"/>
      <c r="TH58" s="139"/>
      <c r="TI58" s="139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9"/>
      <c r="TU58" s="139"/>
      <c r="TV58" s="139"/>
      <c r="TW58" s="139"/>
      <c r="TX58" s="139"/>
      <c r="TY58" s="139"/>
      <c r="TZ58" s="139"/>
      <c r="UA58" s="139"/>
      <c r="UB58" s="139"/>
      <c r="UC58" s="139"/>
      <c r="UD58" s="139"/>
      <c r="UE58" s="139"/>
      <c r="UF58" s="139"/>
      <c r="UG58" s="139"/>
      <c r="UH58" s="139"/>
      <c r="UI58" s="139"/>
    </row>
    <row r="59" spans="1:555" s="135" customFormat="1" ht="18" customHeight="1" x14ac:dyDescent="0.2">
      <c r="A59" s="170">
        <v>392</v>
      </c>
      <c r="B59" s="168" t="s">
        <v>176</v>
      </c>
      <c r="C59" s="367">
        <v>0</v>
      </c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1.2758299999999998E-2</v>
      </c>
      <c r="J59" s="279">
        <v>2.1995102491862047E-3</v>
      </c>
      <c r="K59" s="279">
        <v>1.2654139999999999E-2</v>
      </c>
      <c r="L59" s="279">
        <v>1.2177354564360239E-3</v>
      </c>
      <c r="M59" s="279">
        <v>0</v>
      </c>
      <c r="N59" s="279">
        <v>0</v>
      </c>
      <c r="O59" s="279">
        <v>0</v>
      </c>
      <c r="P59" s="279">
        <v>0</v>
      </c>
      <c r="Q59" s="279">
        <v>0</v>
      </c>
      <c r="R59" s="279">
        <v>0</v>
      </c>
      <c r="S59" s="279">
        <v>0</v>
      </c>
      <c r="T59" s="279">
        <v>0</v>
      </c>
      <c r="U59" s="279">
        <v>0</v>
      </c>
      <c r="V59" s="279">
        <v>0</v>
      </c>
      <c r="W59" s="279">
        <v>-0.16770006928</v>
      </c>
      <c r="X59" s="279">
        <v>-6.5889616634209735E-3</v>
      </c>
      <c r="Y59" s="279">
        <v>0</v>
      </c>
      <c r="Z59" s="279">
        <v>0</v>
      </c>
      <c r="AA59" s="279">
        <v>0</v>
      </c>
      <c r="AB59" s="364">
        <v>0</v>
      </c>
      <c r="AC59" s="281">
        <v>0</v>
      </c>
      <c r="AD59" s="279">
        <v>0</v>
      </c>
      <c r="AE59" s="281">
        <v>0</v>
      </c>
      <c r="AF59" s="365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-4.6E-5</v>
      </c>
      <c r="AN59" s="282">
        <v>-1.0454312347295539E-6</v>
      </c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9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9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  <c r="JD59" s="139"/>
      <c r="JE59" s="139"/>
      <c r="JF59" s="139"/>
      <c r="JG59" s="139"/>
      <c r="JH59" s="139"/>
      <c r="JI59" s="139"/>
      <c r="JJ59" s="139"/>
      <c r="JK59" s="139"/>
      <c r="JL59" s="139"/>
      <c r="JM59" s="139"/>
      <c r="JN59" s="139"/>
      <c r="JO59" s="139"/>
      <c r="JP59" s="139"/>
      <c r="JQ59" s="139"/>
      <c r="JR59" s="139"/>
      <c r="JS59" s="139"/>
      <c r="JT59" s="139"/>
      <c r="JU59" s="139"/>
      <c r="JV59" s="139"/>
      <c r="JW59" s="139"/>
      <c r="JX59" s="139"/>
      <c r="JY59" s="139"/>
      <c r="JZ59" s="139"/>
      <c r="KA59" s="139"/>
      <c r="KB59" s="139"/>
      <c r="KC59" s="139"/>
      <c r="KD59" s="139"/>
      <c r="KE59" s="139"/>
      <c r="KF59" s="139"/>
      <c r="KG59" s="139"/>
      <c r="KH59" s="139"/>
      <c r="KI59" s="139"/>
      <c r="KJ59" s="139"/>
      <c r="KK59" s="139"/>
      <c r="KL59" s="139"/>
      <c r="KM59" s="139"/>
      <c r="KN59" s="139"/>
      <c r="KO59" s="139"/>
      <c r="KP59" s="139"/>
      <c r="KQ59" s="139"/>
      <c r="KR59" s="139"/>
      <c r="KS59" s="139"/>
      <c r="KT59" s="139"/>
      <c r="KU59" s="139"/>
      <c r="KV59" s="139"/>
      <c r="KW59" s="139"/>
      <c r="KX59" s="139"/>
      <c r="KY59" s="139"/>
      <c r="KZ59" s="139"/>
      <c r="LA59" s="139"/>
      <c r="LB59" s="139"/>
      <c r="LC59" s="139"/>
      <c r="LD59" s="139"/>
      <c r="LE59" s="139"/>
      <c r="LF59" s="139"/>
      <c r="LG59" s="139"/>
      <c r="LH59" s="139"/>
      <c r="LI59" s="139"/>
      <c r="LJ59" s="139"/>
      <c r="LK59" s="139"/>
      <c r="LL59" s="139"/>
      <c r="LM59" s="139"/>
      <c r="LN59" s="139"/>
      <c r="LO59" s="139"/>
      <c r="LP59" s="139"/>
      <c r="LQ59" s="139"/>
      <c r="LR59" s="139"/>
      <c r="LS59" s="139"/>
      <c r="LT59" s="139"/>
      <c r="LU59" s="139"/>
      <c r="LV59" s="139"/>
      <c r="LW59" s="139"/>
      <c r="LX59" s="139"/>
      <c r="LY59" s="139"/>
      <c r="LZ59" s="139"/>
      <c r="MA59" s="139"/>
      <c r="MB59" s="139"/>
      <c r="MC59" s="139"/>
      <c r="MD59" s="139"/>
      <c r="ME59" s="139"/>
      <c r="MF59" s="139"/>
      <c r="MG59" s="139"/>
      <c r="MH59" s="139"/>
      <c r="MI59" s="139"/>
      <c r="MJ59" s="139"/>
      <c r="MK59" s="139"/>
      <c r="ML59" s="139"/>
      <c r="MM59" s="139"/>
      <c r="MN59" s="139"/>
      <c r="MO59" s="139"/>
      <c r="MP59" s="139"/>
      <c r="MQ59" s="139"/>
      <c r="MR59" s="139"/>
      <c r="MS59" s="139"/>
      <c r="MT59" s="139"/>
      <c r="MU59" s="139"/>
      <c r="MV59" s="139"/>
      <c r="MW59" s="139"/>
      <c r="MX59" s="139"/>
      <c r="MY59" s="139"/>
      <c r="MZ59" s="139"/>
      <c r="NA59" s="139"/>
      <c r="NB59" s="139"/>
      <c r="NC59" s="139"/>
      <c r="ND59" s="139"/>
      <c r="NE59" s="139"/>
      <c r="NF59" s="139"/>
      <c r="NG59" s="139"/>
      <c r="NH59" s="139"/>
      <c r="NI59" s="139"/>
      <c r="NJ59" s="139"/>
      <c r="NK59" s="139"/>
      <c r="NL59" s="139"/>
      <c r="NM59" s="139"/>
      <c r="NN59" s="139"/>
      <c r="NO59" s="139"/>
      <c r="NP59" s="139"/>
      <c r="NQ59" s="139"/>
      <c r="NR59" s="139"/>
      <c r="NS59" s="139"/>
      <c r="NT59" s="139"/>
      <c r="NU59" s="139"/>
      <c r="NV59" s="139"/>
      <c r="NW59" s="139"/>
      <c r="NX59" s="139"/>
      <c r="NY59" s="139"/>
      <c r="NZ59" s="139"/>
      <c r="OA59" s="139"/>
      <c r="OB59" s="139"/>
      <c r="OC59" s="139"/>
      <c r="OD59" s="139"/>
      <c r="OE59" s="139"/>
      <c r="OF59" s="139"/>
      <c r="OG59" s="139"/>
      <c r="OH59" s="139"/>
      <c r="OI59" s="139"/>
      <c r="OJ59" s="139"/>
      <c r="OK59" s="139"/>
      <c r="OL59" s="139"/>
      <c r="OM59" s="139"/>
      <c r="ON59" s="139"/>
      <c r="OO59" s="139"/>
      <c r="OP59" s="139"/>
      <c r="OQ59" s="139"/>
      <c r="OR59" s="139"/>
      <c r="OS59" s="139"/>
      <c r="OT59" s="139"/>
      <c r="OU59" s="139"/>
      <c r="OV59" s="139"/>
      <c r="OW59" s="139"/>
      <c r="OX59" s="139"/>
      <c r="OY59" s="139"/>
      <c r="OZ59" s="139"/>
      <c r="PA59" s="139"/>
      <c r="PB59" s="139"/>
      <c r="PC59" s="139"/>
      <c r="PD59" s="139"/>
      <c r="PE59" s="139"/>
      <c r="PF59" s="139"/>
      <c r="PG59" s="139"/>
      <c r="PH59" s="139"/>
      <c r="PI59" s="139"/>
      <c r="PJ59" s="139"/>
      <c r="PK59" s="139"/>
      <c r="PL59" s="139"/>
      <c r="PM59" s="139"/>
      <c r="PN59" s="139"/>
      <c r="PO59" s="139"/>
      <c r="PP59" s="139"/>
      <c r="PQ59" s="139"/>
      <c r="PR59" s="139"/>
      <c r="PS59" s="139"/>
      <c r="PT59" s="139"/>
      <c r="PU59" s="139"/>
      <c r="PV59" s="139"/>
      <c r="PW59" s="139"/>
      <c r="PX59" s="139"/>
      <c r="PY59" s="139"/>
      <c r="PZ59" s="139"/>
      <c r="QA59" s="139"/>
      <c r="QB59" s="139"/>
      <c r="QC59" s="139"/>
      <c r="QD59" s="139"/>
      <c r="QE59" s="139"/>
      <c r="QF59" s="139"/>
      <c r="QG59" s="139"/>
      <c r="QH59" s="139"/>
      <c r="QI59" s="139"/>
      <c r="QJ59" s="139"/>
      <c r="QK59" s="139"/>
      <c r="QL59" s="139"/>
      <c r="QM59" s="139"/>
      <c r="QN59" s="139"/>
      <c r="QO59" s="139"/>
      <c r="QP59" s="139"/>
      <c r="QQ59" s="139"/>
      <c r="QR59" s="139"/>
      <c r="QS59" s="139"/>
      <c r="QT59" s="139"/>
      <c r="QU59" s="139"/>
      <c r="QV59" s="139"/>
      <c r="QW59" s="139"/>
      <c r="QX59" s="139"/>
      <c r="QY59" s="139"/>
      <c r="QZ59" s="139"/>
      <c r="RA59" s="139"/>
      <c r="RB59" s="139"/>
      <c r="RC59" s="139"/>
      <c r="RD59" s="139"/>
      <c r="RE59" s="139"/>
      <c r="RF59" s="139"/>
      <c r="RG59" s="139"/>
      <c r="RH59" s="139"/>
      <c r="RI59" s="139"/>
      <c r="RJ59" s="139"/>
      <c r="RK59" s="139"/>
      <c r="RL59" s="139"/>
      <c r="RM59" s="139"/>
      <c r="RN59" s="139"/>
      <c r="RO59" s="139"/>
      <c r="RP59" s="139"/>
      <c r="RQ59" s="139"/>
      <c r="RR59" s="139"/>
      <c r="RS59" s="139"/>
      <c r="RT59" s="139"/>
      <c r="RU59" s="139"/>
      <c r="RV59" s="139"/>
      <c r="RW59" s="139"/>
      <c r="RX59" s="139"/>
      <c r="RY59" s="139"/>
      <c r="RZ59" s="139"/>
      <c r="SA59" s="139"/>
      <c r="SB59" s="139"/>
      <c r="SC59" s="139"/>
      <c r="SD59" s="139"/>
      <c r="SE59" s="139"/>
      <c r="SF59" s="139"/>
      <c r="SG59" s="139"/>
      <c r="SH59" s="139"/>
      <c r="SI59" s="139"/>
      <c r="SJ59" s="139"/>
      <c r="SK59" s="139"/>
      <c r="SL59" s="139"/>
      <c r="SM59" s="139"/>
      <c r="SN59" s="139"/>
      <c r="SO59" s="139"/>
      <c r="SP59" s="139"/>
      <c r="SQ59" s="139"/>
      <c r="SR59" s="139"/>
      <c r="SS59" s="139"/>
      <c r="ST59" s="139"/>
      <c r="SU59" s="139"/>
      <c r="SV59" s="139"/>
      <c r="SW59" s="139"/>
      <c r="SX59" s="139"/>
      <c r="SY59" s="139"/>
      <c r="SZ59" s="139"/>
      <c r="TA59" s="139"/>
      <c r="TB59" s="139"/>
      <c r="TC59" s="139"/>
      <c r="TD59" s="139"/>
      <c r="TE59" s="139"/>
      <c r="TF59" s="139"/>
      <c r="TG59" s="139"/>
      <c r="TH59" s="139"/>
      <c r="TI59" s="139"/>
      <c r="TJ59" s="139"/>
      <c r="TK59" s="139"/>
      <c r="TL59" s="139"/>
      <c r="TM59" s="139"/>
      <c r="TN59" s="139"/>
      <c r="TO59" s="139"/>
      <c r="TP59" s="139"/>
      <c r="TQ59" s="139"/>
      <c r="TR59" s="139"/>
      <c r="TS59" s="139"/>
      <c r="TT59" s="139"/>
      <c r="TU59" s="139"/>
      <c r="TV59" s="139"/>
      <c r="TW59" s="139"/>
      <c r="TX59" s="139"/>
      <c r="TY59" s="139"/>
      <c r="TZ59" s="139"/>
      <c r="UA59" s="139"/>
      <c r="UB59" s="139"/>
      <c r="UC59" s="139"/>
      <c r="UD59" s="139"/>
      <c r="UE59" s="139"/>
      <c r="UF59" s="139"/>
      <c r="UG59" s="139"/>
      <c r="UH59" s="139"/>
      <c r="UI59" s="139"/>
    </row>
    <row r="60" spans="1:555" s="135" customFormat="1" ht="18" customHeight="1" x14ac:dyDescent="0.2">
      <c r="A60" s="170">
        <v>396</v>
      </c>
      <c r="B60" s="168" t="s">
        <v>177</v>
      </c>
      <c r="C60" s="369">
        <v>0</v>
      </c>
      <c r="D60" s="279">
        <v>0</v>
      </c>
      <c r="E60" s="283">
        <v>0</v>
      </c>
      <c r="F60" s="279">
        <v>0</v>
      </c>
      <c r="G60" s="283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83">
        <v>0</v>
      </c>
      <c r="N60" s="279">
        <v>0</v>
      </c>
      <c r="O60" s="283">
        <v>0</v>
      </c>
      <c r="P60" s="279">
        <v>0</v>
      </c>
      <c r="Q60" s="283">
        <v>0</v>
      </c>
      <c r="R60" s="279">
        <v>0</v>
      </c>
      <c r="S60" s="283">
        <v>0</v>
      </c>
      <c r="T60" s="279">
        <v>0</v>
      </c>
      <c r="U60" s="283">
        <v>1.6092840000000001E-2</v>
      </c>
      <c r="V60" s="279">
        <v>7.6684693771362632E-4</v>
      </c>
      <c r="W60" s="283">
        <v>0</v>
      </c>
      <c r="X60" s="279">
        <v>0</v>
      </c>
      <c r="Y60" s="279">
        <v>0</v>
      </c>
      <c r="Z60" s="279">
        <v>0</v>
      </c>
      <c r="AA60" s="279">
        <v>0</v>
      </c>
      <c r="AB60" s="364">
        <v>0</v>
      </c>
      <c r="AC60" s="281">
        <v>0</v>
      </c>
      <c r="AD60" s="279">
        <v>0</v>
      </c>
      <c r="AE60" s="281">
        <v>0</v>
      </c>
      <c r="AF60" s="365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2">
        <v>0</v>
      </c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  <c r="JD60" s="139"/>
      <c r="JE60" s="139"/>
      <c r="JF60" s="139"/>
      <c r="JG60" s="139"/>
      <c r="JH60" s="139"/>
      <c r="JI60" s="139"/>
      <c r="JJ60" s="139"/>
      <c r="JK60" s="139"/>
      <c r="JL60" s="139"/>
      <c r="JM60" s="139"/>
      <c r="JN60" s="139"/>
      <c r="JO60" s="139"/>
      <c r="JP60" s="139"/>
      <c r="JQ60" s="139"/>
      <c r="JR60" s="139"/>
      <c r="JS60" s="139"/>
      <c r="JT60" s="139"/>
      <c r="JU60" s="139"/>
      <c r="JV60" s="139"/>
      <c r="JW60" s="139"/>
      <c r="JX60" s="139"/>
      <c r="JY60" s="139"/>
      <c r="JZ60" s="139"/>
      <c r="KA60" s="139"/>
      <c r="KB60" s="139"/>
      <c r="KC60" s="139"/>
      <c r="KD60" s="139"/>
      <c r="KE60" s="139"/>
      <c r="KF60" s="139"/>
      <c r="KG60" s="139"/>
      <c r="KH60" s="139"/>
      <c r="KI60" s="139"/>
      <c r="KJ60" s="139"/>
      <c r="KK60" s="139"/>
      <c r="KL60" s="139"/>
      <c r="KM60" s="139"/>
      <c r="KN60" s="139"/>
      <c r="KO60" s="139"/>
      <c r="KP60" s="139"/>
      <c r="KQ60" s="139"/>
      <c r="KR60" s="139"/>
      <c r="KS60" s="139"/>
      <c r="KT60" s="139"/>
      <c r="KU60" s="139"/>
      <c r="KV60" s="139"/>
      <c r="KW60" s="139"/>
      <c r="KX60" s="139"/>
      <c r="KY60" s="139"/>
      <c r="KZ60" s="139"/>
      <c r="LA60" s="139"/>
      <c r="LB60" s="139"/>
      <c r="LC60" s="139"/>
      <c r="LD60" s="139"/>
      <c r="LE60" s="139"/>
      <c r="LF60" s="139"/>
      <c r="LG60" s="139"/>
      <c r="LH60" s="139"/>
      <c r="LI60" s="139"/>
      <c r="LJ60" s="139"/>
      <c r="LK60" s="139"/>
      <c r="LL60" s="139"/>
      <c r="LM60" s="139"/>
      <c r="LN60" s="139"/>
      <c r="LO60" s="139"/>
      <c r="LP60" s="139"/>
      <c r="LQ60" s="139"/>
      <c r="LR60" s="139"/>
      <c r="LS60" s="139"/>
      <c r="LT60" s="139"/>
      <c r="LU60" s="139"/>
      <c r="LV60" s="139"/>
      <c r="LW60" s="139"/>
      <c r="LX60" s="139"/>
      <c r="LY60" s="139"/>
      <c r="LZ60" s="139"/>
      <c r="MA60" s="139"/>
      <c r="MB60" s="139"/>
      <c r="MC60" s="139"/>
      <c r="MD60" s="139"/>
      <c r="ME60" s="139"/>
      <c r="MF60" s="139"/>
      <c r="MG60" s="139"/>
      <c r="MH60" s="139"/>
      <c r="MI60" s="139"/>
      <c r="MJ60" s="139"/>
      <c r="MK60" s="139"/>
      <c r="ML60" s="139"/>
      <c r="MM60" s="139"/>
      <c r="MN60" s="139"/>
      <c r="MO60" s="139"/>
      <c r="MP60" s="139"/>
      <c r="MQ60" s="139"/>
      <c r="MR60" s="139"/>
      <c r="MS60" s="139"/>
      <c r="MT60" s="139"/>
      <c r="MU60" s="139"/>
      <c r="MV60" s="139"/>
      <c r="MW60" s="139"/>
      <c r="MX60" s="139"/>
      <c r="MY60" s="139"/>
      <c r="MZ60" s="139"/>
      <c r="NA60" s="139"/>
      <c r="NB60" s="139"/>
      <c r="NC60" s="139"/>
      <c r="ND60" s="139"/>
      <c r="NE60" s="139"/>
      <c r="NF60" s="139"/>
      <c r="NG60" s="139"/>
      <c r="NH60" s="139"/>
      <c r="NI60" s="139"/>
      <c r="NJ60" s="139"/>
      <c r="NK60" s="139"/>
      <c r="NL60" s="139"/>
      <c r="NM60" s="139"/>
      <c r="NN60" s="139"/>
      <c r="NO60" s="139"/>
      <c r="NP60" s="139"/>
      <c r="NQ60" s="139"/>
      <c r="NR60" s="139"/>
      <c r="NS60" s="139"/>
      <c r="NT60" s="139"/>
      <c r="NU60" s="139"/>
      <c r="NV60" s="139"/>
      <c r="NW60" s="139"/>
      <c r="NX60" s="139"/>
      <c r="NY60" s="139"/>
      <c r="NZ60" s="139"/>
      <c r="OA60" s="139"/>
      <c r="OB60" s="139"/>
      <c r="OC60" s="139"/>
      <c r="OD60" s="139"/>
      <c r="OE60" s="139"/>
      <c r="OF60" s="139"/>
      <c r="OG60" s="139"/>
      <c r="OH60" s="139"/>
      <c r="OI60" s="139"/>
      <c r="OJ60" s="139"/>
      <c r="OK60" s="139"/>
      <c r="OL60" s="139"/>
      <c r="OM60" s="139"/>
      <c r="ON60" s="139"/>
      <c r="OO60" s="139"/>
      <c r="OP60" s="139"/>
      <c r="OQ60" s="139"/>
      <c r="OR60" s="139"/>
      <c r="OS60" s="139"/>
      <c r="OT60" s="139"/>
      <c r="OU60" s="139"/>
      <c r="OV60" s="139"/>
      <c r="OW60" s="139"/>
      <c r="OX60" s="139"/>
      <c r="OY60" s="139"/>
      <c r="OZ60" s="139"/>
      <c r="PA60" s="139"/>
      <c r="PB60" s="139"/>
      <c r="PC60" s="139"/>
      <c r="PD60" s="139"/>
      <c r="PE60" s="139"/>
      <c r="PF60" s="139"/>
      <c r="PG60" s="139"/>
      <c r="PH60" s="139"/>
      <c r="PI60" s="139"/>
      <c r="PJ60" s="139"/>
      <c r="PK60" s="139"/>
      <c r="PL60" s="139"/>
      <c r="PM60" s="139"/>
      <c r="PN60" s="139"/>
      <c r="PO60" s="139"/>
      <c r="PP60" s="139"/>
      <c r="PQ60" s="139"/>
      <c r="PR60" s="139"/>
      <c r="PS60" s="139"/>
      <c r="PT60" s="139"/>
      <c r="PU60" s="139"/>
      <c r="PV60" s="139"/>
      <c r="PW60" s="139"/>
      <c r="PX60" s="139"/>
      <c r="PY60" s="139"/>
      <c r="PZ60" s="139"/>
      <c r="QA60" s="139"/>
      <c r="QB60" s="139"/>
      <c r="QC60" s="139"/>
      <c r="QD60" s="139"/>
      <c r="QE60" s="139"/>
      <c r="QF60" s="139"/>
      <c r="QG60" s="139"/>
      <c r="QH60" s="139"/>
      <c r="QI60" s="139"/>
      <c r="QJ60" s="139"/>
      <c r="QK60" s="139"/>
      <c r="QL60" s="139"/>
      <c r="QM60" s="139"/>
      <c r="QN60" s="139"/>
      <c r="QO60" s="139"/>
      <c r="QP60" s="139"/>
      <c r="QQ60" s="139"/>
      <c r="QR60" s="139"/>
      <c r="QS60" s="139"/>
      <c r="QT60" s="139"/>
      <c r="QU60" s="139"/>
      <c r="QV60" s="139"/>
      <c r="QW60" s="139"/>
      <c r="QX60" s="139"/>
      <c r="QY60" s="139"/>
      <c r="QZ60" s="139"/>
      <c r="RA60" s="139"/>
      <c r="RB60" s="139"/>
      <c r="RC60" s="139"/>
      <c r="RD60" s="139"/>
      <c r="RE60" s="139"/>
      <c r="RF60" s="139"/>
      <c r="RG60" s="139"/>
      <c r="RH60" s="139"/>
      <c r="RI60" s="139"/>
      <c r="RJ60" s="139"/>
      <c r="RK60" s="139"/>
      <c r="RL60" s="139"/>
      <c r="RM60" s="139"/>
      <c r="RN60" s="139"/>
      <c r="RO60" s="139"/>
      <c r="RP60" s="139"/>
      <c r="RQ60" s="139"/>
      <c r="RR60" s="139"/>
      <c r="RS60" s="139"/>
      <c r="RT60" s="139"/>
      <c r="RU60" s="139"/>
      <c r="RV60" s="139"/>
      <c r="RW60" s="139"/>
      <c r="RX60" s="139"/>
      <c r="RY60" s="139"/>
      <c r="RZ60" s="139"/>
      <c r="SA60" s="139"/>
      <c r="SB60" s="139"/>
      <c r="SC60" s="139"/>
      <c r="SD60" s="139"/>
      <c r="SE60" s="139"/>
      <c r="SF60" s="139"/>
      <c r="SG60" s="139"/>
      <c r="SH60" s="139"/>
      <c r="SI60" s="139"/>
      <c r="SJ60" s="139"/>
      <c r="SK60" s="139"/>
      <c r="SL60" s="139"/>
      <c r="SM60" s="139"/>
      <c r="SN60" s="139"/>
      <c r="SO60" s="139"/>
      <c r="SP60" s="139"/>
      <c r="SQ60" s="139"/>
      <c r="SR60" s="139"/>
      <c r="SS60" s="139"/>
      <c r="ST60" s="139"/>
      <c r="SU60" s="139"/>
      <c r="SV60" s="139"/>
      <c r="SW60" s="139"/>
      <c r="SX60" s="139"/>
      <c r="SY60" s="139"/>
      <c r="SZ60" s="139"/>
      <c r="TA60" s="139"/>
      <c r="TB60" s="139"/>
      <c r="TC60" s="139"/>
      <c r="TD60" s="139"/>
      <c r="TE60" s="139"/>
      <c r="TF60" s="139"/>
      <c r="TG60" s="139"/>
      <c r="TH60" s="139"/>
      <c r="TI60" s="139"/>
      <c r="TJ60" s="139"/>
      <c r="TK60" s="139"/>
      <c r="TL60" s="139"/>
      <c r="TM60" s="139"/>
      <c r="TN60" s="139"/>
      <c r="TO60" s="139"/>
      <c r="TP60" s="139"/>
      <c r="TQ60" s="139"/>
      <c r="TR60" s="139"/>
      <c r="TS60" s="139"/>
      <c r="TT60" s="139"/>
      <c r="TU60" s="139"/>
      <c r="TV60" s="139"/>
      <c r="TW60" s="139"/>
      <c r="TX60" s="139"/>
      <c r="TY60" s="139"/>
      <c r="TZ60" s="139"/>
      <c r="UA60" s="139"/>
      <c r="UB60" s="139"/>
      <c r="UC60" s="139"/>
      <c r="UD60" s="139"/>
      <c r="UE60" s="139"/>
      <c r="UF60" s="139"/>
      <c r="UG60" s="139"/>
      <c r="UH60" s="139"/>
      <c r="UI60" s="139"/>
    </row>
    <row r="61" spans="1:555" s="135" customFormat="1" ht="18" customHeight="1" x14ac:dyDescent="0.2">
      <c r="A61" s="170">
        <v>398</v>
      </c>
      <c r="B61" s="168" t="s">
        <v>427</v>
      </c>
      <c r="C61" s="369">
        <v>0</v>
      </c>
      <c r="D61" s="279">
        <v>0</v>
      </c>
      <c r="E61" s="283">
        <v>0</v>
      </c>
      <c r="F61" s="279">
        <v>0</v>
      </c>
      <c r="G61" s="283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83">
        <v>0</v>
      </c>
      <c r="N61" s="279">
        <v>0</v>
      </c>
      <c r="O61" s="283">
        <v>0</v>
      </c>
      <c r="P61" s="279">
        <v>0</v>
      </c>
      <c r="Q61" s="283">
        <v>0</v>
      </c>
      <c r="R61" s="279">
        <v>0</v>
      </c>
      <c r="S61" s="283">
        <v>0</v>
      </c>
      <c r="T61" s="279">
        <v>0</v>
      </c>
      <c r="U61" s="283">
        <v>0</v>
      </c>
      <c r="V61" s="279">
        <v>0</v>
      </c>
      <c r="W61" s="283">
        <v>0</v>
      </c>
      <c r="X61" s="279">
        <v>0</v>
      </c>
      <c r="Y61" s="279">
        <v>0</v>
      </c>
      <c r="Z61" s="279">
        <v>0</v>
      </c>
      <c r="AA61" s="279">
        <v>0</v>
      </c>
      <c r="AB61" s="364">
        <v>0</v>
      </c>
      <c r="AC61" s="281">
        <v>0</v>
      </c>
      <c r="AD61" s="279">
        <v>0</v>
      </c>
      <c r="AE61" s="281">
        <v>0</v>
      </c>
      <c r="AF61" s="365">
        <v>0</v>
      </c>
      <c r="AG61" s="281">
        <v>0</v>
      </c>
      <c r="AH61" s="281">
        <v>0</v>
      </c>
      <c r="AI61" s="281">
        <v>0</v>
      </c>
      <c r="AJ61" s="281">
        <v>0</v>
      </c>
      <c r="AK61" s="281">
        <v>1.0931987625070347E-2</v>
      </c>
      <c r="AL61" s="281">
        <v>2.7169425400824521E-4</v>
      </c>
      <c r="AM61" s="281">
        <v>1.917E-2</v>
      </c>
      <c r="AN61" s="282">
        <v>4.3567210369055545E-4</v>
      </c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9"/>
      <c r="JF61" s="139"/>
      <c r="JG61" s="139"/>
      <c r="JH61" s="139"/>
      <c r="JI61" s="139"/>
      <c r="JJ61" s="139"/>
      <c r="JK61" s="139"/>
      <c r="JL61" s="139"/>
      <c r="JM61" s="139"/>
      <c r="JN61" s="139"/>
      <c r="JO61" s="139"/>
      <c r="JP61" s="139"/>
      <c r="JQ61" s="139"/>
      <c r="JR61" s="139"/>
      <c r="JS61" s="139"/>
      <c r="JT61" s="139"/>
      <c r="JU61" s="139"/>
      <c r="JV61" s="139"/>
      <c r="JW61" s="139"/>
      <c r="JX61" s="139"/>
      <c r="JY61" s="139"/>
      <c r="JZ61" s="139"/>
      <c r="KA61" s="139"/>
      <c r="KB61" s="139"/>
      <c r="KC61" s="139"/>
      <c r="KD61" s="139"/>
      <c r="KE61" s="139"/>
      <c r="KF61" s="139"/>
      <c r="KG61" s="139"/>
      <c r="KH61" s="139"/>
      <c r="KI61" s="139"/>
      <c r="KJ61" s="139"/>
      <c r="KK61" s="139"/>
      <c r="KL61" s="139"/>
      <c r="KM61" s="139"/>
      <c r="KN61" s="139"/>
      <c r="KO61" s="139"/>
      <c r="KP61" s="139"/>
      <c r="KQ61" s="139"/>
      <c r="KR61" s="139"/>
      <c r="KS61" s="139"/>
      <c r="KT61" s="139"/>
      <c r="KU61" s="139"/>
      <c r="KV61" s="139"/>
      <c r="KW61" s="139"/>
      <c r="KX61" s="139"/>
      <c r="KY61" s="139"/>
      <c r="KZ61" s="139"/>
      <c r="LA61" s="139"/>
      <c r="LB61" s="139"/>
      <c r="LC61" s="139"/>
      <c r="LD61" s="139"/>
      <c r="LE61" s="139"/>
      <c r="LF61" s="139"/>
      <c r="LG61" s="139"/>
      <c r="LH61" s="139"/>
      <c r="LI61" s="139"/>
      <c r="LJ61" s="139"/>
      <c r="LK61" s="139"/>
      <c r="LL61" s="139"/>
      <c r="LM61" s="139"/>
      <c r="LN61" s="139"/>
      <c r="LO61" s="139"/>
      <c r="LP61" s="139"/>
      <c r="LQ61" s="139"/>
      <c r="LR61" s="139"/>
      <c r="LS61" s="139"/>
      <c r="LT61" s="139"/>
      <c r="LU61" s="139"/>
      <c r="LV61" s="139"/>
      <c r="LW61" s="139"/>
      <c r="LX61" s="139"/>
      <c r="LY61" s="139"/>
      <c r="LZ61" s="139"/>
      <c r="MA61" s="139"/>
      <c r="MB61" s="139"/>
      <c r="MC61" s="139"/>
      <c r="MD61" s="139"/>
      <c r="ME61" s="139"/>
      <c r="MF61" s="139"/>
      <c r="MG61" s="139"/>
      <c r="MH61" s="139"/>
      <c r="MI61" s="139"/>
      <c r="MJ61" s="139"/>
      <c r="MK61" s="139"/>
      <c r="ML61" s="139"/>
      <c r="MM61" s="139"/>
      <c r="MN61" s="139"/>
      <c r="MO61" s="139"/>
      <c r="MP61" s="139"/>
      <c r="MQ61" s="139"/>
      <c r="MR61" s="139"/>
      <c r="MS61" s="139"/>
      <c r="MT61" s="139"/>
      <c r="MU61" s="139"/>
      <c r="MV61" s="139"/>
      <c r="MW61" s="139"/>
      <c r="MX61" s="139"/>
      <c r="MY61" s="139"/>
      <c r="MZ61" s="139"/>
      <c r="NA61" s="139"/>
      <c r="NB61" s="139"/>
      <c r="NC61" s="139"/>
      <c r="ND61" s="139"/>
      <c r="NE61" s="139"/>
      <c r="NF61" s="139"/>
      <c r="NG61" s="139"/>
      <c r="NH61" s="139"/>
      <c r="NI61" s="139"/>
      <c r="NJ61" s="139"/>
      <c r="NK61" s="139"/>
      <c r="NL61" s="139"/>
      <c r="NM61" s="139"/>
      <c r="NN61" s="139"/>
      <c r="NO61" s="139"/>
      <c r="NP61" s="139"/>
      <c r="NQ61" s="139"/>
      <c r="NR61" s="139"/>
      <c r="NS61" s="139"/>
      <c r="NT61" s="139"/>
      <c r="NU61" s="139"/>
      <c r="NV61" s="139"/>
      <c r="NW61" s="139"/>
      <c r="NX61" s="139"/>
      <c r="NY61" s="139"/>
      <c r="NZ61" s="139"/>
      <c r="OA61" s="139"/>
      <c r="OB61" s="139"/>
      <c r="OC61" s="139"/>
      <c r="OD61" s="139"/>
      <c r="OE61" s="139"/>
      <c r="OF61" s="139"/>
      <c r="OG61" s="139"/>
      <c r="OH61" s="139"/>
      <c r="OI61" s="139"/>
      <c r="OJ61" s="139"/>
      <c r="OK61" s="139"/>
      <c r="OL61" s="139"/>
      <c r="OM61" s="139"/>
      <c r="ON61" s="139"/>
      <c r="OO61" s="139"/>
      <c r="OP61" s="139"/>
      <c r="OQ61" s="139"/>
      <c r="OR61" s="139"/>
      <c r="OS61" s="139"/>
      <c r="OT61" s="139"/>
      <c r="OU61" s="139"/>
      <c r="OV61" s="139"/>
      <c r="OW61" s="139"/>
      <c r="OX61" s="139"/>
      <c r="OY61" s="139"/>
      <c r="OZ61" s="139"/>
      <c r="PA61" s="139"/>
      <c r="PB61" s="139"/>
      <c r="PC61" s="139"/>
      <c r="PD61" s="139"/>
      <c r="PE61" s="139"/>
      <c r="PF61" s="139"/>
      <c r="PG61" s="139"/>
      <c r="PH61" s="139"/>
      <c r="PI61" s="139"/>
      <c r="PJ61" s="139"/>
      <c r="PK61" s="139"/>
      <c r="PL61" s="139"/>
      <c r="PM61" s="139"/>
      <c r="PN61" s="139"/>
      <c r="PO61" s="139"/>
      <c r="PP61" s="139"/>
      <c r="PQ61" s="139"/>
      <c r="PR61" s="139"/>
      <c r="PS61" s="139"/>
      <c r="PT61" s="139"/>
      <c r="PU61" s="139"/>
      <c r="PV61" s="139"/>
      <c r="PW61" s="139"/>
      <c r="PX61" s="139"/>
      <c r="PY61" s="139"/>
      <c r="PZ61" s="139"/>
      <c r="QA61" s="139"/>
      <c r="QB61" s="139"/>
      <c r="QC61" s="139"/>
      <c r="QD61" s="139"/>
      <c r="QE61" s="139"/>
      <c r="QF61" s="139"/>
      <c r="QG61" s="139"/>
      <c r="QH61" s="139"/>
      <c r="QI61" s="139"/>
      <c r="QJ61" s="139"/>
      <c r="QK61" s="139"/>
      <c r="QL61" s="139"/>
      <c r="QM61" s="139"/>
      <c r="QN61" s="139"/>
      <c r="QO61" s="139"/>
      <c r="QP61" s="139"/>
      <c r="QQ61" s="139"/>
      <c r="QR61" s="139"/>
      <c r="QS61" s="139"/>
      <c r="QT61" s="139"/>
      <c r="QU61" s="139"/>
      <c r="QV61" s="139"/>
      <c r="QW61" s="139"/>
      <c r="QX61" s="139"/>
      <c r="QY61" s="139"/>
      <c r="QZ61" s="139"/>
      <c r="RA61" s="139"/>
      <c r="RB61" s="139"/>
      <c r="RC61" s="139"/>
      <c r="RD61" s="139"/>
      <c r="RE61" s="139"/>
      <c r="RF61" s="139"/>
      <c r="RG61" s="139"/>
      <c r="RH61" s="139"/>
      <c r="RI61" s="139"/>
      <c r="RJ61" s="139"/>
      <c r="RK61" s="139"/>
      <c r="RL61" s="139"/>
      <c r="RM61" s="139"/>
      <c r="RN61" s="139"/>
      <c r="RO61" s="139"/>
      <c r="RP61" s="139"/>
      <c r="RQ61" s="139"/>
      <c r="RR61" s="139"/>
      <c r="RS61" s="139"/>
      <c r="RT61" s="139"/>
      <c r="RU61" s="139"/>
      <c r="RV61" s="139"/>
      <c r="RW61" s="139"/>
      <c r="RX61" s="139"/>
      <c r="RY61" s="139"/>
      <c r="RZ61" s="139"/>
      <c r="SA61" s="139"/>
      <c r="SB61" s="139"/>
      <c r="SC61" s="139"/>
      <c r="SD61" s="139"/>
      <c r="SE61" s="139"/>
      <c r="SF61" s="139"/>
      <c r="SG61" s="139"/>
      <c r="SH61" s="139"/>
      <c r="SI61" s="139"/>
      <c r="SJ61" s="139"/>
      <c r="SK61" s="139"/>
      <c r="SL61" s="139"/>
      <c r="SM61" s="139"/>
      <c r="SN61" s="139"/>
      <c r="SO61" s="139"/>
      <c r="SP61" s="139"/>
      <c r="SQ61" s="139"/>
      <c r="SR61" s="139"/>
      <c r="SS61" s="139"/>
      <c r="ST61" s="139"/>
      <c r="SU61" s="139"/>
      <c r="SV61" s="139"/>
      <c r="SW61" s="139"/>
      <c r="SX61" s="139"/>
      <c r="SY61" s="139"/>
      <c r="SZ61" s="139"/>
      <c r="TA61" s="139"/>
      <c r="TB61" s="139"/>
      <c r="TC61" s="139"/>
      <c r="TD61" s="139"/>
      <c r="TE61" s="139"/>
      <c r="TF61" s="139"/>
      <c r="TG61" s="139"/>
      <c r="TH61" s="139"/>
      <c r="TI61" s="139"/>
      <c r="TJ61" s="139"/>
      <c r="TK61" s="139"/>
      <c r="TL61" s="139"/>
      <c r="TM61" s="139"/>
      <c r="TN61" s="139"/>
      <c r="TO61" s="139"/>
      <c r="TP61" s="139"/>
      <c r="TQ61" s="139"/>
      <c r="TR61" s="139"/>
      <c r="TS61" s="139"/>
      <c r="TT61" s="139"/>
      <c r="TU61" s="139"/>
      <c r="TV61" s="139"/>
      <c r="TW61" s="139"/>
      <c r="TX61" s="139"/>
      <c r="TY61" s="139"/>
      <c r="TZ61" s="139"/>
      <c r="UA61" s="139"/>
      <c r="UB61" s="139"/>
      <c r="UC61" s="139"/>
      <c r="UD61" s="139"/>
      <c r="UE61" s="139"/>
      <c r="UF61" s="139"/>
      <c r="UG61" s="139"/>
      <c r="UH61" s="139"/>
      <c r="UI61" s="139"/>
    </row>
    <row r="62" spans="1:555" s="135" customFormat="1" ht="18" customHeight="1" x14ac:dyDescent="0.2">
      <c r="A62" s="170">
        <v>400</v>
      </c>
      <c r="B62" s="168" t="s">
        <v>178</v>
      </c>
      <c r="C62" s="367">
        <v>3.2214859999999998E-2</v>
      </c>
      <c r="D62" s="279">
        <v>2.2811283893810902E-2</v>
      </c>
      <c r="E62" s="279">
        <v>3.5855050000000006E-2</v>
      </c>
      <c r="F62" s="279">
        <v>1.3261521567157136E-2</v>
      </c>
      <c r="G62" s="279">
        <v>5.0118929999999999E-2</v>
      </c>
      <c r="H62" s="279">
        <v>1.392575356216815E-2</v>
      </c>
      <c r="I62" s="279">
        <v>6.470853E-2</v>
      </c>
      <c r="J62" s="279">
        <v>1.1155645732172237E-2</v>
      </c>
      <c r="K62" s="279">
        <v>1.8470610000000002E-2</v>
      </c>
      <c r="L62" s="279">
        <v>1.7774670344252389E-3</v>
      </c>
      <c r="M62" s="279">
        <v>1.7434580000000002E-2</v>
      </c>
      <c r="N62" s="279">
        <v>1.5020650444780982E-3</v>
      </c>
      <c r="O62" s="283">
        <v>0</v>
      </c>
      <c r="P62" s="279">
        <v>0</v>
      </c>
      <c r="Q62" s="283">
        <v>0</v>
      </c>
      <c r="R62" s="279">
        <v>0</v>
      </c>
      <c r="S62" s="283">
        <v>0</v>
      </c>
      <c r="T62" s="279">
        <v>0</v>
      </c>
      <c r="U62" s="283">
        <v>0</v>
      </c>
      <c r="V62" s="279">
        <v>0</v>
      </c>
      <c r="W62" s="283">
        <v>0</v>
      </c>
      <c r="X62" s="279">
        <v>0</v>
      </c>
      <c r="Y62" s="279">
        <v>7.08E-6</v>
      </c>
      <c r="Z62" s="279">
        <v>2.3848383852968274E-7</v>
      </c>
      <c r="AA62" s="279">
        <v>0</v>
      </c>
      <c r="AB62" s="364">
        <v>0</v>
      </c>
      <c r="AC62" s="281">
        <v>2.4998000000000004E-3</v>
      </c>
      <c r="AD62" s="279">
        <v>7.6775779451735559E-5</v>
      </c>
      <c r="AE62" s="281">
        <v>2.44444E-3</v>
      </c>
      <c r="AF62" s="281">
        <v>6.7617786274016802E-5</v>
      </c>
      <c r="AG62" s="281">
        <v>0.35340616260162599</v>
      </c>
      <c r="AH62" s="281">
        <v>9.5889836991007865E-3</v>
      </c>
      <c r="AI62" s="281">
        <v>0.93035152412413646</v>
      </c>
      <c r="AJ62" s="281">
        <v>2.337585975945224E-2</v>
      </c>
      <c r="AK62" s="281">
        <v>0.85023109301827871</v>
      </c>
      <c r="AL62" s="281">
        <v>2.1130915115788903E-2</v>
      </c>
      <c r="AM62" s="281">
        <v>0.88333400000000006</v>
      </c>
      <c r="AN62" s="282">
        <v>2.0075325093447737E-2</v>
      </c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  <c r="IW62" s="139"/>
      <c r="IX62" s="139"/>
      <c r="IY62" s="139"/>
      <c r="IZ62" s="139"/>
      <c r="JA62" s="139"/>
      <c r="JB62" s="139"/>
      <c r="JC62" s="139"/>
      <c r="JD62" s="139"/>
      <c r="JE62" s="139"/>
      <c r="JF62" s="139"/>
      <c r="JG62" s="139"/>
      <c r="JH62" s="139"/>
      <c r="JI62" s="139"/>
      <c r="JJ62" s="139"/>
      <c r="JK62" s="139"/>
      <c r="JL62" s="139"/>
      <c r="JM62" s="139"/>
      <c r="JN62" s="139"/>
      <c r="JO62" s="139"/>
      <c r="JP62" s="139"/>
      <c r="JQ62" s="139"/>
      <c r="JR62" s="139"/>
      <c r="JS62" s="139"/>
      <c r="JT62" s="139"/>
      <c r="JU62" s="139"/>
      <c r="JV62" s="139"/>
      <c r="JW62" s="139"/>
      <c r="JX62" s="139"/>
      <c r="JY62" s="139"/>
      <c r="JZ62" s="139"/>
      <c r="KA62" s="139"/>
      <c r="KB62" s="139"/>
      <c r="KC62" s="139"/>
      <c r="KD62" s="139"/>
      <c r="KE62" s="139"/>
      <c r="KF62" s="139"/>
      <c r="KG62" s="139"/>
      <c r="KH62" s="139"/>
      <c r="KI62" s="139"/>
      <c r="KJ62" s="139"/>
      <c r="KK62" s="139"/>
      <c r="KL62" s="139"/>
      <c r="KM62" s="139"/>
      <c r="KN62" s="139"/>
      <c r="KO62" s="139"/>
      <c r="KP62" s="139"/>
      <c r="KQ62" s="139"/>
      <c r="KR62" s="139"/>
      <c r="KS62" s="139"/>
      <c r="KT62" s="139"/>
      <c r="KU62" s="139"/>
      <c r="KV62" s="139"/>
      <c r="KW62" s="139"/>
      <c r="KX62" s="139"/>
      <c r="KY62" s="139"/>
      <c r="KZ62" s="139"/>
      <c r="LA62" s="139"/>
      <c r="LB62" s="139"/>
      <c r="LC62" s="139"/>
      <c r="LD62" s="139"/>
      <c r="LE62" s="139"/>
      <c r="LF62" s="139"/>
      <c r="LG62" s="139"/>
      <c r="LH62" s="139"/>
      <c r="LI62" s="139"/>
      <c r="LJ62" s="139"/>
      <c r="LK62" s="139"/>
      <c r="LL62" s="139"/>
      <c r="LM62" s="139"/>
      <c r="LN62" s="139"/>
      <c r="LO62" s="139"/>
      <c r="LP62" s="139"/>
      <c r="LQ62" s="139"/>
      <c r="LR62" s="139"/>
      <c r="LS62" s="139"/>
      <c r="LT62" s="139"/>
      <c r="LU62" s="139"/>
      <c r="LV62" s="139"/>
      <c r="LW62" s="139"/>
      <c r="LX62" s="139"/>
      <c r="LY62" s="139"/>
      <c r="LZ62" s="139"/>
      <c r="MA62" s="139"/>
      <c r="MB62" s="139"/>
      <c r="MC62" s="139"/>
      <c r="MD62" s="139"/>
      <c r="ME62" s="139"/>
      <c r="MF62" s="139"/>
      <c r="MG62" s="139"/>
      <c r="MH62" s="139"/>
      <c r="MI62" s="139"/>
      <c r="MJ62" s="139"/>
      <c r="MK62" s="139"/>
      <c r="ML62" s="139"/>
      <c r="MM62" s="139"/>
      <c r="MN62" s="139"/>
      <c r="MO62" s="139"/>
      <c r="MP62" s="139"/>
      <c r="MQ62" s="139"/>
      <c r="MR62" s="139"/>
      <c r="MS62" s="139"/>
      <c r="MT62" s="139"/>
      <c r="MU62" s="139"/>
      <c r="MV62" s="139"/>
      <c r="MW62" s="139"/>
      <c r="MX62" s="139"/>
      <c r="MY62" s="139"/>
      <c r="MZ62" s="139"/>
      <c r="NA62" s="139"/>
      <c r="NB62" s="139"/>
      <c r="NC62" s="139"/>
      <c r="ND62" s="139"/>
      <c r="NE62" s="139"/>
      <c r="NF62" s="139"/>
      <c r="NG62" s="139"/>
      <c r="NH62" s="139"/>
      <c r="NI62" s="139"/>
      <c r="NJ62" s="139"/>
      <c r="NK62" s="139"/>
      <c r="NL62" s="139"/>
      <c r="NM62" s="139"/>
      <c r="NN62" s="139"/>
      <c r="NO62" s="139"/>
      <c r="NP62" s="139"/>
      <c r="NQ62" s="139"/>
      <c r="NR62" s="139"/>
      <c r="NS62" s="139"/>
      <c r="NT62" s="139"/>
      <c r="NU62" s="139"/>
      <c r="NV62" s="139"/>
      <c r="NW62" s="139"/>
      <c r="NX62" s="139"/>
      <c r="NY62" s="139"/>
      <c r="NZ62" s="139"/>
      <c r="OA62" s="139"/>
      <c r="OB62" s="139"/>
      <c r="OC62" s="139"/>
      <c r="OD62" s="139"/>
      <c r="OE62" s="139"/>
      <c r="OF62" s="139"/>
      <c r="OG62" s="139"/>
      <c r="OH62" s="139"/>
      <c r="OI62" s="139"/>
      <c r="OJ62" s="139"/>
      <c r="OK62" s="139"/>
      <c r="OL62" s="139"/>
      <c r="OM62" s="139"/>
      <c r="ON62" s="139"/>
      <c r="OO62" s="139"/>
      <c r="OP62" s="139"/>
      <c r="OQ62" s="139"/>
      <c r="OR62" s="139"/>
      <c r="OS62" s="139"/>
      <c r="OT62" s="139"/>
      <c r="OU62" s="139"/>
      <c r="OV62" s="139"/>
      <c r="OW62" s="139"/>
      <c r="OX62" s="139"/>
      <c r="OY62" s="139"/>
      <c r="OZ62" s="139"/>
      <c r="PA62" s="139"/>
      <c r="PB62" s="139"/>
      <c r="PC62" s="139"/>
      <c r="PD62" s="139"/>
      <c r="PE62" s="139"/>
      <c r="PF62" s="139"/>
      <c r="PG62" s="139"/>
      <c r="PH62" s="139"/>
      <c r="PI62" s="139"/>
      <c r="PJ62" s="139"/>
      <c r="PK62" s="139"/>
      <c r="PL62" s="139"/>
      <c r="PM62" s="139"/>
      <c r="PN62" s="139"/>
      <c r="PO62" s="139"/>
      <c r="PP62" s="139"/>
      <c r="PQ62" s="139"/>
      <c r="PR62" s="139"/>
      <c r="PS62" s="139"/>
      <c r="PT62" s="139"/>
      <c r="PU62" s="139"/>
      <c r="PV62" s="139"/>
      <c r="PW62" s="139"/>
      <c r="PX62" s="139"/>
      <c r="PY62" s="139"/>
      <c r="PZ62" s="139"/>
      <c r="QA62" s="139"/>
      <c r="QB62" s="139"/>
      <c r="QC62" s="139"/>
      <c r="QD62" s="139"/>
      <c r="QE62" s="139"/>
      <c r="QF62" s="139"/>
      <c r="QG62" s="139"/>
      <c r="QH62" s="139"/>
      <c r="QI62" s="139"/>
      <c r="QJ62" s="139"/>
      <c r="QK62" s="139"/>
      <c r="QL62" s="139"/>
      <c r="QM62" s="139"/>
      <c r="QN62" s="139"/>
      <c r="QO62" s="139"/>
      <c r="QP62" s="139"/>
      <c r="QQ62" s="139"/>
      <c r="QR62" s="139"/>
      <c r="QS62" s="139"/>
      <c r="QT62" s="139"/>
      <c r="QU62" s="139"/>
      <c r="QV62" s="139"/>
      <c r="QW62" s="139"/>
      <c r="QX62" s="139"/>
      <c r="QY62" s="139"/>
      <c r="QZ62" s="139"/>
      <c r="RA62" s="139"/>
      <c r="RB62" s="139"/>
      <c r="RC62" s="139"/>
      <c r="RD62" s="139"/>
      <c r="RE62" s="139"/>
      <c r="RF62" s="139"/>
      <c r="RG62" s="139"/>
      <c r="RH62" s="139"/>
      <c r="RI62" s="139"/>
      <c r="RJ62" s="139"/>
      <c r="RK62" s="139"/>
      <c r="RL62" s="139"/>
      <c r="RM62" s="139"/>
      <c r="RN62" s="139"/>
      <c r="RO62" s="139"/>
      <c r="RP62" s="139"/>
      <c r="RQ62" s="139"/>
      <c r="RR62" s="139"/>
      <c r="RS62" s="139"/>
      <c r="RT62" s="139"/>
      <c r="RU62" s="139"/>
      <c r="RV62" s="139"/>
      <c r="RW62" s="139"/>
      <c r="RX62" s="139"/>
      <c r="RY62" s="139"/>
      <c r="RZ62" s="139"/>
      <c r="SA62" s="139"/>
      <c r="SB62" s="139"/>
      <c r="SC62" s="139"/>
      <c r="SD62" s="139"/>
      <c r="SE62" s="139"/>
      <c r="SF62" s="139"/>
      <c r="SG62" s="139"/>
      <c r="SH62" s="139"/>
      <c r="SI62" s="139"/>
      <c r="SJ62" s="139"/>
      <c r="SK62" s="139"/>
      <c r="SL62" s="139"/>
      <c r="SM62" s="139"/>
      <c r="SN62" s="139"/>
      <c r="SO62" s="139"/>
      <c r="SP62" s="139"/>
      <c r="SQ62" s="139"/>
      <c r="SR62" s="139"/>
      <c r="SS62" s="139"/>
      <c r="ST62" s="139"/>
      <c r="SU62" s="139"/>
      <c r="SV62" s="139"/>
      <c r="SW62" s="139"/>
      <c r="SX62" s="139"/>
      <c r="SY62" s="139"/>
      <c r="SZ62" s="139"/>
      <c r="TA62" s="139"/>
      <c r="TB62" s="139"/>
      <c r="TC62" s="139"/>
      <c r="TD62" s="139"/>
      <c r="TE62" s="139"/>
      <c r="TF62" s="139"/>
      <c r="TG62" s="139"/>
      <c r="TH62" s="139"/>
      <c r="TI62" s="139"/>
      <c r="TJ62" s="139"/>
      <c r="TK62" s="139"/>
      <c r="TL62" s="139"/>
      <c r="TM62" s="139"/>
      <c r="TN62" s="139"/>
      <c r="TO62" s="139"/>
      <c r="TP62" s="139"/>
      <c r="TQ62" s="139"/>
      <c r="TR62" s="139"/>
      <c r="TS62" s="139"/>
      <c r="TT62" s="139"/>
      <c r="TU62" s="139"/>
      <c r="TV62" s="139"/>
      <c r="TW62" s="139"/>
      <c r="TX62" s="139"/>
      <c r="TY62" s="139"/>
      <c r="TZ62" s="139"/>
      <c r="UA62" s="139"/>
      <c r="UB62" s="139"/>
      <c r="UC62" s="139"/>
      <c r="UD62" s="139"/>
      <c r="UE62" s="139"/>
      <c r="UF62" s="139"/>
      <c r="UG62" s="139"/>
      <c r="UH62" s="139"/>
      <c r="UI62" s="139"/>
    </row>
    <row r="63" spans="1:555" s="135" customFormat="1" ht="18" customHeight="1" x14ac:dyDescent="0.2">
      <c r="A63" s="170">
        <v>410</v>
      </c>
      <c r="B63" s="168" t="s">
        <v>179</v>
      </c>
      <c r="C63" s="367">
        <v>0</v>
      </c>
      <c r="D63" s="279">
        <v>0</v>
      </c>
      <c r="E63" s="279">
        <v>0</v>
      </c>
      <c r="F63" s="279">
        <v>0</v>
      </c>
      <c r="G63" s="279">
        <v>0</v>
      </c>
      <c r="H63" s="279">
        <v>0</v>
      </c>
      <c r="I63" s="279">
        <v>0</v>
      </c>
      <c r="J63" s="279">
        <v>0</v>
      </c>
      <c r="K63" s="279">
        <v>0</v>
      </c>
      <c r="L63" s="279">
        <v>0</v>
      </c>
      <c r="M63" s="279">
        <v>0</v>
      </c>
      <c r="N63" s="279">
        <v>0</v>
      </c>
      <c r="O63" s="283">
        <v>0</v>
      </c>
      <c r="P63" s="279">
        <v>0</v>
      </c>
      <c r="Q63" s="283">
        <v>0</v>
      </c>
      <c r="R63" s="279">
        <v>0</v>
      </c>
      <c r="S63" s="283">
        <v>0</v>
      </c>
      <c r="T63" s="279">
        <v>0</v>
      </c>
      <c r="U63" s="283">
        <v>0</v>
      </c>
      <c r="V63" s="279">
        <v>0</v>
      </c>
      <c r="W63" s="283">
        <v>0</v>
      </c>
      <c r="X63" s="279">
        <v>0</v>
      </c>
      <c r="Y63" s="279">
        <v>0</v>
      </c>
      <c r="Z63" s="279">
        <v>0</v>
      </c>
      <c r="AA63" s="279">
        <v>0</v>
      </c>
      <c r="AB63" s="364">
        <v>0</v>
      </c>
      <c r="AC63" s="281">
        <v>2.619109E-2</v>
      </c>
      <c r="AD63" s="279">
        <v>8.0440089184757033E-4</v>
      </c>
      <c r="AE63" s="281">
        <v>3.3492170000000002E-2</v>
      </c>
      <c r="AF63" s="281">
        <v>9.264561179300933E-4</v>
      </c>
      <c r="AG63" s="281">
        <v>4.7855772357723571E-2</v>
      </c>
      <c r="AH63" s="281">
        <v>1.2984726063290724E-3</v>
      </c>
      <c r="AI63" s="281">
        <v>6.3941844831762629E-2</v>
      </c>
      <c r="AJ63" s="281">
        <v>1.606592302791243E-3</v>
      </c>
      <c r="AK63" s="281">
        <v>6.7851187513621999E-2</v>
      </c>
      <c r="AL63" s="281">
        <v>1.6863152801975905E-3</v>
      </c>
      <c r="AM63" s="281">
        <v>7.8543000000000002E-2</v>
      </c>
      <c r="AN63" s="282">
        <v>1.7850283797687684E-3</v>
      </c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9"/>
      <c r="JA63" s="139"/>
      <c r="JB63" s="139"/>
      <c r="JC63" s="139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9"/>
      <c r="JO63" s="139"/>
      <c r="JP63" s="139"/>
      <c r="JQ63" s="139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9"/>
      <c r="KC63" s="139"/>
      <c r="KD63" s="139"/>
      <c r="KE63" s="139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9"/>
      <c r="KQ63" s="139"/>
      <c r="KR63" s="139"/>
      <c r="KS63" s="139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9"/>
      <c r="LE63" s="139"/>
      <c r="LF63" s="139"/>
      <c r="LG63" s="139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9"/>
      <c r="LS63" s="139"/>
      <c r="LT63" s="139"/>
      <c r="LU63" s="139"/>
      <c r="LV63" s="139"/>
      <c r="LW63" s="139"/>
      <c r="LX63" s="139"/>
      <c r="LY63" s="139"/>
      <c r="LZ63" s="139"/>
      <c r="MA63" s="139"/>
      <c r="MB63" s="139"/>
      <c r="MC63" s="139"/>
      <c r="MD63" s="139"/>
      <c r="ME63" s="139"/>
      <c r="MF63" s="139"/>
      <c r="MG63" s="139"/>
      <c r="MH63" s="139"/>
      <c r="MI63" s="139"/>
      <c r="MJ63" s="139"/>
      <c r="MK63" s="139"/>
      <c r="ML63" s="139"/>
      <c r="MM63" s="139"/>
      <c r="MN63" s="139"/>
      <c r="MO63" s="139"/>
      <c r="MP63" s="139"/>
      <c r="MQ63" s="139"/>
      <c r="MR63" s="139"/>
      <c r="MS63" s="139"/>
      <c r="MT63" s="139"/>
      <c r="MU63" s="139"/>
      <c r="MV63" s="139"/>
      <c r="MW63" s="139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9"/>
      <c r="NI63" s="139"/>
      <c r="NJ63" s="139"/>
      <c r="NK63" s="139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9"/>
      <c r="NW63" s="139"/>
      <c r="NX63" s="139"/>
      <c r="NY63" s="139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9"/>
      <c r="OK63" s="139"/>
      <c r="OL63" s="139"/>
      <c r="OM63" s="139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9"/>
      <c r="OY63" s="139"/>
      <c r="OZ63" s="139"/>
      <c r="PA63" s="139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9"/>
      <c r="PM63" s="139"/>
      <c r="PN63" s="139"/>
      <c r="PO63" s="139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9"/>
      <c r="QA63" s="139"/>
      <c r="QB63" s="139"/>
      <c r="QC63" s="139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9"/>
      <c r="QO63" s="139"/>
      <c r="QP63" s="139"/>
      <c r="QQ63" s="139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9"/>
      <c r="RC63" s="139"/>
      <c r="RD63" s="139"/>
      <c r="RE63" s="139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9"/>
      <c r="RQ63" s="139"/>
      <c r="RR63" s="139"/>
      <c r="RS63" s="139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9"/>
      <c r="SE63" s="139"/>
      <c r="SF63" s="139"/>
      <c r="SG63" s="139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9"/>
      <c r="SS63" s="139"/>
      <c r="ST63" s="139"/>
      <c r="SU63" s="139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9"/>
      <c r="TG63" s="139"/>
      <c r="TH63" s="139"/>
      <c r="TI63" s="139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9"/>
      <c r="TU63" s="139"/>
      <c r="TV63" s="139"/>
      <c r="TW63" s="139"/>
      <c r="TX63" s="139"/>
      <c r="TY63" s="139"/>
      <c r="TZ63" s="139"/>
      <c r="UA63" s="139"/>
      <c r="UB63" s="139"/>
      <c r="UC63" s="139"/>
      <c r="UD63" s="139"/>
      <c r="UE63" s="139"/>
      <c r="UF63" s="139"/>
      <c r="UG63" s="139"/>
      <c r="UH63" s="139"/>
      <c r="UI63" s="139"/>
    </row>
    <row r="64" spans="1:555" s="135" customFormat="1" ht="18" customHeight="1" x14ac:dyDescent="0.2">
      <c r="A64" s="170">
        <v>414</v>
      </c>
      <c r="B64" s="168" t="s">
        <v>428</v>
      </c>
      <c r="C64" s="367">
        <v>0</v>
      </c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83">
        <v>0</v>
      </c>
      <c r="P64" s="279">
        <v>0</v>
      </c>
      <c r="Q64" s="283">
        <v>0</v>
      </c>
      <c r="R64" s="279">
        <v>0</v>
      </c>
      <c r="S64" s="283">
        <v>0</v>
      </c>
      <c r="T64" s="279">
        <v>0</v>
      </c>
      <c r="U64" s="283">
        <v>0</v>
      </c>
      <c r="V64" s="279">
        <v>0</v>
      </c>
      <c r="W64" s="283">
        <v>0</v>
      </c>
      <c r="X64" s="279">
        <v>0</v>
      </c>
      <c r="Y64" s="279">
        <v>0</v>
      </c>
      <c r="Z64" s="279">
        <v>0</v>
      </c>
      <c r="AA64" s="279">
        <v>0</v>
      </c>
      <c r="AB64" s="364">
        <v>0</v>
      </c>
      <c r="AC64" s="281">
        <v>0</v>
      </c>
      <c r="AD64" s="279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2.586671741372187E-2</v>
      </c>
      <c r="AL64" s="281">
        <v>6.4286923223790481E-4</v>
      </c>
      <c r="AM64" s="281">
        <v>3.8555300000000001E-2</v>
      </c>
      <c r="AN64" s="282">
        <v>8.7623728009496467E-4</v>
      </c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  <c r="JD64" s="139"/>
      <c r="JE64" s="139"/>
      <c r="JF64" s="139"/>
      <c r="JG64" s="139"/>
      <c r="JH64" s="139"/>
      <c r="JI64" s="139"/>
      <c r="JJ64" s="139"/>
      <c r="JK64" s="139"/>
      <c r="JL64" s="139"/>
      <c r="JM64" s="139"/>
      <c r="JN64" s="139"/>
      <c r="JO64" s="139"/>
      <c r="JP64" s="139"/>
      <c r="JQ64" s="139"/>
      <c r="JR64" s="139"/>
      <c r="JS64" s="139"/>
      <c r="JT64" s="139"/>
      <c r="JU64" s="139"/>
      <c r="JV64" s="139"/>
      <c r="JW64" s="139"/>
      <c r="JX64" s="139"/>
      <c r="JY64" s="139"/>
      <c r="JZ64" s="139"/>
      <c r="KA64" s="139"/>
      <c r="KB64" s="139"/>
      <c r="KC64" s="139"/>
      <c r="KD64" s="139"/>
      <c r="KE64" s="139"/>
      <c r="KF64" s="139"/>
      <c r="KG64" s="139"/>
      <c r="KH64" s="139"/>
      <c r="KI64" s="139"/>
      <c r="KJ64" s="139"/>
      <c r="KK64" s="139"/>
      <c r="KL64" s="139"/>
      <c r="KM64" s="139"/>
      <c r="KN64" s="139"/>
      <c r="KO64" s="139"/>
      <c r="KP64" s="139"/>
      <c r="KQ64" s="139"/>
      <c r="KR64" s="139"/>
      <c r="KS64" s="139"/>
      <c r="KT64" s="139"/>
      <c r="KU64" s="139"/>
      <c r="KV64" s="139"/>
      <c r="KW64" s="139"/>
      <c r="KX64" s="139"/>
      <c r="KY64" s="139"/>
      <c r="KZ64" s="139"/>
      <c r="LA64" s="139"/>
      <c r="LB64" s="139"/>
      <c r="LC64" s="139"/>
      <c r="LD64" s="139"/>
      <c r="LE64" s="139"/>
      <c r="LF64" s="139"/>
      <c r="LG64" s="139"/>
      <c r="LH64" s="139"/>
      <c r="LI64" s="139"/>
      <c r="LJ64" s="139"/>
      <c r="LK64" s="139"/>
      <c r="LL64" s="139"/>
      <c r="LM64" s="139"/>
      <c r="LN64" s="139"/>
      <c r="LO64" s="139"/>
      <c r="LP64" s="139"/>
      <c r="LQ64" s="139"/>
      <c r="LR64" s="139"/>
      <c r="LS64" s="139"/>
      <c r="LT64" s="139"/>
      <c r="LU64" s="139"/>
      <c r="LV64" s="139"/>
      <c r="LW64" s="139"/>
      <c r="LX64" s="139"/>
      <c r="LY64" s="139"/>
      <c r="LZ64" s="139"/>
      <c r="MA64" s="139"/>
      <c r="MB64" s="139"/>
      <c r="MC64" s="139"/>
      <c r="MD64" s="139"/>
      <c r="ME64" s="139"/>
      <c r="MF64" s="139"/>
      <c r="MG64" s="139"/>
      <c r="MH64" s="139"/>
      <c r="MI64" s="139"/>
      <c r="MJ64" s="139"/>
      <c r="MK64" s="139"/>
      <c r="ML64" s="139"/>
      <c r="MM64" s="139"/>
      <c r="MN64" s="139"/>
      <c r="MO64" s="139"/>
      <c r="MP64" s="139"/>
      <c r="MQ64" s="139"/>
      <c r="MR64" s="139"/>
      <c r="MS64" s="139"/>
      <c r="MT64" s="139"/>
      <c r="MU64" s="139"/>
      <c r="MV64" s="139"/>
      <c r="MW64" s="139"/>
      <c r="MX64" s="139"/>
      <c r="MY64" s="139"/>
      <c r="MZ64" s="139"/>
      <c r="NA64" s="139"/>
      <c r="NB64" s="139"/>
      <c r="NC64" s="139"/>
      <c r="ND64" s="139"/>
      <c r="NE64" s="139"/>
      <c r="NF64" s="139"/>
      <c r="NG64" s="139"/>
      <c r="NH64" s="139"/>
      <c r="NI64" s="139"/>
      <c r="NJ64" s="139"/>
      <c r="NK64" s="139"/>
      <c r="NL64" s="139"/>
      <c r="NM64" s="139"/>
      <c r="NN64" s="139"/>
      <c r="NO64" s="139"/>
      <c r="NP64" s="139"/>
      <c r="NQ64" s="139"/>
      <c r="NR64" s="139"/>
      <c r="NS64" s="139"/>
      <c r="NT64" s="139"/>
      <c r="NU64" s="139"/>
      <c r="NV64" s="139"/>
      <c r="NW64" s="139"/>
      <c r="NX64" s="139"/>
      <c r="NY64" s="139"/>
      <c r="NZ64" s="139"/>
      <c r="OA64" s="139"/>
      <c r="OB64" s="139"/>
      <c r="OC64" s="139"/>
      <c r="OD64" s="139"/>
      <c r="OE64" s="139"/>
      <c r="OF64" s="139"/>
      <c r="OG64" s="139"/>
      <c r="OH64" s="139"/>
      <c r="OI64" s="139"/>
      <c r="OJ64" s="139"/>
      <c r="OK64" s="139"/>
      <c r="OL64" s="139"/>
      <c r="OM64" s="139"/>
      <c r="ON64" s="139"/>
      <c r="OO64" s="139"/>
      <c r="OP64" s="139"/>
      <c r="OQ64" s="139"/>
      <c r="OR64" s="139"/>
      <c r="OS64" s="139"/>
      <c r="OT64" s="139"/>
      <c r="OU64" s="139"/>
      <c r="OV64" s="139"/>
      <c r="OW64" s="139"/>
      <c r="OX64" s="139"/>
      <c r="OY64" s="139"/>
      <c r="OZ64" s="139"/>
      <c r="PA64" s="139"/>
      <c r="PB64" s="139"/>
      <c r="PC64" s="139"/>
      <c r="PD64" s="139"/>
      <c r="PE64" s="139"/>
      <c r="PF64" s="139"/>
      <c r="PG64" s="139"/>
      <c r="PH64" s="139"/>
      <c r="PI64" s="139"/>
      <c r="PJ64" s="139"/>
      <c r="PK64" s="139"/>
      <c r="PL64" s="139"/>
      <c r="PM64" s="139"/>
      <c r="PN64" s="139"/>
      <c r="PO64" s="139"/>
      <c r="PP64" s="139"/>
      <c r="PQ64" s="139"/>
      <c r="PR64" s="139"/>
      <c r="PS64" s="139"/>
      <c r="PT64" s="139"/>
      <c r="PU64" s="139"/>
      <c r="PV64" s="139"/>
      <c r="PW64" s="139"/>
      <c r="PX64" s="139"/>
      <c r="PY64" s="139"/>
      <c r="PZ64" s="139"/>
      <c r="QA64" s="139"/>
      <c r="QB64" s="139"/>
      <c r="QC64" s="139"/>
      <c r="QD64" s="139"/>
      <c r="QE64" s="139"/>
      <c r="QF64" s="139"/>
      <c r="QG64" s="139"/>
      <c r="QH64" s="139"/>
      <c r="QI64" s="139"/>
      <c r="QJ64" s="139"/>
      <c r="QK64" s="139"/>
      <c r="QL64" s="139"/>
      <c r="QM64" s="139"/>
      <c r="QN64" s="139"/>
      <c r="QO64" s="139"/>
      <c r="QP64" s="139"/>
      <c r="QQ64" s="139"/>
      <c r="QR64" s="139"/>
      <c r="QS64" s="139"/>
      <c r="QT64" s="139"/>
      <c r="QU64" s="139"/>
      <c r="QV64" s="139"/>
      <c r="QW64" s="139"/>
      <c r="QX64" s="139"/>
      <c r="QY64" s="139"/>
      <c r="QZ64" s="139"/>
      <c r="RA64" s="139"/>
      <c r="RB64" s="139"/>
      <c r="RC64" s="139"/>
      <c r="RD64" s="139"/>
      <c r="RE64" s="139"/>
      <c r="RF64" s="139"/>
      <c r="RG64" s="139"/>
      <c r="RH64" s="139"/>
      <c r="RI64" s="139"/>
      <c r="RJ64" s="139"/>
      <c r="RK64" s="139"/>
      <c r="RL64" s="139"/>
      <c r="RM64" s="139"/>
      <c r="RN64" s="139"/>
      <c r="RO64" s="139"/>
      <c r="RP64" s="139"/>
      <c r="RQ64" s="139"/>
      <c r="RR64" s="139"/>
      <c r="RS64" s="139"/>
      <c r="RT64" s="139"/>
      <c r="RU64" s="139"/>
      <c r="RV64" s="139"/>
      <c r="RW64" s="139"/>
      <c r="RX64" s="139"/>
      <c r="RY64" s="139"/>
      <c r="RZ64" s="139"/>
      <c r="SA64" s="139"/>
      <c r="SB64" s="139"/>
      <c r="SC64" s="139"/>
      <c r="SD64" s="139"/>
      <c r="SE64" s="139"/>
      <c r="SF64" s="139"/>
      <c r="SG64" s="139"/>
      <c r="SH64" s="139"/>
      <c r="SI64" s="139"/>
      <c r="SJ64" s="139"/>
      <c r="SK64" s="139"/>
      <c r="SL64" s="139"/>
      <c r="SM64" s="139"/>
      <c r="SN64" s="139"/>
      <c r="SO64" s="139"/>
      <c r="SP64" s="139"/>
      <c r="SQ64" s="139"/>
      <c r="SR64" s="139"/>
      <c r="SS64" s="139"/>
      <c r="ST64" s="139"/>
      <c r="SU64" s="139"/>
      <c r="SV64" s="139"/>
      <c r="SW64" s="139"/>
      <c r="SX64" s="139"/>
      <c r="SY64" s="139"/>
      <c r="SZ64" s="139"/>
      <c r="TA64" s="139"/>
      <c r="TB64" s="139"/>
      <c r="TC64" s="139"/>
      <c r="TD64" s="139"/>
      <c r="TE64" s="139"/>
      <c r="TF64" s="139"/>
      <c r="TG64" s="139"/>
      <c r="TH64" s="139"/>
      <c r="TI64" s="139"/>
      <c r="TJ64" s="139"/>
      <c r="TK64" s="139"/>
      <c r="TL64" s="139"/>
      <c r="TM64" s="139"/>
      <c r="TN64" s="139"/>
      <c r="TO64" s="139"/>
      <c r="TP64" s="139"/>
      <c r="TQ64" s="139"/>
      <c r="TR64" s="139"/>
      <c r="TS64" s="139"/>
      <c r="TT64" s="139"/>
      <c r="TU64" s="139"/>
      <c r="TV64" s="139"/>
      <c r="TW64" s="139"/>
      <c r="TX64" s="139"/>
      <c r="TY64" s="139"/>
      <c r="TZ64" s="139"/>
      <c r="UA64" s="139"/>
      <c r="UB64" s="139"/>
      <c r="UC64" s="139"/>
      <c r="UD64" s="139"/>
      <c r="UE64" s="139"/>
      <c r="UF64" s="139"/>
      <c r="UG64" s="139"/>
      <c r="UH64" s="139"/>
      <c r="UI64" s="139"/>
    </row>
    <row r="65" spans="1:555" s="135" customFormat="1" ht="18" customHeight="1" x14ac:dyDescent="0.2">
      <c r="A65" s="170">
        <v>422</v>
      </c>
      <c r="B65" s="168" t="s">
        <v>180</v>
      </c>
      <c r="C65" s="369">
        <v>0</v>
      </c>
      <c r="D65" s="279">
        <v>0</v>
      </c>
      <c r="E65" s="283">
        <v>0</v>
      </c>
      <c r="F65" s="279">
        <v>0</v>
      </c>
      <c r="G65" s="283">
        <v>0</v>
      </c>
      <c r="H65" s="279">
        <v>0</v>
      </c>
      <c r="I65" s="283">
        <v>0</v>
      </c>
      <c r="J65" s="279">
        <v>0</v>
      </c>
      <c r="K65" s="283">
        <v>0</v>
      </c>
      <c r="L65" s="279">
        <v>0</v>
      </c>
      <c r="M65" s="283">
        <v>0</v>
      </c>
      <c r="N65" s="279">
        <v>0</v>
      </c>
      <c r="O65" s="283">
        <v>0</v>
      </c>
      <c r="P65" s="279">
        <v>0</v>
      </c>
      <c r="Q65" s="283">
        <v>0</v>
      </c>
      <c r="R65" s="279">
        <v>0</v>
      </c>
      <c r="S65" s="279">
        <v>5.2273800000000002E-3</v>
      </c>
      <c r="T65" s="279">
        <v>2.9550336387325902E-4</v>
      </c>
      <c r="U65" s="279">
        <v>0</v>
      </c>
      <c r="V65" s="279">
        <v>0</v>
      </c>
      <c r="W65" s="279">
        <v>0</v>
      </c>
      <c r="X65" s="279">
        <v>0</v>
      </c>
      <c r="Y65" s="279">
        <v>4.8919799999999998E-3</v>
      </c>
      <c r="Z65" s="279">
        <v>1.6478222717661545E-4</v>
      </c>
      <c r="AA65" s="281">
        <v>0.30937560999999997</v>
      </c>
      <c r="AB65" s="364">
        <v>9.8484075481332523E-3</v>
      </c>
      <c r="AC65" s="281">
        <v>0.41453643999999995</v>
      </c>
      <c r="AD65" s="279">
        <v>1.2731561841806386E-2</v>
      </c>
      <c r="AE65" s="281">
        <v>0.39937147000000001</v>
      </c>
      <c r="AF65" s="281">
        <v>1.1047362464368082E-2</v>
      </c>
      <c r="AG65" s="281">
        <v>0.364861247398374</v>
      </c>
      <c r="AH65" s="281">
        <v>9.8997949780530795E-3</v>
      </c>
      <c r="AI65" s="281">
        <v>0.34586990400056572</v>
      </c>
      <c r="AJ65" s="281">
        <v>8.6902704636765381E-3</v>
      </c>
      <c r="AK65" s="281">
        <v>0.36734272208424013</v>
      </c>
      <c r="AL65" s="281">
        <v>9.1296212788562793E-3</v>
      </c>
      <c r="AM65" s="281">
        <v>0.38328563925000003</v>
      </c>
      <c r="AN65" s="282">
        <v>8.710843023809433E-3</v>
      </c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  <c r="IW65" s="139"/>
      <c r="IX65" s="139"/>
      <c r="IY65" s="139"/>
      <c r="IZ65" s="139"/>
      <c r="JA65" s="139"/>
      <c r="JB65" s="139"/>
      <c r="JC65" s="139"/>
      <c r="JD65" s="139"/>
      <c r="JE65" s="139"/>
      <c r="JF65" s="139"/>
      <c r="JG65" s="139"/>
      <c r="JH65" s="139"/>
      <c r="JI65" s="139"/>
      <c r="JJ65" s="139"/>
      <c r="JK65" s="139"/>
      <c r="JL65" s="139"/>
      <c r="JM65" s="139"/>
      <c r="JN65" s="139"/>
      <c r="JO65" s="139"/>
      <c r="JP65" s="139"/>
      <c r="JQ65" s="139"/>
      <c r="JR65" s="139"/>
      <c r="JS65" s="139"/>
      <c r="JT65" s="139"/>
      <c r="JU65" s="139"/>
      <c r="JV65" s="139"/>
      <c r="JW65" s="139"/>
      <c r="JX65" s="139"/>
      <c r="JY65" s="139"/>
      <c r="JZ65" s="139"/>
      <c r="KA65" s="139"/>
      <c r="KB65" s="139"/>
      <c r="KC65" s="139"/>
      <c r="KD65" s="139"/>
      <c r="KE65" s="139"/>
      <c r="KF65" s="139"/>
      <c r="KG65" s="139"/>
      <c r="KH65" s="139"/>
      <c r="KI65" s="139"/>
      <c r="KJ65" s="139"/>
      <c r="KK65" s="139"/>
      <c r="KL65" s="139"/>
      <c r="KM65" s="139"/>
      <c r="KN65" s="139"/>
      <c r="KO65" s="139"/>
      <c r="KP65" s="139"/>
      <c r="KQ65" s="139"/>
      <c r="KR65" s="139"/>
      <c r="KS65" s="139"/>
      <c r="KT65" s="139"/>
      <c r="KU65" s="139"/>
      <c r="KV65" s="139"/>
      <c r="KW65" s="139"/>
      <c r="KX65" s="139"/>
      <c r="KY65" s="139"/>
      <c r="KZ65" s="139"/>
      <c r="LA65" s="139"/>
      <c r="LB65" s="139"/>
      <c r="LC65" s="139"/>
      <c r="LD65" s="139"/>
      <c r="LE65" s="139"/>
      <c r="LF65" s="139"/>
      <c r="LG65" s="139"/>
      <c r="LH65" s="139"/>
      <c r="LI65" s="139"/>
      <c r="LJ65" s="139"/>
      <c r="LK65" s="139"/>
      <c r="LL65" s="139"/>
      <c r="LM65" s="139"/>
      <c r="LN65" s="139"/>
      <c r="LO65" s="139"/>
      <c r="LP65" s="139"/>
      <c r="LQ65" s="139"/>
      <c r="LR65" s="139"/>
      <c r="LS65" s="139"/>
      <c r="LT65" s="139"/>
      <c r="LU65" s="139"/>
      <c r="LV65" s="139"/>
      <c r="LW65" s="139"/>
      <c r="LX65" s="139"/>
      <c r="LY65" s="139"/>
      <c r="LZ65" s="139"/>
      <c r="MA65" s="139"/>
      <c r="MB65" s="139"/>
      <c r="MC65" s="139"/>
      <c r="MD65" s="139"/>
      <c r="ME65" s="139"/>
      <c r="MF65" s="139"/>
      <c r="MG65" s="139"/>
      <c r="MH65" s="139"/>
      <c r="MI65" s="139"/>
      <c r="MJ65" s="139"/>
      <c r="MK65" s="139"/>
      <c r="ML65" s="139"/>
      <c r="MM65" s="139"/>
      <c r="MN65" s="139"/>
      <c r="MO65" s="139"/>
      <c r="MP65" s="139"/>
      <c r="MQ65" s="139"/>
      <c r="MR65" s="139"/>
      <c r="MS65" s="139"/>
      <c r="MT65" s="139"/>
      <c r="MU65" s="139"/>
      <c r="MV65" s="139"/>
      <c r="MW65" s="139"/>
      <c r="MX65" s="139"/>
      <c r="MY65" s="139"/>
      <c r="MZ65" s="139"/>
      <c r="NA65" s="139"/>
      <c r="NB65" s="139"/>
      <c r="NC65" s="139"/>
      <c r="ND65" s="139"/>
      <c r="NE65" s="139"/>
      <c r="NF65" s="139"/>
      <c r="NG65" s="139"/>
      <c r="NH65" s="139"/>
      <c r="NI65" s="139"/>
      <c r="NJ65" s="139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39"/>
      <c r="NY65" s="139"/>
      <c r="NZ65" s="139"/>
      <c r="OA65" s="139"/>
      <c r="OB65" s="139"/>
      <c r="OC65" s="139"/>
      <c r="OD65" s="139"/>
      <c r="OE65" s="139"/>
      <c r="OF65" s="139"/>
      <c r="OG65" s="139"/>
      <c r="OH65" s="139"/>
      <c r="OI65" s="139"/>
      <c r="OJ65" s="139"/>
      <c r="OK65" s="139"/>
      <c r="OL65" s="139"/>
      <c r="OM65" s="139"/>
      <c r="ON65" s="139"/>
      <c r="OO65" s="139"/>
      <c r="OP65" s="139"/>
      <c r="OQ65" s="139"/>
      <c r="OR65" s="139"/>
      <c r="OS65" s="139"/>
      <c r="OT65" s="139"/>
      <c r="OU65" s="139"/>
      <c r="OV65" s="139"/>
      <c r="OW65" s="139"/>
      <c r="OX65" s="139"/>
      <c r="OY65" s="139"/>
      <c r="OZ65" s="139"/>
      <c r="PA65" s="139"/>
      <c r="PB65" s="139"/>
      <c r="PC65" s="139"/>
      <c r="PD65" s="139"/>
      <c r="PE65" s="139"/>
      <c r="PF65" s="139"/>
      <c r="PG65" s="139"/>
      <c r="PH65" s="139"/>
      <c r="PI65" s="139"/>
      <c r="PJ65" s="139"/>
      <c r="PK65" s="139"/>
      <c r="PL65" s="139"/>
      <c r="PM65" s="139"/>
      <c r="PN65" s="139"/>
      <c r="PO65" s="139"/>
      <c r="PP65" s="139"/>
      <c r="PQ65" s="139"/>
      <c r="PR65" s="139"/>
      <c r="PS65" s="139"/>
      <c r="PT65" s="139"/>
      <c r="PU65" s="139"/>
      <c r="PV65" s="139"/>
      <c r="PW65" s="139"/>
      <c r="PX65" s="139"/>
      <c r="PY65" s="139"/>
      <c r="PZ65" s="139"/>
      <c r="QA65" s="139"/>
      <c r="QB65" s="139"/>
      <c r="QC65" s="139"/>
      <c r="QD65" s="139"/>
      <c r="QE65" s="139"/>
      <c r="QF65" s="139"/>
      <c r="QG65" s="139"/>
      <c r="QH65" s="139"/>
      <c r="QI65" s="139"/>
      <c r="QJ65" s="139"/>
      <c r="QK65" s="139"/>
      <c r="QL65" s="139"/>
      <c r="QM65" s="139"/>
      <c r="QN65" s="139"/>
      <c r="QO65" s="139"/>
      <c r="QP65" s="139"/>
      <c r="QQ65" s="139"/>
      <c r="QR65" s="139"/>
      <c r="QS65" s="139"/>
      <c r="QT65" s="139"/>
      <c r="QU65" s="139"/>
      <c r="QV65" s="139"/>
      <c r="QW65" s="139"/>
      <c r="QX65" s="139"/>
      <c r="QY65" s="139"/>
      <c r="QZ65" s="139"/>
      <c r="RA65" s="139"/>
      <c r="RB65" s="139"/>
      <c r="RC65" s="139"/>
      <c r="RD65" s="139"/>
      <c r="RE65" s="139"/>
      <c r="RF65" s="139"/>
      <c r="RG65" s="139"/>
      <c r="RH65" s="139"/>
      <c r="RI65" s="139"/>
      <c r="RJ65" s="139"/>
      <c r="RK65" s="139"/>
      <c r="RL65" s="139"/>
      <c r="RM65" s="139"/>
      <c r="RN65" s="139"/>
      <c r="RO65" s="139"/>
      <c r="RP65" s="139"/>
      <c r="RQ65" s="139"/>
      <c r="RR65" s="139"/>
      <c r="RS65" s="139"/>
      <c r="RT65" s="139"/>
      <c r="RU65" s="139"/>
      <c r="RV65" s="139"/>
      <c r="RW65" s="139"/>
      <c r="RX65" s="139"/>
      <c r="RY65" s="139"/>
      <c r="RZ65" s="139"/>
      <c r="SA65" s="139"/>
      <c r="SB65" s="139"/>
      <c r="SC65" s="139"/>
      <c r="SD65" s="139"/>
      <c r="SE65" s="139"/>
      <c r="SF65" s="139"/>
      <c r="SG65" s="139"/>
      <c r="SH65" s="139"/>
      <c r="SI65" s="139"/>
      <c r="SJ65" s="139"/>
      <c r="SK65" s="139"/>
      <c r="SL65" s="139"/>
      <c r="SM65" s="139"/>
      <c r="SN65" s="139"/>
      <c r="SO65" s="139"/>
      <c r="SP65" s="139"/>
      <c r="SQ65" s="139"/>
      <c r="SR65" s="139"/>
      <c r="SS65" s="139"/>
      <c r="ST65" s="139"/>
      <c r="SU65" s="139"/>
      <c r="SV65" s="139"/>
      <c r="SW65" s="139"/>
      <c r="SX65" s="139"/>
      <c r="SY65" s="139"/>
      <c r="SZ65" s="139"/>
      <c r="TA65" s="139"/>
      <c r="TB65" s="139"/>
      <c r="TC65" s="139"/>
      <c r="TD65" s="139"/>
      <c r="TE65" s="139"/>
      <c r="TF65" s="139"/>
      <c r="TG65" s="139"/>
      <c r="TH65" s="139"/>
      <c r="TI65" s="139"/>
      <c r="TJ65" s="139"/>
      <c r="TK65" s="139"/>
      <c r="TL65" s="139"/>
      <c r="TM65" s="139"/>
      <c r="TN65" s="139"/>
      <c r="TO65" s="139"/>
      <c r="TP65" s="139"/>
      <c r="TQ65" s="139"/>
      <c r="TR65" s="139"/>
      <c r="TS65" s="139"/>
      <c r="TT65" s="139"/>
      <c r="TU65" s="139"/>
      <c r="TV65" s="139"/>
      <c r="TW65" s="139"/>
      <c r="TX65" s="139"/>
      <c r="TY65" s="139"/>
      <c r="TZ65" s="139"/>
      <c r="UA65" s="139"/>
      <c r="UB65" s="139"/>
      <c r="UC65" s="139"/>
      <c r="UD65" s="139"/>
      <c r="UE65" s="139"/>
      <c r="UF65" s="139"/>
      <c r="UG65" s="139"/>
      <c r="UH65" s="139"/>
      <c r="UI65" s="139"/>
    </row>
    <row r="66" spans="1:555" s="135" customFormat="1" ht="18" customHeight="1" x14ac:dyDescent="0.2">
      <c r="A66" s="170">
        <v>428</v>
      </c>
      <c r="B66" s="168" t="s">
        <v>181</v>
      </c>
      <c r="C66" s="369">
        <v>0</v>
      </c>
      <c r="D66" s="279">
        <v>0</v>
      </c>
      <c r="E66" s="283">
        <v>0</v>
      </c>
      <c r="F66" s="279">
        <v>0</v>
      </c>
      <c r="G66" s="283">
        <v>0</v>
      </c>
      <c r="H66" s="279">
        <v>0</v>
      </c>
      <c r="I66" s="283">
        <v>0</v>
      </c>
      <c r="J66" s="279">
        <v>0</v>
      </c>
      <c r="K66" s="283">
        <v>0</v>
      </c>
      <c r="L66" s="279">
        <v>0</v>
      </c>
      <c r="M66" s="283">
        <v>0</v>
      </c>
      <c r="N66" s="279">
        <v>0</v>
      </c>
      <c r="O66" s="283">
        <v>0</v>
      </c>
      <c r="P66" s="279">
        <v>0</v>
      </c>
      <c r="Q66" s="283">
        <v>0</v>
      </c>
      <c r="R66" s="279">
        <v>0</v>
      </c>
      <c r="S66" s="279">
        <v>0</v>
      </c>
      <c r="T66" s="279">
        <v>0</v>
      </c>
      <c r="U66" s="279">
        <v>0</v>
      </c>
      <c r="V66" s="279">
        <v>0</v>
      </c>
      <c r="W66" s="279">
        <v>0</v>
      </c>
      <c r="X66" s="279">
        <v>0</v>
      </c>
      <c r="Y66" s="279">
        <v>0</v>
      </c>
      <c r="Z66" s="279">
        <v>0</v>
      </c>
      <c r="AA66" s="281">
        <v>0</v>
      </c>
      <c r="AB66" s="364">
        <v>0</v>
      </c>
      <c r="AC66" s="281">
        <v>0</v>
      </c>
      <c r="AD66" s="279">
        <v>0</v>
      </c>
      <c r="AE66" s="281">
        <v>0</v>
      </c>
      <c r="AF66" s="281">
        <v>0</v>
      </c>
      <c r="AG66" s="281">
        <v>2.8465203252032519E-3</v>
      </c>
      <c r="AH66" s="281">
        <v>7.7234751076769897E-5</v>
      </c>
      <c r="AI66" s="281">
        <v>7.2555774304883827E-5</v>
      </c>
      <c r="AJ66" s="281">
        <v>1.8230244815110649E-6</v>
      </c>
      <c r="AK66" s="281">
        <v>1.0734953986083596E-4</v>
      </c>
      <c r="AL66" s="281">
        <v>2.6679734876145662E-6</v>
      </c>
      <c r="AM66" s="281">
        <v>-4.7129570999999999E-3</v>
      </c>
      <c r="AN66" s="282">
        <v>-1.0711027304957429E-4</v>
      </c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  <c r="IW66" s="139"/>
      <c r="IX66" s="139"/>
      <c r="IY66" s="139"/>
      <c r="IZ66" s="139"/>
      <c r="JA66" s="139"/>
      <c r="JB66" s="139"/>
      <c r="JC66" s="139"/>
      <c r="JD66" s="139"/>
      <c r="JE66" s="139"/>
      <c r="JF66" s="139"/>
      <c r="JG66" s="139"/>
      <c r="JH66" s="139"/>
      <c r="JI66" s="139"/>
      <c r="JJ66" s="139"/>
      <c r="JK66" s="139"/>
      <c r="JL66" s="139"/>
      <c r="JM66" s="139"/>
      <c r="JN66" s="139"/>
      <c r="JO66" s="139"/>
      <c r="JP66" s="139"/>
      <c r="JQ66" s="139"/>
      <c r="JR66" s="139"/>
      <c r="JS66" s="139"/>
      <c r="JT66" s="139"/>
      <c r="JU66" s="139"/>
      <c r="JV66" s="139"/>
      <c r="JW66" s="139"/>
      <c r="JX66" s="139"/>
      <c r="JY66" s="139"/>
      <c r="JZ66" s="139"/>
      <c r="KA66" s="139"/>
      <c r="KB66" s="139"/>
      <c r="KC66" s="139"/>
      <c r="KD66" s="139"/>
      <c r="KE66" s="139"/>
      <c r="KF66" s="139"/>
      <c r="KG66" s="139"/>
      <c r="KH66" s="139"/>
      <c r="KI66" s="139"/>
      <c r="KJ66" s="139"/>
      <c r="KK66" s="139"/>
      <c r="KL66" s="139"/>
      <c r="KM66" s="139"/>
      <c r="KN66" s="139"/>
      <c r="KO66" s="139"/>
      <c r="KP66" s="139"/>
      <c r="KQ66" s="139"/>
      <c r="KR66" s="139"/>
      <c r="KS66" s="139"/>
      <c r="KT66" s="139"/>
      <c r="KU66" s="139"/>
      <c r="KV66" s="139"/>
      <c r="KW66" s="139"/>
      <c r="KX66" s="139"/>
      <c r="KY66" s="139"/>
      <c r="KZ66" s="139"/>
      <c r="LA66" s="139"/>
      <c r="LB66" s="139"/>
      <c r="LC66" s="139"/>
      <c r="LD66" s="139"/>
      <c r="LE66" s="139"/>
      <c r="LF66" s="139"/>
      <c r="LG66" s="139"/>
      <c r="LH66" s="139"/>
      <c r="LI66" s="139"/>
      <c r="LJ66" s="139"/>
      <c r="LK66" s="139"/>
      <c r="LL66" s="139"/>
      <c r="LM66" s="139"/>
      <c r="LN66" s="139"/>
      <c r="LO66" s="139"/>
      <c r="LP66" s="139"/>
      <c r="LQ66" s="139"/>
      <c r="LR66" s="139"/>
      <c r="LS66" s="139"/>
      <c r="LT66" s="139"/>
      <c r="LU66" s="139"/>
      <c r="LV66" s="139"/>
      <c r="LW66" s="139"/>
      <c r="LX66" s="139"/>
      <c r="LY66" s="139"/>
      <c r="LZ66" s="139"/>
      <c r="MA66" s="139"/>
      <c r="MB66" s="139"/>
      <c r="MC66" s="139"/>
      <c r="MD66" s="139"/>
      <c r="ME66" s="139"/>
      <c r="MF66" s="139"/>
      <c r="MG66" s="139"/>
      <c r="MH66" s="139"/>
      <c r="MI66" s="139"/>
      <c r="MJ66" s="139"/>
      <c r="MK66" s="139"/>
      <c r="ML66" s="139"/>
      <c r="MM66" s="139"/>
      <c r="MN66" s="139"/>
      <c r="MO66" s="139"/>
      <c r="MP66" s="139"/>
      <c r="MQ66" s="139"/>
      <c r="MR66" s="139"/>
      <c r="MS66" s="139"/>
      <c r="MT66" s="139"/>
      <c r="MU66" s="139"/>
      <c r="MV66" s="139"/>
      <c r="MW66" s="139"/>
      <c r="MX66" s="139"/>
      <c r="MY66" s="139"/>
      <c r="MZ66" s="139"/>
      <c r="NA66" s="139"/>
      <c r="NB66" s="139"/>
      <c r="NC66" s="139"/>
      <c r="ND66" s="139"/>
      <c r="NE66" s="139"/>
      <c r="NF66" s="139"/>
      <c r="NG66" s="139"/>
      <c r="NH66" s="139"/>
      <c r="NI66" s="139"/>
      <c r="NJ66" s="139"/>
      <c r="NK66" s="139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9"/>
      <c r="NW66" s="139"/>
      <c r="NX66" s="139"/>
      <c r="NY66" s="139"/>
      <c r="NZ66" s="139"/>
      <c r="OA66" s="139"/>
      <c r="OB66" s="139"/>
      <c r="OC66" s="139"/>
      <c r="OD66" s="139"/>
      <c r="OE66" s="139"/>
      <c r="OF66" s="139"/>
      <c r="OG66" s="139"/>
      <c r="OH66" s="139"/>
      <c r="OI66" s="139"/>
      <c r="OJ66" s="139"/>
      <c r="OK66" s="139"/>
      <c r="OL66" s="139"/>
      <c r="OM66" s="139"/>
      <c r="ON66" s="139"/>
      <c r="OO66" s="139"/>
      <c r="OP66" s="139"/>
      <c r="OQ66" s="139"/>
      <c r="OR66" s="139"/>
      <c r="OS66" s="139"/>
      <c r="OT66" s="139"/>
      <c r="OU66" s="139"/>
      <c r="OV66" s="139"/>
      <c r="OW66" s="139"/>
      <c r="OX66" s="139"/>
      <c r="OY66" s="139"/>
      <c r="OZ66" s="139"/>
      <c r="PA66" s="139"/>
      <c r="PB66" s="139"/>
      <c r="PC66" s="139"/>
      <c r="PD66" s="139"/>
      <c r="PE66" s="139"/>
      <c r="PF66" s="139"/>
      <c r="PG66" s="139"/>
      <c r="PH66" s="139"/>
      <c r="PI66" s="139"/>
      <c r="PJ66" s="139"/>
      <c r="PK66" s="139"/>
      <c r="PL66" s="139"/>
      <c r="PM66" s="139"/>
      <c r="PN66" s="139"/>
      <c r="PO66" s="139"/>
      <c r="PP66" s="139"/>
      <c r="PQ66" s="139"/>
      <c r="PR66" s="139"/>
      <c r="PS66" s="139"/>
      <c r="PT66" s="139"/>
      <c r="PU66" s="139"/>
      <c r="PV66" s="139"/>
      <c r="PW66" s="139"/>
      <c r="PX66" s="139"/>
      <c r="PY66" s="139"/>
      <c r="PZ66" s="139"/>
      <c r="QA66" s="139"/>
      <c r="QB66" s="139"/>
      <c r="QC66" s="139"/>
      <c r="QD66" s="139"/>
      <c r="QE66" s="139"/>
      <c r="QF66" s="139"/>
      <c r="QG66" s="139"/>
      <c r="QH66" s="139"/>
      <c r="QI66" s="139"/>
      <c r="QJ66" s="139"/>
      <c r="QK66" s="139"/>
      <c r="QL66" s="139"/>
      <c r="QM66" s="139"/>
      <c r="QN66" s="139"/>
      <c r="QO66" s="139"/>
      <c r="QP66" s="139"/>
      <c r="QQ66" s="139"/>
      <c r="QR66" s="139"/>
      <c r="QS66" s="139"/>
      <c r="QT66" s="139"/>
      <c r="QU66" s="139"/>
      <c r="QV66" s="139"/>
      <c r="QW66" s="139"/>
      <c r="QX66" s="139"/>
      <c r="QY66" s="139"/>
      <c r="QZ66" s="139"/>
      <c r="RA66" s="139"/>
      <c r="RB66" s="139"/>
      <c r="RC66" s="139"/>
      <c r="RD66" s="139"/>
      <c r="RE66" s="139"/>
      <c r="RF66" s="139"/>
      <c r="RG66" s="139"/>
      <c r="RH66" s="139"/>
      <c r="RI66" s="139"/>
      <c r="RJ66" s="139"/>
      <c r="RK66" s="139"/>
      <c r="RL66" s="139"/>
      <c r="RM66" s="139"/>
      <c r="RN66" s="139"/>
      <c r="RO66" s="139"/>
      <c r="RP66" s="139"/>
      <c r="RQ66" s="139"/>
      <c r="RR66" s="139"/>
      <c r="RS66" s="139"/>
      <c r="RT66" s="139"/>
      <c r="RU66" s="139"/>
      <c r="RV66" s="139"/>
      <c r="RW66" s="139"/>
      <c r="RX66" s="139"/>
      <c r="RY66" s="139"/>
      <c r="RZ66" s="139"/>
      <c r="SA66" s="139"/>
      <c r="SB66" s="139"/>
      <c r="SC66" s="139"/>
      <c r="SD66" s="139"/>
      <c r="SE66" s="139"/>
      <c r="SF66" s="139"/>
      <c r="SG66" s="139"/>
      <c r="SH66" s="139"/>
      <c r="SI66" s="139"/>
      <c r="SJ66" s="139"/>
      <c r="SK66" s="139"/>
      <c r="SL66" s="139"/>
      <c r="SM66" s="139"/>
      <c r="SN66" s="139"/>
      <c r="SO66" s="139"/>
      <c r="SP66" s="139"/>
      <c r="SQ66" s="139"/>
      <c r="SR66" s="139"/>
      <c r="SS66" s="139"/>
      <c r="ST66" s="139"/>
      <c r="SU66" s="139"/>
      <c r="SV66" s="139"/>
      <c r="SW66" s="139"/>
      <c r="SX66" s="139"/>
      <c r="SY66" s="139"/>
      <c r="SZ66" s="139"/>
      <c r="TA66" s="139"/>
      <c r="TB66" s="139"/>
      <c r="TC66" s="139"/>
      <c r="TD66" s="139"/>
      <c r="TE66" s="139"/>
      <c r="TF66" s="139"/>
      <c r="TG66" s="139"/>
      <c r="TH66" s="139"/>
      <c r="TI66" s="139"/>
      <c r="TJ66" s="139"/>
      <c r="TK66" s="139"/>
      <c r="TL66" s="139"/>
      <c r="TM66" s="139"/>
      <c r="TN66" s="139"/>
      <c r="TO66" s="139"/>
      <c r="TP66" s="139"/>
      <c r="TQ66" s="139"/>
      <c r="TR66" s="139"/>
      <c r="TS66" s="139"/>
      <c r="TT66" s="139"/>
      <c r="TU66" s="139"/>
      <c r="TV66" s="139"/>
      <c r="TW66" s="139"/>
      <c r="TX66" s="139"/>
      <c r="TY66" s="139"/>
      <c r="TZ66" s="139"/>
      <c r="UA66" s="139"/>
      <c r="UB66" s="139"/>
      <c r="UC66" s="139"/>
      <c r="UD66" s="139"/>
      <c r="UE66" s="139"/>
      <c r="UF66" s="139"/>
      <c r="UG66" s="139"/>
      <c r="UH66" s="139"/>
      <c r="UI66" s="139"/>
    </row>
    <row r="67" spans="1:555" s="135" customFormat="1" ht="18" customHeight="1" x14ac:dyDescent="0.2">
      <c r="A67" s="170">
        <v>434</v>
      </c>
      <c r="B67" s="168" t="s">
        <v>182</v>
      </c>
      <c r="C67" s="369">
        <v>0</v>
      </c>
      <c r="D67" s="279">
        <v>0</v>
      </c>
      <c r="E67" s="283">
        <v>0</v>
      </c>
      <c r="F67" s="279">
        <v>0</v>
      </c>
      <c r="G67" s="279">
        <v>2.15183E-3</v>
      </c>
      <c r="H67" s="279">
        <v>5.9789493286629004E-4</v>
      </c>
      <c r="I67" s="279">
        <v>1.5927199999999999E-3</v>
      </c>
      <c r="J67" s="279">
        <v>2.7458234749800937E-4</v>
      </c>
      <c r="K67" s="283">
        <v>0</v>
      </c>
      <c r="L67" s="279">
        <v>0</v>
      </c>
      <c r="M67" s="283">
        <v>0</v>
      </c>
      <c r="N67" s="279">
        <v>0</v>
      </c>
      <c r="O67" s="283">
        <v>0</v>
      </c>
      <c r="P67" s="279">
        <v>0</v>
      </c>
      <c r="Q67" s="283">
        <v>0</v>
      </c>
      <c r="R67" s="279">
        <v>0</v>
      </c>
      <c r="S67" s="283">
        <v>0</v>
      </c>
      <c r="T67" s="279">
        <v>0</v>
      </c>
      <c r="U67" s="283">
        <v>0</v>
      </c>
      <c r="V67" s="279">
        <v>0</v>
      </c>
      <c r="W67" s="283">
        <v>0</v>
      </c>
      <c r="X67" s="279">
        <v>0</v>
      </c>
      <c r="Y67" s="279">
        <v>0</v>
      </c>
      <c r="Z67" s="279">
        <v>0</v>
      </c>
      <c r="AA67" s="279">
        <v>0</v>
      </c>
      <c r="AB67" s="364">
        <v>0</v>
      </c>
      <c r="AC67" s="281">
        <v>0</v>
      </c>
      <c r="AD67" s="279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5.0000000000000001E-3</v>
      </c>
      <c r="AL67" s="281">
        <v>1.24265716046535E-4</v>
      </c>
      <c r="AM67" s="281">
        <v>8.9475199999999996E-4</v>
      </c>
      <c r="AN67" s="282">
        <v>2.0334819307320388E-5</v>
      </c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9"/>
      <c r="JO67" s="139"/>
      <c r="JP67" s="139"/>
      <c r="JQ67" s="139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9"/>
      <c r="KC67" s="139"/>
      <c r="KD67" s="139"/>
      <c r="KE67" s="139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9"/>
      <c r="KQ67" s="139"/>
      <c r="KR67" s="139"/>
      <c r="KS67" s="139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9"/>
      <c r="LE67" s="139"/>
      <c r="LF67" s="139"/>
      <c r="LG67" s="139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9"/>
      <c r="LS67" s="139"/>
      <c r="LT67" s="139"/>
      <c r="LU67" s="139"/>
      <c r="LV67" s="139"/>
      <c r="LW67" s="139"/>
      <c r="LX67" s="139"/>
      <c r="LY67" s="139"/>
      <c r="LZ67" s="139"/>
      <c r="MA67" s="139"/>
      <c r="MB67" s="139"/>
      <c r="MC67" s="139"/>
      <c r="MD67" s="139"/>
      <c r="ME67" s="139"/>
      <c r="MF67" s="139"/>
      <c r="MG67" s="139"/>
      <c r="MH67" s="139"/>
      <c r="MI67" s="139"/>
      <c r="MJ67" s="139"/>
      <c r="MK67" s="139"/>
      <c r="ML67" s="139"/>
      <c r="MM67" s="139"/>
      <c r="MN67" s="139"/>
      <c r="MO67" s="139"/>
      <c r="MP67" s="139"/>
      <c r="MQ67" s="139"/>
      <c r="MR67" s="139"/>
      <c r="MS67" s="139"/>
      <c r="MT67" s="139"/>
      <c r="MU67" s="139"/>
      <c r="MV67" s="139"/>
      <c r="MW67" s="139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9"/>
      <c r="NI67" s="139"/>
      <c r="NJ67" s="139"/>
      <c r="NK67" s="139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9"/>
      <c r="NW67" s="139"/>
      <c r="NX67" s="139"/>
      <c r="NY67" s="139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9"/>
      <c r="OK67" s="139"/>
      <c r="OL67" s="139"/>
      <c r="OM67" s="139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9"/>
      <c r="OY67" s="139"/>
      <c r="OZ67" s="139"/>
      <c r="PA67" s="139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9"/>
      <c r="PM67" s="139"/>
      <c r="PN67" s="139"/>
      <c r="PO67" s="139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9"/>
      <c r="QA67" s="139"/>
      <c r="QB67" s="139"/>
      <c r="QC67" s="139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9"/>
      <c r="QO67" s="139"/>
      <c r="QP67" s="139"/>
      <c r="QQ67" s="139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9"/>
      <c r="RC67" s="139"/>
      <c r="RD67" s="139"/>
      <c r="RE67" s="139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9"/>
      <c r="RQ67" s="139"/>
      <c r="RR67" s="139"/>
      <c r="RS67" s="139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9"/>
      <c r="SE67" s="139"/>
      <c r="SF67" s="139"/>
      <c r="SG67" s="139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9"/>
      <c r="SS67" s="139"/>
      <c r="ST67" s="139"/>
      <c r="SU67" s="139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9"/>
      <c r="TG67" s="139"/>
      <c r="TH67" s="139"/>
      <c r="TI67" s="139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9"/>
      <c r="TU67" s="139"/>
      <c r="TV67" s="139"/>
      <c r="TW67" s="139"/>
      <c r="TX67" s="139"/>
      <c r="TY67" s="139"/>
      <c r="TZ67" s="139"/>
      <c r="UA67" s="139"/>
      <c r="UB67" s="139"/>
      <c r="UC67" s="139"/>
      <c r="UD67" s="139"/>
      <c r="UE67" s="139"/>
      <c r="UF67" s="139"/>
      <c r="UG67" s="139"/>
      <c r="UH67" s="139"/>
      <c r="UI67" s="139"/>
    </row>
    <row r="68" spans="1:555" s="135" customFormat="1" ht="14.25" x14ac:dyDescent="0.2">
      <c r="A68" s="170">
        <v>438</v>
      </c>
      <c r="B68" s="168" t="s">
        <v>40</v>
      </c>
      <c r="C68" s="367">
        <v>0.17564788000000001</v>
      </c>
      <c r="D68" s="279">
        <v>0.12437594501500335</v>
      </c>
      <c r="E68" s="279">
        <v>3.77196614</v>
      </c>
      <c r="F68" s="279">
        <v>1.3951175724534324</v>
      </c>
      <c r="G68" s="279">
        <v>10.24372084</v>
      </c>
      <c r="H68" s="279">
        <v>2.8462605242667012</v>
      </c>
      <c r="I68" s="279">
        <v>4.7570066500000001</v>
      </c>
      <c r="J68" s="279">
        <v>0.82010023922638087</v>
      </c>
      <c r="K68" s="279">
        <v>6.4855608199999999</v>
      </c>
      <c r="L68" s="279">
        <v>0.62411964506369411</v>
      </c>
      <c r="M68" s="279">
        <v>4.06773235</v>
      </c>
      <c r="N68" s="279">
        <v>0.35045286856510155</v>
      </c>
      <c r="O68" s="279">
        <v>22.002496399999998</v>
      </c>
      <c r="P68" s="279">
        <v>1.7028012883963537</v>
      </c>
      <c r="Q68" s="279">
        <v>1.4765135700000001</v>
      </c>
      <c r="R68" s="279">
        <v>9.169631614750938E-2</v>
      </c>
      <c r="S68" s="279">
        <v>2.4595654800000002</v>
      </c>
      <c r="T68" s="279">
        <v>0.13903903542626458</v>
      </c>
      <c r="U68" s="279">
        <v>6.6980432599999995</v>
      </c>
      <c r="V68" s="279">
        <v>0.31917138072611134</v>
      </c>
      <c r="W68" s="279">
        <v>1.566574187698248</v>
      </c>
      <c r="X68" s="279">
        <v>6.1550942166960852E-2</v>
      </c>
      <c r="Y68" s="279">
        <v>2.0544805990910193</v>
      </c>
      <c r="Z68" s="279">
        <v>6.9203449075704596E-2</v>
      </c>
      <c r="AA68" s="281">
        <v>1.6529469699999999</v>
      </c>
      <c r="AB68" s="364">
        <v>5.2618548100840878E-2</v>
      </c>
      <c r="AC68" s="281">
        <v>17.792874990000001</v>
      </c>
      <c r="AD68" s="279">
        <v>0.54646845589428816</v>
      </c>
      <c r="AE68" s="281">
        <v>22.630314400000003</v>
      </c>
      <c r="AF68" s="281">
        <v>0.62599685916324599</v>
      </c>
      <c r="AG68" s="281">
        <v>24.343204924146342</v>
      </c>
      <c r="AH68" s="281">
        <v>0.66050516347287735</v>
      </c>
      <c r="AI68" s="281">
        <v>29.256498419717985</v>
      </c>
      <c r="AJ68" s="281">
        <v>0.735093979402899</v>
      </c>
      <c r="AK68" s="281">
        <v>31.291540852053465</v>
      </c>
      <c r="AL68" s="281">
        <v>0.77769314603596518</v>
      </c>
      <c r="AM68" s="281">
        <v>35.654856000000002</v>
      </c>
      <c r="AN68" s="282">
        <v>0.81031956809096628</v>
      </c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39"/>
      <c r="FI68" s="139"/>
      <c r="FJ68" s="139"/>
      <c r="FK68" s="139"/>
      <c r="FL68" s="139"/>
      <c r="FM68" s="139"/>
      <c r="FN68" s="139"/>
      <c r="FO68" s="139"/>
      <c r="FP68" s="139"/>
      <c r="FQ68" s="139"/>
      <c r="FR68" s="139"/>
      <c r="FS68" s="139"/>
      <c r="FT68" s="139"/>
      <c r="FU68" s="139"/>
      <c r="FV68" s="139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9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  <c r="JD68" s="139"/>
      <c r="JE68" s="139"/>
      <c r="JF68" s="139"/>
      <c r="JG68" s="139"/>
      <c r="JH68" s="139"/>
      <c r="JI68" s="139"/>
      <c r="JJ68" s="139"/>
      <c r="JK68" s="139"/>
      <c r="JL68" s="139"/>
      <c r="JM68" s="139"/>
      <c r="JN68" s="139"/>
      <c r="JO68" s="139"/>
      <c r="JP68" s="139"/>
      <c r="JQ68" s="139"/>
      <c r="JR68" s="139"/>
      <c r="JS68" s="139"/>
      <c r="JT68" s="139"/>
      <c r="JU68" s="139"/>
      <c r="JV68" s="139"/>
      <c r="JW68" s="139"/>
      <c r="JX68" s="139"/>
      <c r="JY68" s="139"/>
      <c r="JZ68" s="139"/>
      <c r="KA68" s="139"/>
      <c r="KB68" s="139"/>
      <c r="KC68" s="139"/>
      <c r="KD68" s="139"/>
      <c r="KE68" s="139"/>
      <c r="KF68" s="139"/>
      <c r="KG68" s="139"/>
      <c r="KH68" s="139"/>
      <c r="KI68" s="139"/>
      <c r="KJ68" s="139"/>
      <c r="KK68" s="139"/>
      <c r="KL68" s="139"/>
      <c r="KM68" s="139"/>
      <c r="KN68" s="139"/>
      <c r="KO68" s="139"/>
      <c r="KP68" s="139"/>
      <c r="KQ68" s="139"/>
      <c r="KR68" s="139"/>
      <c r="KS68" s="139"/>
      <c r="KT68" s="139"/>
      <c r="KU68" s="139"/>
      <c r="KV68" s="139"/>
      <c r="KW68" s="139"/>
      <c r="KX68" s="139"/>
      <c r="KY68" s="139"/>
      <c r="KZ68" s="139"/>
      <c r="LA68" s="139"/>
      <c r="LB68" s="139"/>
      <c r="LC68" s="139"/>
      <c r="LD68" s="139"/>
      <c r="LE68" s="139"/>
      <c r="LF68" s="139"/>
      <c r="LG68" s="139"/>
      <c r="LH68" s="139"/>
      <c r="LI68" s="139"/>
      <c r="LJ68" s="139"/>
      <c r="LK68" s="139"/>
      <c r="LL68" s="139"/>
      <c r="LM68" s="139"/>
      <c r="LN68" s="139"/>
      <c r="LO68" s="139"/>
      <c r="LP68" s="139"/>
      <c r="LQ68" s="139"/>
      <c r="LR68" s="139"/>
      <c r="LS68" s="139"/>
      <c r="LT68" s="139"/>
      <c r="LU68" s="139"/>
      <c r="LV68" s="139"/>
      <c r="LW68" s="139"/>
      <c r="LX68" s="139"/>
      <c r="LY68" s="139"/>
      <c r="LZ68" s="139"/>
      <c r="MA68" s="139"/>
      <c r="MB68" s="139"/>
      <c r="MC68" s="139"/>
      <c r="MD68" s="139"/>
      <c r="ME68" s="139"/>
      <c r="MF68" s="139"/>
      <c r="MG68" s="139"/>
      <c r="MH68" s="139"/>
      <c r="MI68" s="139"/>
      <c r="MJ68" s="139"/>
      <c r="MK68" s="139"/>
      <c r="ML68" s="139"/>
      <c r="MM68" s="139"/>
      <c r="MN68" s="139"/>
      <c r="MO68" s="139"/>
      <c r="MP68" s="139"/>
      <c r="MQ68" s="139"/>
      <c r="MR68" s="139"/>
      <c r="MS68" s="139"/>
      <c r="MT68" s="139"/>
      <c r="MU68" s="139"/>
      <c r="MV68" s="139"/>
      <c r="MW68" s="139"/>
      <c r="MX68" s="139"/>
      <c r="MY68" s="139"/>
      <c r="MZ68" s="139"/>
      <c r="NA68" s="139"/>
      <c r="NB68" s="139"/>
      <c r="NC68" s="139"/>
      <c r="ND68" s="139"/>
      <c r="NE68" s="139"/>
      <c r="NF68" s="139"/>
      <c r="NG68" s="139"/>
      <c r="NH68" s="139"/>
      <c r="NI68" s="139"/>
      <c r="NJ68" s="139"/>
      <c r="NK68" s="139"/>
      <c r="NL68" s="139"/>
      <c r="NM68" s="139"/>
      <c r="NN68" s="139"/>
      <c r="NO68" s="139"/>
      <c r="NP68" s="139"/>
      <c r="NQ68" s="139"/>
      <c r="NR68" s="139"/>
      <c r="NS68" s="139"/>
      <c r="NT68" s="139"/>
      <c r="NU68" s="139"/>
      <c r="NV68" s="139"/>
      <c r="NW68" s="139"/>
      <c r="NX68" s="139"/>
      <c r="NY68" s="139"/>
      <c r="NZ68" s="139"/>
      <c r="OA68" s="139"/>
      <c r="OB68" s="139"/>
      <c r="OC68" s="139"/>
      <c r="OD68" s="139"/>
      <c r="OE68" s="139"/>
      <c r="OF68" s="139"/>
      <c r="OG68" s="139"/>
      <c r="OH68" s="139"/>
      <c r="OI68" s="139"/>
      <c r="OJ68" s="139"/>
      <c r="OK68" s="139"/>
      <c r="OL68" s="139"/>
      <c r="OM68" s="139"/>
      <c r="ON68" s="139"/>
      <c r="OO68" s="139"/>
      <c r="OP68" s="139"/>
      <c r="OQ68" s="139"/>
      <c r="OR68" s="139"/>
      <c r="OS68" s="139"/>
      <c r="OT68" s="139"/>
      <c r="OU68" s="139"/>
      <c r="OV68" s="139"/>
      <c r="OW68" s="139"/>
      <c r="OX68" s="139"/>
      <c r="OY68" s="139"/>
      <c r="OZ68" s="139"/>
      <c r="PA68" s="139"/>
      <c r="PB68" s="139"/>
      <c r="PC68" s="139"/>
      <c r="PD68" s="139"/>
      <c r="PE68" s="139"/>
      <c r="PF68" s="139"/>
      <c r="PG68" s="139"/>
      <c r="PH68" s="139"/>
      <c r="PI68" s="139"/>
      <c r="PJ68" s="139"/>
      <c r="PK68" s="139"/>
      <c r="PL68" s="139"/>
      <c r="PM68" s="139"/>
      <c r="PN68" s="139"/>
      <c r="PO68" s="139"/>
      <c r="PP68" s="139"/>
      <c r="PQ68" s="139"/>
      <c r="PR68" s="139"/>
      <c r="PS68" s="139"/>
      <c r="PT68" s="139"/>
      <c r="PU68" s="139"/>
      <c r="PV68" s="139"/>
      <c r="PW68" s="139"/>
      <c r="PX68" s="139"/>
      <c r="PY68" s="139"/>
      <c r="PZ68" s="139"/>
      <c r="QA68" s="139"/>
      <c r="QB68" s="139"/>
      <c r="QC68" s="139"/>
      <c r="QD68" s="139"/>
      <c r="QE68" s="139"/>
      <c r="QF68" s="139"/>
      <c r="QG68" s="139"/>
      <c r="QH68" s="139"/>
      <c r="QI68" s="139"/>
      <c r="QJ68" s="139"/>
      <c r="QK68" s="139"/>
      <c r="QL68" s="139"/>
      <c r="QM68" s="139"/>
      <c r="QN68" s="139"/>
      <c r="QO68" s="139"/>
      <c r="QP68" s="139"/>
      <c r="QQ68" s="139"/>
      <c r="QR68" s="139"/>
      <c r="QS68" s="139"/>
      <c r="QT68" s="139"/>
      <c r="QU68" s="139"/>
      <c r="QV68" s="139"/>
      <c r="QW68" s="139"/>
      <c r="QX68" s="139"/>
      <c r="QY68" s="139"/>
      <c r="QZ68" s="139"/>
      <c r="RA68" s="139"/>
      <c r="RB68" s="139"/>
      <c r="RC68" s="139"/>
      <c r="RD68" s="139"/>
      <c r="RE68" s="139"/>
      <c r="RF68" s="139"/>
      <c r="RG68" s="139"/>
      <c r="RH68" s="139"/>
      <c r="RI68" s="139"/>
      <c r="RJ68" s="139"/>
      <c r="RK68" s="139"/>
      <c r="RL68" s="139"/>
      <c r="RM68" s="139"/>
      <c r="RN68" s="139"/>
      <c r="RO68" s="139"/>
      <c r="RP68" s="139"/>
      <c r="RQ68" s="139"/>
      <c r="RR68" s="139"/>
      <c r="RS68" s="139"/>
      <c r="RT68" s="139"/>
      <c r="RU68" s="139"/>
      <c r="RV68" s="139"/>
      <c r="RW68" s="139"/>
      <c r="RX68" s="139"/>
      <c r="RY68" s="139"/>
      <c r="RZ68" s="139"/>
      <c r="SA68" s="139"/>
      <c r="SB68" s="139"/>
      <c r="SC68" s="139"/>
      <c r="SD68" s="139"/>
      <c r="SE68" s="139"/>
      <c r="SF68" s="139"/>
      <c r="SG68" s="139"/>
      <c r="SH68" s="139"/>
      <c r="SI68" s="139"/>
      <c r="SJ68" s="139"/>
      <c r="SK68" s="139"/>
      <c r="SL68" s="139"/>
      <c r="SM68" s="139"/>
      <c r="SN68" s="139"/>
      <c r="SO68" s="139"/>
      <c r="SP68" s="139"/>
      <c r="SQ68" s="139"/>
      <c r="SR68" s="139"/>
      <c r="SS68" s="139"/>
      <c r="ST68" s="139"/>
      <c r="SU68" s="139"/>
      <c r="SV68" s="139"/>
      <c r="SW68" s="139"/>
      <c r="SX68" s="139"/>
      <c r="SY68" s="139"/>
      <c r="SZ68" s="139"/>
      <c r="TA68" s="139"/>
      <c r="TB68" s="139"/>
      <c r="TC68" s="139"/>
      <c r="TD68" s="139"/>
      <c r="TE68" s="139"/>
      <c r="TF68" s="139"/>
      <c r="TG68" s="139"/>
      <c r="TH68" s="139"/>
      <c r="TI68" s="139"/>
      <c r="TJ68" s="139"/>
      <c r="TK68" s="139"/>
      <c r="TL68" s="139"/>
      <c r="TM68" s="139"/>
      <c r="TN68" s="139"/>
      <c r="TO68" s="139"/>
      <c r="TP68" s="139"/>
      <c r="TQ68" s="139"/>
      <c r="TR68" s="139"/>
      <c r="TS68" s="139"/>
      <c r="TT68" s="139"/>
      <c r="TU68" s="139"/>
      <c r="TV68" s="139"/>
      <c r="TW68" s="139"/>
      <c r="TX68" s="139"/>
      <c r="TY68" s="139"/>
      <c r="TZ68" s="139"/>
      <c r="UA68" s="139"/>
      <c r="UB68" s="139"/>
      <c r="UC68" s="139"/>
      <c r="UD68" s="139"/>
      <c r="UE68" s="139"/>
      <c r="UF68" s="139"/>
      <c r="UG68" s="139"/>
      <c r="UH68" s="139"/>
      <c r="UI68" s="139"/>
    </row>
    <row r="69" spans="1:555" s="135" customFormat="1" ht="18" customHeight="1" x14ac:dyDescent="0.2">
      <c r="A69" s="170">
        <v>440</v>
      </c>
      <c r="B69" s="168" t="s">
        <v>183</v>
      </c>
      <c r="C69" s="367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>
        <v>0</v>
      </c>
      <c r="J69" s="279">
        <v>0</v>
      </c>
      <c r="K69" s="279">
        <v>0</v>
      </c>
      <c r="L69" s="279">
        <v>0</v>
      </c>
      <c r="M69" s="279">
        <v>0</v>
      </c>
      <c r="N69" s="279">
        <v>0</v>
      </c>
      <c r="O69" s="279">
        <v>0</v>
      </c>
      <c r="P69" s="279">
        <v>0</v>
      </c>
      <c r="Q69" s="279">
        <v>0</v>
      </c>
      <c r="R69" s="279">
        <v>0</v>
      </c>
      <c r="S69" s="279">
        <v>0</v>
      </c>
      <c r="T69" s="279">
        <v>0</v>
      </c>
      <c r="U69" s="279">
        <v>0</v>
      </c>
      <c r="V69" s="279">
        <v>0</v>
      </c>
      <c r="W69" s="279">
        <v>0</v>
      </c>
      <c r="X69" s="279">
        <v>0</v>
      </c>
      <c r="Y69" s="279">
        <v>0</v>
      </c>
      <c r="Z69" s="279">
        <v>0</v>
      </c>
      <c r="AA69" s="281">
        <v>0</v>
      </c>
      <c r="AB69" s="364">
        <v>0</v>
      </c>
      <c r="AC69" s="281">
        <v>1.7481099999999999E-2</v>
      </c>
      <c r="AD69" s="279">
        <v>5.3689298270811038E-4</v>
      </c>
      <c r="AE69" s="281">
        <v>4.4768490000000001E-2</v>
      </c>
      <c r="AF69" s="281">
        <v>1.2383802378583472E-3</v>
      </c>
      <c r="AG69" s="281">
        <v>4.9202569105691062E-2</v>
      </c>
      <c r="AH69" s="281">
        <v>1.335015296946553E-3</v>
      </c>
      <c r="AI69" s="281">
        <v>5.906196097302447E-2</v>
      </c>
      <c r="AJ69" s="281">
        <v>1.4839811415619771E-3</v>
      </c>
      <c r="AK69" s="281">
        <v>3.2052783443447916E-3</v>
      </c>
      <c r="AL69" s="281">
        <v>7.9661241717691539E-5</v>
      </c>
      <c r="AM69" s="281">
        <v>6.6231499999999999E-2</v>
      </c>
      <c r="AN69" s="282">
        <v>1.5052278004997924E-3</v>
      </c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  <c r="FU69" s="139"/>
      <c r="FV69" s="139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9"/>
      <c r="HR69" s="139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9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9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  <c r="JD69" s="139"/>
      <c r="JE69" s="139"/>
      <c r="JF69" s="139"/>
      <c r="JG69" s="139"/>
      <c r="JH69" s="139"/>
      <c r="JI69" s="139"/>
      <c r="JJ69" s="139"/>
      <c r="JK69" s="139"/>
      <c r="JL69" s="139"/>
      <c r="JM69" s="139"/>
      <c r="JN69" s="139"/>
      <c r="JO69" s="139"/>
      <c r="JP69" s="139"/>
      <c r="JQ69" s="139"/>
      <c r="JR69" s="139"/>
      <c r="JS69" s="139"/>
      <c r="JT69" s="139"/>
      <c r="JU69" s="139"/>
      <c r="JV69" s="139"/>
      <c r="JW69" s="139"/>
      <c r="JX69" s="139"/>
      <c r="JY69" s="139"/>
      <c r="JZ69" s="139"/>
      <c r="KA69" s="139"/>
      <c r="KB69" s="139"/>
      <c r="KC69" s="139"/>
      <c r="KD69" s="139"/>
      <c r="KE69" s="139"/>
      <c r="KF69" s="139"/>
      <c r="KG69" s="139"/>
      <c r="KH69" s="139"/>
      <c r="KI69" s="139"/>
      <c r="KJ69" s="139"/>
      <c r="KK69" s="139"/>
      <c r="KL69" s="139"/>
      <c r="KM69" s="139"/>
      <c r="KN69" s="139"/>
      <c r="KO69" s="139"/>
      <c r="KP69" s="139"/>
      <c r="KQ69" s="139"/>
      <c r="KR69" s="139"/>
      <c r="KS69" s="139"/>
      <c r="KT69" s="139"/>
      <c r="KU69" s="139"/>
      <c r="KV69" s="139"/>
      <c r="KW69" s="139"/>
      <c r="KX69" s="139"/>
      <c r="KY69" s="139"/>
      <c r="KZ69" s="139"/>
      <c r="LA69" s="139"/>
      <c r="LB69" s="139"/>
      <c r="LC69" s="139"/>
      <c r="LD69" s="139"/>
      <c r="LE69" s="139"/>
      <c r="LF69" s="139"/>
      <c r="LG69" s="139"/>
      <c r="LH69" s="139"/>
      <c r="LI69" s="139"/>
      <c r="LJ69" s="139"/>
      <c r="LK69" s="139"/>
      <c r="LL69" s="139"/>
      <c r="LM69" s="139"/>
      <c r="LN69" s="139"/>
      <c r="LO69" s="139"/>
      <c r="LP69" s="139"/>
      <c r="LQ69" s="139"/>
      <c r="LR69" s="139"/>
      <c r="LS69" s="139"/>
      <c r="LT69" s="139"/>
      <c r="LU69" s="139"/>
      <c r="LV69" s="139"/>
      <c r="LW69" s="139"/>
      <c r="LX69" s="139"/>
      <c r="LY69" s="139"/>
      <c r="LZ69" s="139"/>
      <c r="MA69" s="139"/>
      <c r="MB69" s="139"/>
      <c r="MC69" s="139"/>
      <c r="MD69" s="139"/>
      <c r="ME69" s="139"/>
      <c r="MF69" s="139"/>
      <c r="MG69" s="139"/>
      <c r="MH69" s="139"/>
      <c r="MI69" s="139"/>
      <c r="MJ69" s="139"/>
      <c r="MK69" s="139"/>
      <c r="ML69" s="139"/>
      <c r="MM69" s="139"/>
      <c r="MN69" s="139"/>
      <c r="MO69" s="139"/>
      <c r="MP69" s="139"/>
      <c r="MQ69" s="139"/>
      <c r="MR69" s="139"/>
      <c r="MS69" s="139"/>
      <c r="MT69" s="139"/>
      <c r="MU69" s="139"/>
      <c r="MV69" s="139"/>
      <c r="MW69" s="139"/>
      <c r="MX69" s="139"/>
      <c r="MY69" s="139"/>
      <c r="MZ69" s="139"/>
      <c r="NA69" s="139"/>
      <c r="NB69" s="139"/>
      <c r="NC69" s="139"/>
      <c r="ND69" s="139"/>
      <c r="NE69" s="139"/>
      <c r="NF69" s="139"/>
      <c r="NG69" s="139"/>
      <c r="NH69" s="139"/>
      <c r="NI69" s="139"/>
      <c r="NJ69" s="139"/>
      <c r="NK69" s="139"/>
      <c r="NL69" s="139"/>
      <c r="NM69" s="139"/>
      <c r="NN69" s="139"/>
      <c r="NO69" s="139"/>
      <c r="NP69" s="139"/>
      <c r="NQ69" s="139"/>
      <c r="NR69" s="139"/>
      <c r="NS69" s="139"/>
      <c r="NT69" s="139"/>
      <c r="NU69" s="139"/>
      <c r="NV69" s="139"/>
      <c r="NW69" s="139"/>
      <c r="NX69" s="139"/>
      <c r="NY69" s="139"/>
      <c r="NZ69" s="139"/>
      <c r="OA69" s="139"/>
      <c r="OB69" s="139"/>
      <c r="OC69" s="139"/>
      <c r="OD69" s="139"/>
      <c r="OE69" s="139"/>
      <c r="OF69" s="139"/>
      <c r="OG69" s="139"/>
      <c r="OH69" s="139"/>
      <c r="OI69" s="139"/>
      <c r="OJ69" s="139"/>
      <c r="OK69" s="139"/>
      <c r="OL69" s="139"/>
      <c r="OM69" s="139"/>
      <c r="ON69" s="139"/>
      <c r="OO69" s="139"/>
      <c r="OP69" s="139"/>
      <c r="OQ69" s="139"/>
      <c r="OR69" s="139"/>
      <c r="OS69" s="139"/>
      <c r="OT69" s="139"/>
      <c r="OU69" s="139"/>
      <c r="OV69" s="139"/>
      <c r="OW69" s="139"/>
      <c r="OX69" s="139"/>
      <c r="OY69" s="139"/>
      <c r="OZ69" s="139"/>
      <c r="PA69" s="139"/>
      <c r="PB69" s="139"/>
      <c r="PC69" s="139"/>
      <c r="PD69" s="139"/>
      <c r="PE69" s="139"/>
      <c r="PF69" s="139"/>
      <c r="PG69" s="139"/>
      <c r="PH69" s="139"/>
      <c r="PI69" s="139"/>
      <c r="PJ69" s="139"/>
      <c r="PK69" s="139"/>
      <c r="PL69" s="139"/>
      <c r="PM69" s="139"/>
      <c r="PN69" s="139"/>
      <c r="PO69" s="139"/>
      <c r="PP69" s="139"/>
      <c r="PQ69" s="139"/>
      <c r="PR69" s="139"/>
      <c r="PS69" s="139"/>
      <c r="PT69" s="139"/>
      <c r="PU69" s="139"/>
      <c r="PV69" s="139"/>
      <c r="PW69" s="139"/>
      <c r="PX69" s="139"/>
      <c r="PY69" s="139"/>
      <c r="PZ69" s="139"/>
      <c r="QA69" s="139"/>
      <c r="QB69" s="139"/>
      <c r="QC69" s="139"/>
      <c r="QD69" s="139"/>
      <c r="QE69" s="139"/>
      <c r="QF69" s="139"/>
      <c r="QG69" s="139"/>
      <c r="QH69" s="139"/>
      <c r="QI69" s="139"/>
      <c r="QJ69" s="139"/>
      <c r="QK69" s="139"/>
      <c r="QL69" s="139"/>
      <c r="QM69" s="139"/>
      <c r="QN69" s="139"/>
      <c r="QO69" s="139"/>
      <c r="QP69" s="139"/>
      <c r="QQ69" s="139"/>
      <c r="QR69" s="139"/>
      <c r="QS69" s="139"/>
      <c r="QT69" s="139"/>
      <c r="QU69" s="139"/>
      <c r="QV69" s="139"/>
      <c r="QW69" s="139"/>
      <c r="QX69" s="139"/>
      <c r="QY69" s="139"/>
      <c r="QZ69" s="139"/>
      <c r="RA69" s="139"/>
      <c r="RB69" s="139"/>
      <c r="RC69" s="139"/>
      <c r="RD69" s="139"/>
      <c r="RE69" s="139"/>
      <c r="RF69" s="139"/>
      <c r="RG69" s="139"/>
      <c r="RH69" s="139"/>
      <c r="RI69" s="139"/>
      <c r="RJ69" s="139"/>
      <c r="RK69" s="139"/>
      <c r="RL69" s="139"/>
      <c r="RM69" s="139"/>
      <c r="RN69" s="139"/>
      <c r="RO69" s="139"/>
      <c r="RP69" s="139"/>
      <c r="RQ69" s="139"/>
      <c r="RR69" s="139"/>
      <c r="RS69" s="139"/>
      <c r="RT69" s="139"/>
      <c r="RU69" s="139"/>
      <c r="RV69" s="139"/>
      <c r="RW69" s="139"/>
      <c r="RX69" s="139"/>
      <c r="RY69" s="139"/>
      <c r="RZ69" s="139"/>
      <c r="SA69" s="139"/>
      <c r="SB69" s="139"/>
      <c r="SC69" s="139"/>
      <c r="SD69" s="139"/>
      <c r="SE69" s="139"/>
      <c r="SF69" s="139"/>
      <c r="SG69" s="139"/>
      <c r="SH69" s="139"/>
      <c r="SI69" s="139"/>
      <c r="SJ69" s="139"/>
      <c r="SK69" s="139"/>
      <c r="SL69" s="139"/>
      <c r="SM69" s="139"/>
      <c r="SN69" s="139"/>
      <c r="SO69" s="139"/>
      <c r="SP69" s="139"/>
      <c r="SQ69" s="139"/>
      <c r="SR69" s="139"/>
      <c r="SS69" s="139"/>
      <c r="ST69" s="139"/>
      <c r="SU69" s="139"/>
      <c r="SV69" s="139"/>
      <c r="SW69" s="139"/>
      <c r="SX69" s="139"/>
      <c r="SY69" s="139"/>
      <c r="SZ69" s="139"/>
      <c r="TA69" s="139"/>
      <c r="TB69" s="139"/>
      <c r="TC69" s="139"/>
      <c r="TD69" s="139"/>
      <c r="TE69" s="139"/>
      <c r="TF69" s="139"/>
      <c r="TG69" s="139"/>
      <c r="TH69" s="139"/>
      <c r="TI69" s="139"/>
      <c r="TJ69" s="139"/>
      <c r="TK69" s="139"/>
      <c r="TL69" s="139"/>
      <c r="TM69" s="139"/>
      <c r="TN69" s="139"/>
      <c r="TO69" s="139"/>
      <c r="TP69" s="139"/>
      <c r="TQ69" s="139"/>
      <c r="TR69" s="139"/>
      <c r="TS69" s="139"/>
      <c r="TT69" s="139"/>
      <c r="TU69" s="139"/>
      <c r="TV69" s="139"/>
      <c r="TW69" s="139"/>
      <c r="TX69" s="139"/>
      <c r="TY69" s="139"/>
      <c r="TZ69" s="139"/>
      <c r="UA69" s="139"/>
      <c r="UB69" s="139"/>
      <c r="UC69" s="139"/>
      <c r="UD69" s="139"/>
      <c r="UE69" s="139"/>
      <c r="UF69" s="139"/>
      <c r="UG69" s="139"/>
      <c r="UH69" s="139"/>
      <c r="UI69" s="139"/>
    </row>
    <row r="70" spans="1:555" s="135" customFormat="1" ht="18" customHeight="1" x14ac:dyDescent="0.2">
      <c r="A70" s="170">
        <v>442</v>
      </c>
      <c r="B70" s="168" t="s">
        <v>9</v>
      </c>
      <c r="C70" s="367">
        <v>0.19908803</v>
      </c>
      <c r="D70" s="279">
        <v>0.14097387268451708</v>
      </c>
      <c r="E70" s="279">
        <v>1.7969928899999998</v>
      </c>
      <c r="F70" s="279">
        <v>0.66464444943635625</v>
      </c>
      <c r="G70" s="279">
        <v>1.8834142600000001</v>
      </c>
      <c r="H70" s="279">
        <v>0.52331450093274723</v>
      </c>
      <c r="I70" s="279">
        <v>2.2825426800000002</v>
      </c>
      <c r="J70" s="279">
        <v>0.3935066598892446</v>
      </c>
      <c r="K70" s="279">
        <v>2.3254376099999998</v>
      </c>
      <c r="L70" s="279">
        <v>0.22378192666011651</v>
      </c>
      <c r="M70" s="279">
        <v>2.3003948400000001</v>
      </c>
      <c r="N70" s="279">
        <v>0.19818904026720385</v>
      </c>
      <c r="O70" s="279">
        <v>2.23535708</v>
      </c>
      <c r="P70" s="279">
        <v>0.17299713844515896</v>
      </c>
      <c r="Q70" s="279">
        <v>10.828175160000001</v>
      </c>
      <c r="R70" s="279">
        <v>0.67246505074245144</v>
      </c>
      <c r="S70" s="279">
        <v>15.162880289999999</v>
      </c>
      <c r="T70" s="279">
        <v>0.85715638268167549</v>
      </c>
      <c r="U70" s="279">
        <v>25.424784410000001</v>
      </c>
      <c r="V70" s="279">
        <v>1.21152749091134</v>
      </c>
      <c r="W70" s="279">
        <v>71.854536186972325</v>
      </c>
      <c r="X70" s="279">
        <v>2.823175841915524</v>
      </c>
      <c r="Y70" s="279">
        <v>69.14053767376592</v>
      </c>
      <c r="Z70" s="279">
        <v>2.3289407941307685</v>
      </c>
      <c r="AA70" s="281">
        <v>62.027898863557247</v>
      </c>
      <c r="AB70" s="364">
        <v>1.9745448820697378</v>
      </c>
      <c r="AC70" s="281">
        <v>16.115690557392895</v>
      </c>
      <c r="AD70" s="279">
        <v>0.49495747817697983</v>
      </c>
      <c r="AE70" s="281">
        <v>15.417939650000001</v>
      </c>
      <c r="AF70" s="281">
        <v>0.42648907235988182</v>
      </c>
      <c r="AG70" s="281">
        <v>18.844796885203252</v>
      </c>
      <c r="AH70" s="281">
        <v>0.51131663583573239</v>
      </c>
      <c r="AI70" s="281">
        <v>18.699325922928196</v>
      </c>
      <c r="AJ70" s="281">
        <v>0.46983619528346737</v>
      </c>
      <c r="AK70" s="281">
        <v>16.198682929288989</v>
      </c>
      <c r="AL70" s="281">
        <v>0.40258818664377588</v>
      </c>
      <c r="AM70" s="281">
        <v>38.229546868870003</v>
      </c>
      <c r="AN70" s="282">
        <v>0.86883396491900267</v>
      </c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  <c r="FU70" s="139"/>
      <c r="FV70" s="139"/>
      <c r="FW70" s="139"/>
      <c r="FX70" s="139"/>
      <c r="FY70" s="139"/>
      <c r="FZ70" s="139"/>
      <c r="GA70" s="139"/>
      <c r="GB70" s="139"/>
      <c r="GC70" s="139"/>
      <c r="GD70" s="139"/>
      <c r="GE70" s="139"/>
      <c r="GF70" s="139"/>
      <c r="GG70" s="139"/>
      <c r="GH70" s="139"/>
      <c r="GI70" s="139"/>
      <c r="GJ70" s="139"/>
      <c r="GK70" s="139"/>
      <c r="GL70" s="139"/>
      <c r="GM70" s="139"/>
      <c r="GN70" s="139"/>
      <c r="GO70" s="139"/>
      <c r="GP70" s="139"/>
      <c r="GQ70" s="139"/>
      <c r="GR70" s="139"/>
      <c r="GS70" s="139"/>
      <c r="GT70" s="139"/>
      <c r="GU70" s="139"/>
      <c r="GV70" s="139"/>
      <c r="GW70" s="139"/>
      <c r="GX70" s="139"/>
      <c r="GY70" s="139"/>
      <c r="GZ70" s="139"/>
      <c r="HA70" s="139"/>
      <c r="HB70" s="139"/>
      <c r="HC70" s="139"/>
      <c r="HD70" s="139"/>
      <c r="HE70" s="139"/>
      <c r="HF70" s="139"/>
      <c r="HG70" s="139"/>
      <c r="HH70" s="139"/>
      <c r="HI70" s="139"/>
      <c r="HJ70" s="139"/>
      <c r="HK70" s="139"/>
      <c r="HL70" s="139"/>
      <c r="HM70" s="139"/>
      <c r="HN70" s="139"/>
      <c r="HO70" s="139"/>
      <c r="HP70" s="139"/>
      <c r="HQ70" s="139"/>
      <c r="HR70" s="139"/>
      <c r="HS70" s="139"/>
      <c r="HT70" s="139"/>
      <c r="HU70" s="139"/>
      <c r="HV70" s="139"/>
      <c r="HW70" s="139"/>
      <c r="HX70" s="139"/>
      <c r="HY70" s="139"/>
      <c r="HZ70" s="139"/>
      <c r="IA70" s="139"/>
      <c r="IB70" s="139"/>
      <c r="IC70" s="139"/>
      <c r="ID70" s="139"/>
      <c r="IE70" s="139"/>
      <c r="IF70" s="139"/>
      <c r="IG70" s="139"/>
      <c r="IH70" s="139"/>
      <c r="II70" s="139"/>
      <c r="IJ70" s="139"/>
      <c r="IK70" s="139"/>
      <c r="IL70" s="139"/>
      <c r="IM70" s="139"/>
      <c r="IN70" s="139"/>
      <c r="IO70" s="139"/>
      <c r="IP70" s="139"/>
      <c r="IQ70" s="139"/>
      <c r="IR70" s="139"/>
      <c r="IS70" s="139"/>
      <c r="IT70" s="139"/>
      <c r="IU70" s="139"/>
      <c r="IV70" s="139"/>
      <c r="IW70" s="139"/>
      <c r="IX70" s="139"/>
      <c r="IY70" s="139"/>
      <c r="IZ70" s="139"/>
      <c r="JA70" s="139"/>
      <c r="JB70" s="139"/>
      <c r="JC70" s="139"/>
      <c r="JD70" s="139"/>
      <c r="JE70" s="139"/>
      <c r="JF70" s="139"/>
      <c r="JG70" s="139"/>
      <c r="JH70" s="139"/>
      <c r="JI70" s="139"/>
      <c r="JJ70" s="139"/>
      <c r="JK70" s="139"/>
      <c r="JL70" s="139"/>
      <c r="JM70" s="139"/>
      <c r="JN70" s="139"/>
      <c r="JO70" s="139"/>
      <c r="JP70" s="139"/>
      <c r="JQ70" s="139"/>
      <c r="JR70" s="139"/>
      <c r="JS70" s="139"/>
      <c r="JT70" s="139"/>
      <c r="JU70" s="139"/>
      <c r="JV70" s="139"/>
      <c r="JW70" s="139"/>
      <c r="JX70" s="139"/>
      <c r="JY70" s="139"/>
      <c r="JZ70" s="139"/>
      <c r="KA70" s="139"/>
      <c r="KB70" s="139"/>
      <c r="KC70" s="139"/>
      <c r="KD70" s="139"/>
      <c r="KE70" s="139"/>
      <c r="KF70" s="139"/>
      <c r="KG70" s="139"/>
      <c r="KH70" s="139"/>
      <c r="KI70" s="139"/>
      <c r="KJ70" s="139"/>
      <c r="KK70" s="139"/>
      <c r="KL70" s="139"/>
      <c r="KM70" s="139"/>
      <c r="KN70" s="139"/>
      <c r="KO70" s="139"/>
      <c r="KP70" s="139"/>
      <c r="KQ70" s="139"/>
      <c r="KR70" s="139"/>
      <c r="KS70" s="139"/>
      <c r="KT70" s="139"/>
      <c r="KU70" s="139"/>
      <c r="KV70" s="139"/>
      <c r="KW70" s="139"/>
      <c r="KX70" s="139"/>
      <c r="KY70" s="139"/>
      <c r="KZ70" s="139"/>
      <c r="LA70" s="139"/>
      <c r="LB70" s="139"/>
      <c r="LC70" s="139"/>
      <c r="LD70" s="139"/>
      <c r="LE70" s="139"/>
      <c r="LF70" s="139"/>
      <c r="LG70" s="139"/>
      <c r="LH70" s="139"/>
      <c r="LI70" s="139"/>
      <c r="LJ70" s="139"/>
      <c r="LK70" s="139"/>
      <c r="LL70" s="139"/>
      <c r="LM70" s="139"/>
      <c r="LN70" s="139"/>
      <c r="LO70" s="139"/>
      <c r="LP70" s="139"/>
      <c r="LQ70" s="139"/>
      <c r="LR70" s="139"/>
      <c r="LS70" s="139"/>
      <c r="LT70" s="139"/>
      <c r="LU70" s="139"/>
      <c r="LV70" s="139"/>
      <c r="LW70" s="139"/>
      <c r="LX70" s="139"/>
      <c r="LY70" s="139"/>
      <c r="LZ70" s="139"/>
      <c r="MA70" s="139"/>
      <c r="MB70" s="139"/>
      <c r="MC70" s="139"/>
      <c r="MD70" s="139"/>
      <c r="ME70" s="139"/>
      <c r="MF70" s="139"/>
      <c r="MG70" s="139"/>
      <c r="MH70" s="139"/>
      <c r="MI70" s="139"/>
      <c r="MJ70" s="139"/>
      <c r="MK70" s="139"/>
      <c r="ML70" s="139"/>
      <c r="MM70" s="139"/>
      <c r="MN70" s="139"/>
      <c r="MO70" s="139"/>
      <c r="MP70" s="139"/>
      <c r="MQ70" s="139"/>
      <c r="MR70" s="139"/>
      <c r="MS70" s="139"/>
      <c r="MT70" s="139"/>
      <c r="MU70" s="139"/>
      <c r="MV70" s="139"/>
      <c r="MW70" s="139"/>
      <c r="MX70" s="139"/>
      <c r="MY70" s="139"/>
      <c r="MZ70" s="139"/>
      <c r="NA70" s="139"/>
      <c r="NB70" s="139"/>
      <c r="NC70" s="139"/>
      <c r="ND70" s="139"/>
      <c r="NE70" s="139"/>
      <c r="NF70" s="139"/>
      <c r="NG70" s="139"/>
      <c r="NH70" s="139"/>
      <c r="NI70" s="139"/>
      <c r="NJ70" s="139"/>
      <c r="NK70" s="139"/>
      <c r="NL70" s="139"/>
      <c r="NM70" s="139"/>
      <c r="NN70" s="139"/>
      <c r="NO70" s="139"/>
      <c r="NP70" s="139"/>
      <c r="NQ70" s="139"/>
      <c r="NR70" s="139"/>
      <c r="NS70" s="139"/>
      <c r="NT70" s="139"/>
      <c r="NU70" s="139"/>
      <c r="NV70" s="139"/>
      <c r="NW70" s="139"/>
      <c r="NX70" s="139"/>
      <c r="NY70" s="139"/>
      <c r="NZ70" s="139"/>
      <c r="OA70" s="139"/>
      <c r="OB70" s="139"/>
      <c r="OC70" s="139"/>
      <c r="OD70" s="139"/>
      <c r="OE70" s="139"/>
      <c r="OF70" s="139"/>
      <c r="OG70" s="139"/>
      <c r="OH70" s="139"/>
      <c r="OI70" s="139"/>
      <c r="OJ70" s="139"/>
      <c r="OK70" s="139"/>
      <c r="OL70" s="139"/>
      <c r="OM70" s="139"/>
      <c r="ON70" s="139"/>
      <c r="OO70" s="139"/>
      <c r="OP70" s="139"/>
      <c r="OQ70" s="139"/>
      <c r="OR70" s="139"/>
      <c r="OS70" s="139"/>
      <c r="OT70" s="139"/>
      <c r="OU70" s="139"/>
      <c r="OV70" s="139"/>
      <c r="OW70" s="139"/>
      <c r="OX70" s="139"/>
      <c r="OY70" s="139"/>
      <c r="OZ70" s="139"/>
      <c r="PA70" s="139"/>
      <c r="PB70" s="139"/>
      <c r="PC70" s="139"/>
      <c r="PD70" s="139"/>
      <c r="PE70" s="139"/>
      <c r="PF70" s="139"/>
      <c r="PG70" s="139"/>
      <c r="PH70" s="139"/>
      <c r="PI70" s="139"/>
      <c r="PJ70" s="139"/>
      <c r="PK70" s="139"/>
      <c r="PL70" s="139"/>
      <c r="PM70" s="139"/>
      <c r="PN70" s="139"/>
      <c r="PO70" s="139"/>
      <c r="PP70" s="139"/>
      <c r="PQ70" s="139"/>
      <c r="PR70" s="139"/>
      <c r="PS70" s="139"/>
      <c r="PT70" s="139"/>
      <c r="PU70" s="139"/>
      <c r="PV70" s="139"/>
      <c r="PW70" s="139"/>
      <c r="PX70" s="139"/>
      <c r="PY70" s="139"/>
      <c r="PZ70" s="139"/>
      <c r="QA70" s="139"/>
      <c r="QB70" s="139"/>
      <c r="QC70" s="139"/>
      <c r="QD70" s="139"/>
      <c r="QE70" s="139"/>
      <c r="QF70" s="139"/>
      <c r="QG70" s="139"/>
      <c r="QH70" s="139"/>
      <c r="QI70" s="139"/>
      <c r="QJ70" s="139"/>
      <c r="QK70" s="139"/>
      <c r="QL70" s="139"/>
      <c r="QM70" s="139"/>
      <c r="QN70" s="139"/>
      <c r="QO70" s="139"/>
      <c r="QP70" s="139"/>
      <c r="QQ70" s="139"/>
      <c r="QR70" s="139"/>
      <c r="QS70" s="139"/>
      <c r="QT70" s="139"/>
      <c r="QU70" s="139"/>
      <c r="QV70" s="139"/>
      <c r="QW70" s="139"/>
      <c r="QX70" s="139"/>
      <c r="QY70" s="139"/>
      <c r="QZ70" s="139"/>
      <c r="RA70" s="139"/>
      <c r="RB70" s="139"/>
      <c r="RC70" s="139"/>
      <c r="RD70" s="139"/>
      <c r="RE70" s="139"/>
      <c r="RF70" s="139"/>
      <c r="RG70" s="139"/>
      <c r="RH70" s="139"/>
      <c r="RI70" s="139"/>
      <c r="RJ70" s="139"/>
      <c r="RK70" s="139"/>
      <c r="RL70" s="139"/>
      <c r="RM70" s="139"/>
      <c r="RN70" s="139"/>
      <c r="RO70" s="139"/>
      <c r="RP70" s="139"/>
      <c r="RQ70" s="139"/>
      <c r="RR70" s="139"/>
      <c r="RS70" s="139"/>
      <c r="RT70" s="139"/>
      <c r="RU70" s="139"/>
      <c r="RV70" s="139"/>
      <c r="RW70" s="139"/>
      <c r="RX70" s="139"/>
      <c r="RY70" s="139"/>
      <c r="RZ70" s="139"/>
      <c r="SA70" s="139"/>
      <c r="SB70" s="139"/>
      <c r="SC70" s="139"/>
      <c r="SD70" s="139"/>
      <c r="SE70" s="139"/>
      <c r="SF70" s="139"/>
      <c r="SG70" s="139"/>
      <c r="SH70" s="139"/>
      <c r="SI70" s="139"/>
      <c r="SJ70" s="139"/>
      <c r="SK70" s="139"/>
      <c r="SL70" s="139"/>
      <c r="SM70" s="139"/>
      <c r="SN70" s="139"/>
      <c r="SO70" s="139"/>
      <c r="SP70" s="139"/>
      <c r="SQ70" s="139"/>
      <c r="SR70" s="139"/>
      <c r="SS70" s="139"/>
      <c r="ST70" s="139"/>
      <c r="SU70" s="139"/>
      <c r="SV70" s="139"/>
      <c r="SW70" s="139"/>
      <c r="SX70" s="139"/>
      <c r="SY70" s="139"/>
      <c r="SZ70" s="139"/>
      <c r="TA70" s="139"/>
      <c r="TB70" s="139"/>
      <c r="TC70" s="139"/>
      <c r="TD70" s="139"/>
      <c r="TE70" s="139"/>
      <c r="TF70" s="139"/>
      <c r="TG70" s="139"/>
      <c r="TH70" s="139"/>
      <c r="TI70" s="139"/>
      <c r="TJ70" s="139"/>
      <c r="TK70" s="139"/>
      <c r="TL70" s="139"/>
      <c r="TM70" s="139"/>
      <c r="TN70" s="139"/>
      <c r="TO70" s="139"/>
      <c r="TP70" s="139"/>
      <c r="TQ70" s="139"/>
      <c r="TR70" s="139"/>
      <c r="TS70" s="139"/>
      <c r="TT70" s="139"/>
      <c r="TU70" s="139"/>
      <c r="TV70" s="139"/>
      <c r="TW70" s="139"/>
      <c r="TX70" s="139"/>
      <c r="TY70" s="139"/>
      <c r="TZ70" s="139"/>
      <c r="UA70" s="139"/>
      <c r="UB70" s="139"/>
      <c r="UC70" s="139"/>
      <c r="UD70" s="139"/>
      <c r="UE70" s="139"/>
      <c r="UF70" s="139"/>
      <c r="UG70" s="139"/>
      <c r="UH70" s="139"/>
      <c r="UI70" s="139"/>
    </row>
    <row r="71" spans="1:555" s="135" customFormat="1" ht="18" customHeight="1" x14ac:dyDescent="0.2">
      <c r="A71" s="170">
        <v>458</v>
      </c>
      <c r="B71" s="168" t="s">
        <v>184</v>
      </c>
      <c r="C71" s="369">
        <v>0</v>
      </c>
      <c r="D71" s="279">
        <v>0</v>
      </c>
      <c r="E71" s="283">
        <v>0</v>
      </c>
      <c r="F71" s="279">
        <v>0</v>
      </c>
      <c r="G71" s="283">
        <v>0</v>
      </c>
      <c r="H71" s="279">
        <v>0</v>
      </c>
      <c r="I71" s="283">
        <v>0</v>
      </c>
      <c r="J71" s="279">
        <v>0</v>
      </c>
      <c r="K71" s="283">
        <v>0</v>
      </c>
      <c r="L71" s="279">
        <v>0</v>
      </c>
      <c r="M71" s="283">
        <v>0</v>
      </c>
      <c r="N71" s="279">
        <v>0</v>
      </c>
      <c r="O71" s="279">
        <v>3.1846999999999999E-3</v>
      </c>
      <c r="P71" s="279">
        <v>2.4646799911104032E-4</v>
      </c>
      <c r="Q71" s="279">
        <v>3.18382E-3</v>
      </c>
      <c r="R71" s="279">
        <v>1.9772562285137908E-4</v>
      </c>
      <c r="S71" s="283">
        <v>0</v>
      </c>
      <c r="T71" s="279">
        <v>0</v>
      </c>
      <c r="U71" s="283">
        <v>0</v>
      </c>
      <c r="V71" s="279">
        <v>0</v>
      </c>
      <c r="W71" s="283">
        <v>0</v>
      </c>
      <c r="X71" s="279">
        <v>0</v>
      </c>
      <c r="Y71" s="279">
        <v>0</v>
      </c>
      <c r="Z71" s="279">
        <v>0</v>
      </c>
      <c r="AA71" s="279">
        <v>0</v>
      </c>
      <c r="AB71" s="364">
        <v>0</v>
      </c>
      <c r="AC71" s="281">
        <v>0</v>
      </c>
      <c r="AD71" s="279">
        <v>0</v>
      </c>
      <c r="AE71" s="281">
        <v>0</v>
      </c>
      <c r="AF71" s="281">
        <v>0</v>
      </c>
      <c r="AG71" s="281">
        <v>0</v>
      </c>
      <c r="AH71" s="281">
        <v>0</v>
      </c>
      <c r="AI71" s="281">
        <v>7.0971349979597241E-3</v>
      </c>
      <c r="AJ71" s="281">
        <v>1.783214495858349E-4</v>
      </c>
      <c r="AK71" s="281">
        <v>4.9089480720998545E-3</v>
      </c>
      <c r="AL71" s="281">
        <v>1.2200278944294918E-4</v>
      </c>
      <c r="AM71" s="281">
        <v>3.339E-3</v>
      </c>
      <c r="AN71" s="282">
        <v>7.5884671581782191E-5</v>
      </c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9"/>
      <c r="FI71" s="139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39"/>
      <c r="FU71" s="139"/>
      <c r="FV71" s="139"/>
      <c r="FW71" s="139"/>
      <c r="FX71" s="139"/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  <c r="HN71" s="139"/>
      <c r="HO71" s="139"/>
      <c r="HP71" s="139"/>
      <c r="HQ71" s="139"/>
      <c r="HR71" s="139"/>
      <c r="HS71" s="139"/>
      <c r="HT71" s="139"/>
      <c r="HU71" s="139"/>
      <c r="HV71" s="139"/>
      <c r="HW71" s="139"/>
      <c r="HX71" s="139"/>
      <c r="HY71" s="139"/>
      <c r="HZ71" s="139"/>
      <c r="IA71" s="139"/>
      <c r="IB71" s="139"/>
      <c r="IC71" s="139"/>
      <c r="ID71" s="139"/>
      <c r="IE71" s="139"/>
      <c r="IF71" s="139"/>
      <c r="IG71" s="139"/>
      <c r="IH71" s="139"/>
      <c r="II71" s="139"/>
      <c r="IJ71" s="139"/>
      <c r="IK71" s="139"/>
      <c r="IL71" s="139"/>
      <c r="IM71" s="139"/>
      <c r="IN71" s="139"/>
      <c r="IO71" s="139"/>
      <c r="IP71" s="139"/>
      <c r="IQ71" s="139"/>
      <c r="IR71" s="139"/>
      <c r="IS71" s="139"/>
      <c r="IT71" s="139"/>
      <c r="IU71" s="139"/>
      <c r="IV71" s="139"/>
      <c r="IW71" s="139"/>
      <c r="IX71" s="139"/>
      <c r="IY71" s="139"/>
      <c r="IZ71" s="139"/>
      <c r="JA71" s="139"/>
      <c r="JB71" s="139"/>
      <c r="JC71" s="139"/>
      <c r="JD71" s="139"/>
      <c r="JE71" s="139"/>
      <c r="JF71" s="139"/>
      <c r="JG71" s="139"/>
      <c r="JH71" s="139"/>
      <c r="JI71" s="139"/>
      <c r="JJ71" s="139"/>
      <c r="JK71" s="139"/>
      <c r="JL71" s="139"/>
      <c r="JM71" s="139"/>
      <c r="JN71" s="139"/>
      <c r="JO71" s="139"/>
      <c r="JP71" s="139"/>
      <c r="JQ71" s="139"/>
      <c r="JR71" s="139"/>
      <c r="JS71" s="139"/>
      <c r="JT71" s="139"/>
      <c r="JU71" s="139"/>
      <c r="JV71" s="139"/>
      <c r="JW71" s="139"/>
      <c r="JX71" s="139"/>
      <c r="JY71" s="139"/>
      <c r="JZ71" s="139"/>
      <c r="KA71" s="139"/>
      <c r="KB71" s="139"/>
      <c r="KC71" s="139"/>
      <c r="KD71" s="139"/>
      <c r="KE71" s="139"/>
      <c r="KF71" s="139"/>
      <c r="KG71" s="139"/>
      <c r="KH71" s="139"/>
      <c r="KI71" s="139"/>
      <c r="KJ71" s="139"/>
      <c r="KK71" s="139"/>
      <c r="KL71" s="139"/>
      <c r="KM71" s="139"/>
      <c r="KN71" s="139"/>
      <c r="KO71" s="139"/>
      <c r="KP71" s="139"/>
      <c r="KQ71" s="139"/>
      <c r="KR71" s="139"/>
      <c r="KS71" s="139"/>
      <c r="KT71" s="139"/>
      <c r="KU71" s="139"/>
      <c r="KV71" s="139"/>
      <c r="KW71" s="139"/>
      <c r="KX71" s="139"/>
      <c r="KY71" s="139"/>
      <c r="KZ71" s="139"/>
      <c r="LA71" s="139"/>
      <c r="LB71" s="139"/>
      <c r="LC71" s="139"/>
      <c r="LD71" s="139"/>
      <c r="LE71" s="139"/>
      <c r="LF71" s="139"/>
      <c r="LG71" s="139"/>
      <c r="LH71" s="139"/>
      <c r="LI71" s="139"/>
      <c r="LJ71" s="139"/>
      <c r="LK71" s="139"/>
      <c r="LL71" s="139"/>
      <c r="LM71" s="139"/>
      <c r="LN71" s="139"/>
      <c r="LO71" s="139"/>
      <c r="LP71" s="139"/>
      <c r="LQ71" s="139"/>
      <c r="LR71" s="139"/>
      <c r="LS71" s="139"/>
      <c r="LT71" s="139"/>
      <c r="LU71" s="139"/>
      <c r="LV71" s="139"/>
      <c r="LW71" s="139"/>
      <c r="LX71" s="139"/>
      <c r="LY71" s="139"/>
      <c r="LZ71" s="139"/>
      <c r="MA71" s="139"/>
      <c r="MB71" s="139"/>
      <c r="MC71" s="139"/>
      <c r="MD71" s="139"/>
      <c r="ME71" s="139"/>
      <c r="MF71" s="139"/>
      <c r="MG71" s="139"/>
      <c r="MH71" s="139"/>
      <c r="MI71" s="139"/>
      <c r="MJ71" s="139"/>
      <c r="MK71" s="139"/>
      <c r="ML71" s="139"/>
      <c r="MM71" s="139"/>
      <c r="MN71" s="139"/>
      <c r="MO71" s="139"/>
      <c r="MP71" s="139"/>
      <c r="MQ71" s="139"/>
      <c r="MR71" s="139"/>
      <c r="MS71" s="139"/>
      <c r="MT71" s="139"/>
      <c r="MU71" s="139"/>
      <c r="MV71" s="139"/>
      <c r="MW71" s="139"/>
      <c r="MX71" s="139"/>
      <c r="MY71" s="139"/>
      <c r="MZ71" s="139"/>
      <c r="NA71" s="139"/>
      <c r="NB71" s="139"/>
      <c r="NC71" s="139"/>
      <c r="ND71" s="139"/>
      <c r="NE71" s="139"/>
      <c r="NF71" s="139"/>
      <c r="NG71" s="139"/>
      <c r="NH71" s="139"/>
      <c r="NI71" s="139"/>
      <c r="NJ71" s="139"/>
      <c r="NK71" s="139"/>
      <c r="NL71" s="139"/>
      <c r="NM71" s="139"/>
      <c r="NN71" s="139"/>
      <c r="NO71" s="139"/>
      <c r="NP71" s="139"/>
      <c r="NQ71" s="139"/>
      <c r="NR71" s="139"/>
      <c r="NS71" s="139"/>
      <c r="NT71" s="139"/>
      <c r="NU71" s="139"/>
      <c r="NV71" s="139"/>
      <c r="NW71" s="139"/>
      <c r="NX71" s="139"/>
      <c r="NY71" s="139"/>
      <c r="NZ71" s="139"/>
      <c r="OA71" s="139"/>
      <c r="OB71" s="139"/>
      <c r="OC71" s="139"/>
      <c r="OD71" s="139"/>
      <c r="OE71" s="139"/>
      <c r="OF71" s="139"/>
      <c r="OG71" s="139"/>
      <c r="OH71" s="139"/>
      <c r="OI71" s="139"/>
      <c r="OJ71" s="139"/>
      <c r="OK71" s="139"/>
      <c r="OL71" s="139"/>
      <c r="OM71" s="139"/>
      <c r="ON71" s="139"/>
      <c r="OO71" s="139"/>
      <c r="OP71" s="139"/>
      <c r="OQ71" s="139"/>
      <c r="OR71" s="139"/>
      <c r="OS71" s="139"/>
      <c r="OT71" s="139"/>
      <c r="OU71" s="139"/>
      <c r="OV71" s="139"/>
      <c r="OW71" s="139"/>
      <c r="OX71" s="139"/>
      <c r="OY71" s="139"/>
      <c r="OZ71" s="139"/>
      <c r="PA71" s="139"/>
      <c r="PB71" s="139"/>
      <c r="PC71" s="139"/>
      <c r="PD71" s="139"/>
      <c r="PE71" s="139"/>
      <c r="PF71" s="139"/>
      <c r="PG71" s="139"/>
      <c r="PH71" s="139"/>
      <c r="PI71" s="139"/>
      <c r="PJ71" s="139"/>
      <c r="PK71" s="139"/>
      <c r="PL71" s="139"/>
      <c r="PM71" s="139"/>
      <c r="PN71" s="139"/>
      <c r="PO71" s="139"/>
      <c r="PP71" s="139"/>
      <c r="PQ71" s="139"/>
      <c r="PR71" s="139"/>
      <c r="PS71" s="139"/>
      <c r="PT71" s="139"/>
      <c r="PU71" s="139"/>
      <c r="PV71" s="139"/>
      <c r="PW71" s="139"/>
      <c r="PX71" s="139"/>
      <c r="PY71" s="139"/>
      <c r="PZ71" s="139"/>
      <c r="QA71" s="139"/>
      <c r="QB71" s="139"/>
      <c r="QC71" s="139"/>
      <c r="QD71" s="139"/>
      <c r="QE71" s="139"/>
      <c r="QF71" s="139"/>
      <c r="QG71" s="139"/>
      <c r="QH71" s="139"/>
      <c r="QI71" s="139"/>
      <c r="QJ71" s="139"/>
      <c r="QK71" s="139"/>
      <c r="QL71" s="139"/>
      <c r="QM71" s="139"/>
      <c r="QN71" s="139"/>
      <c r="QO71" s="139"/>
      <c r="QP71" s="139"/>
      <c r="QQ71" s="139"/>
      <c r="QR71" s="139"/>
      <c r="QS71" s="139"/>
      <c r="QT71" s="139"/>
      <c r="QU71" s="139"/>
      <c r="QV71" s="139"/>
      <c r="QW71" s="139"/>
      <c r="QX71" s="139"/>
      <c r="QY71" s="139"/>
      <c r="QZ71" s="139"/>
      <c r="RA71" s="139"/>
      <c r="RB71" s="139"/>
      <c r="RC71" s="139"/>
      <c r="RD71" s="139"/>
      <c r="RE71" s="139"/>
      <c r="RF71" s="139"/>
      <c r="RG71" s="139"/>
      <c r="RH71" s="139"/>
      <c r="RI71" s="139"/>
      <c r="RJ71" s="139"/>
      <c r="RK71" s="139"/>
      <c r="RL71" s="139"/>
      <c r="RM71" s="139"/>
      <c r="RN71" s="139"/>
      <c r="RO71" s="139"/>
      <c r="RP71" s="139"/>
      <c r="RQ71" s="139"/>
      <c r="RR71" s="139"/>
      <c r="RS71" s="139"/>
      <c r="RT71" s="139"/>
      <c r="RU71" s="139"/>
      <c r="RV71" s="139"/>
      <c r="RW71" s="139"/>
      <c r="RX71" s="139"/>
      <c r="RY71" s="139"/>
      <c r="RZ71" s="139"/>
      <c r="SA71" s="139"/>
      <c r="SB71" s="139"/>
      <c r="SC71" s="139"/>
      <c r="SD71" s="139"/>
      <c r="SE71" s="139"/>
      <c r="SF71" s="139"/>
      <c r="SG71" s="139"/>
      <c r="SH71" s="139"/>
      <c r="SI71" s="139"/>
      <c r="SJ71" s="139"/>
      <c r="SK71" s="139"/>
      <c r="SL71" s="139"/>
      <c r="SM71" s="139"/>
      <c r="SN71" s="139"/>
      <c r="SO71" s="139"/>
      <c r="SP71" s="139"/>
      <c r="SQ71" s="139"/>
      <c r="SR71" s="139"/>
      <c r="SS71" s="139"/>
      <c r="ST71" s="139"/>
      <c r="SU71" s="139"/>
      <c r="SV71" s="139"/>
      <c r="SW71" s="139"/>
      <c r="SX71" s="139"/>
      <c r="SY71" s="139"/>
      <c r="SZ71" s="139"/>
      <c r="TA71" s="139"/>
      <c r="TB71" s="139"/>
      <c r="TC71" s="139"/>
      <c r="TD71" s="139"/>
      <c r="TE71" s="139"/>
      <c r="TF71" s="139"/>
      <c r="TG71" s="139"/>
      <c r="TH71" s="139"/>
      <c r="TI71" s="139"/>
      <c r="TJ71" s="139"/>
      <c r="TK71" s="139"/>
      <c r="TL71" s="139"/>
      <c r="TM71" s="139"/>
      <c r="TN71" s="139"/>
      <c r="TO71" s="139"/>
      <c r="TP71" s="139"/>
      <c r="TQ71" s="139"/>
      <c r="TR71" s="139"/>
      <c r="TS71" s="139"/>
      <c r="TT71" s="139"/>
      <c r="TU71" s="139"/>
      <c r="TV71" s="139"/>
      <c r="TW71" s="139"/>
      <c r="TX71" s="139"/>
      <c r="TY71" s="139"/>
      <c r="TZ71" s="139"/>
      <c r="UA71" s="139"/>
      <c r="UB71" s="139"/>
      <c r="UC71" s="139"/>
      <c r="UD71" s="139"/>
      <c r="UE71" s="139"/>
      <c r="UF71" s="139"/>
      <c r="UG71" s="139"/>
      <c r="UH71" s="139"/>
      <c r="UI71" s="139"/>
    </row>
    <row r="72" spans="1:555" s="135" customFormat="1" ht="18" customHeight="1" x14ac:dyDescent="0.2">
      <c r="A72" s="170">
        <v>470</v>
      </c>
      <c r="B72" s="168" t="s">
        <v>185</v>
      </c>
      <c r="C72" s="36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>
        <v>0</v>
      </c>
      <c r="J72" s="279">
        <v>0</v>
      </c>
      <c r="K72" s="279">
        <v>5.31095E-3</v>
      </c>
      <c r="L72" s="279">
        <v>5.1108428722607005E-4</v>
      </c>
      <c r="M72" s="279">
        <v>3.1326229999999997E-2</v>
      </c>
      <c r="N72" s="279">
        <v>2.6988912298593439E-3</v>
      </c>
      <c r="O72" s="279">
        <v>-3.3854559999999999E-2</v>
      </c>
      <c r="P72" s="279">
        <v>-2.6200476226911989E-3</v>
      </c>
      <c r="Q72" s="279">
        <v>-0.12131409</v>
      </c>
      <c r="R72" s="279">
        <v>-7.5340012958955791E-3</v>
      </c>
      <c r="S72" s="279">
        <v>-0.17926585</v>
      </c>
      <c r="T72" s="279">
        <v>-1.0133883839054952E-2</v>
      </c>
      <c r="U72" s="279">
        <v>-0.1314226</v>
      </c>
      <c r="V72" s="279">
        <v>-6.2624756324155852E-3</v>
      </c>
      <c r="W72" s="279">
        <v>-4.8514399469556345E-2</v>
      </c>
      <c r="X72" s="279">
        <v>-1.9061382598183597E-3</v>
      </c>
      <c r="Y72" s="279">
        <v>6.4221936337818322E-2</v>
      </c>
      <c r="Z72" s="279">
        <v>2.1632618496683375E-3</v>
      </c>
      <c r="AA72" s="281">
        <v>-3.4883269999999994E-2</v>
      </c>
      <c r="AB72" s="364">
        <v>-1.110445194989903E-3</v>
      </c>
      <c r="AC72" s="281">
        <v>-0.22657692999999998</v>
      </c>
      <c r="AD72" s="279">
        <v>-6.9588048670018903E-3</v>
      </c>
      <c r="AE72" s="281">
        <v>-0.22272269</v>
      </c>
      <c r="AF72" s="281">
        <v>-6.160926531554917E-3</v>
      </c>
      <c r="AG72" s="281">
        <v>-0.14130185365853659</v>
      </c>
      <c r="AH72" s="281">
        <v>-3.8339489085587276E-3</v>
      </c>
      <c r="AI72" s="281">
        <v>-7.2128633275511972E-2</v>
      </c>
      <c r="AJ72" s="281">
        <v>-1.8122922060848437E-3</v>
      </c>
      <c r="AK72" s="281">
        <v>2.4682912230365554E-3</v>
      </c>
      <c r="AL72" s="281">
        <v>6.1344795248403032E-5</v>
      </c>
      <c r="AM72" s="281">
        <v>-0.61483900000000002</v>
      </c>
      <c r="AN72" s="282">
        <v>-1.3973302063693136E-2</v>
      </c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9"/>
      <c r="ES72" s="139"/>
      <c r="ET72" s="139"/>
      <c r="EU72" s="139"/>
      <c r="EV72" s="139"/>
      <c r="EW72" s="139"/>
      <c r="EX72" s="139"/>
      <c r="EY72" s="139"/>
      <c r="EZ72" s="139"/>
      <c r="FA72" s="139"/>
      <c r="FB72" s="139"/>
      <c r="FC72" s="139"/>
      <c r="FD72" s="139"/>
      <c r="FE72" s="139"/>
      <c r="FF72" s="139"/>
      <c r="FG72" s="139"/>
      <c r="FH72" s="139"/>
      <c r="FI72" s="139"/>
      <c r="FJ72" s="139"/>
      <c r="FK72" s="139"/>
      <c r="FL72" s="139"/>
      <c r="FM72" s="139"/>
      <c r="FN72" s="139"/>
      <c r="FO72" s="139"/>
      <c r="FP72" s="139"/>
      <c r="FQ72" s="139"/>
      <c r="FR72" s="139"/>
      <c r="FS72" s="139"/>
      <c r="FT72" s="139"/>
      <c r="FU72" s="139"/>
      <c r="FV72" s="139"/>
      <c r="FW72" s="139"/>
      <c r="FX72" s="139"/>
      <c r="FY72" s="139"/>
      <c r="FZ72" s="139"/>
      <c r="GA72" s="139"/>
      <c r="GB72" s="139"/>
      <c r="GC72" s="139"/>
      <c r="GD72" s="139"/>
      <c r="GE72" s="139"/>
      <c r="GF72" s="139"/>
      <c r="GG72" s="139"/>
      <c r="GH72" s="139"/>
      <c r="GI72" s="139"/>
      <c r="GJ72" s="139"/>
      <c r="GK72" s="139"/>
      <c r="GL72" s="139"/>
      <c r="GM72" s="139"/>
      <c r="GN72" s="139"/>
      <c r="GO72" s="139"/>
      <c r="GP72" s="139"/>
      <c r="GQ72" s="139"/>
      <c r="GR72" s="139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9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9"/>
      <c r="HR72" s="139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9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9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  <c r="JD72" s="139"/>
      <c r="JE72" s="139"/>
      <c r="JF72" s="139"/>
      <c r="JG72" s="139"/>
      <c r="JH72" s="139"/>
      <c r="JI72" s="139"/>
      <c r="JJ72" s="139"/>
      <c r="JK72" s="139"/>
      <c r="JL72" s="139"/>
      <c r="JM72" s="139"/>
      <c r="JN72" s="139"/>
      <c r="JO72" s="139"/>
      <c r="JP72" s="139"/>
      <c r="JQ72" s="139"/>
      <c r="JR72" s="139"/>
      <c r="JS72" s="139"/>
      <c r="JT72" s="139"/>
      <c r="JU72" s="139"/>
      <c r="JV72" s="139"/>
      <c r="JW72" s="139"/>
      <c r="JX72" s="139"/>
      <c r="JY72" s="139"/>
      <c r="JZ72" s="139"/>
      <c r="KA72" s="139"/>
      <c r="KB72" s="139"/>
      <c r="KC72" s="139"/>
      <c r="KD72" s="139"/>
      <c r="KE72" s="139"/>
      <c r="KF72" s="139"/>
      <c r="KG72" s="139"/>
      <c r="KH72" s="139"/>
      <c r="KI72" s="139"/>
      <c r="KJ72" s="139"/>
      <c r="KK72" s="139"/>
      <c r="KL72" s="139"/>
      <c r="KM72" s="139"/>
      <c r="KN72" s="139"/>
      <c r="KO72" s="139"/>
      <c r="KP72" s="139"/>
      <c r="KQ72" s="139"/>
      <c r="KR72" s="139"/>
      <c r="KS72" s="139"/>
      <c r="KT72" s="139"/>
      <c r="KU72" s="139"/>
      <c r="KV72" s="139"/>
      <c r="KW72" s="139"/>
      <c r="KX72" s="139"/>
      <c r="KY72" s="139"/>
      <c r="KZ72" s="139"/>
      <c r="LA72" s="139"/>
      <c r="LB72" s="139"/>
      <c r="LC72" s="139"/>
      <c r="LD72" s="139"/>
      <c r="LE72" s="139"/>
      <c r="LF72" s="139"/>
      <c r="LG72" s="139"/>
      <c r="LH72" s="139"/>
      <c r="LI72" s="139"/>
      <c r="LJ72" s="139"/>
      <c r="LK72" s="139"/>
      <c r="LL72" s="139"/>
      <c r="LM72" s="139"/>
      <c r="LN72" s="139"/>
      <c r="LO72" s="139"/>
      <c r="LP72" s="139"/>
      <c r="LQ72" s="139"/>
      <c r="LR72" s="139"/>
      <c r="LS72" s="139"/>
      <c r="LT72" s="139"/>
      <c r="LU72" s="139"/>
      <c r="LV72" s="139"/>
      <c r="LW72" s="139"/>
      <c r="LX72" s="139"/>
      <c r="LY72" s="139"/>
      <c r="LZ72" s="139"/>
      <c r="MA72" s="139"/>
      <c r="MB72" s="139"/>
      <c r="MC72" s="139"/>
      <c r="MD72" s="139"/>
      <c r="ME72" s="139"/>
      <c r="MF72" s="139"/>
      <c r="MG72" s="139"/>
      <c r="MH72" s="139"/>
      <c r="MI72" s="139"/>
      <c r="MJ72" s="139"/>
      <c r="MK72" s="139"/>
      <c r="ML72" s="139"/>
      <c r="MM72" s="139"/>
      <c r="MN72" s="139"/>
      <c r="MO72" s="139"/>
      <c r="MP72" s="139"/>
      <c r="MQ72" s="139"/>
      <c r="MR72" s="139"/>
      <c r="MS72" s="139"/>
      <c r="MT72" s="139"/>
      <c r="MU72" s="139"/>
      <c r="MV72" s="139"/>
      <c r="MW72" s="139"/>
      <c r="MX72" s="139"/>
      <c r="MY72" s="139"/>
      <c r="MZ72" s="139"/>
      <c r="NA72" s="139"/>
      <c r="NB72" s="139"/>
      <c r="NC72" s="139"/>
      <c r="ND72" s="139"/>
      <c r="NE72" s="139"/>
      <c r="NF72" s="139"/>
      <c r="NG72" s="139"/>
      <c r="NH72" s="139"/>
      <c r="NI72" s="139"/>
      <c r="NJ72" s="139"/>
      <c r="NK72" s="139"/>
      <c r="NL72" s="139"/>
      <c r="NM72" s="139"/>
      <c r="NN72" s="139"/>
      <c r="NO72" s="139"/>
      <c r="NP72" s="139"/>
      <c r="NQ72" s="139"/>
      <c r="NR72" s="139"/>
      <c r="NS72" s="139"/>
      <c r="NT72" s="139"/>
      <c r="NU72" s="139"/>
      <c r="NV72" s="139"/>
      <c r="NW72" s="139"/>
      <c r="NX72" s="139"/>
      <c r="NY72" s="139"/>
      <c r="NZ72" s="139"/>
      <c r="OA72" s="139"/>
      <c r="OB72" s="139"/>
      <c r="OC72" s="139"/>
      <c r="OD72" s="139"/>
      <c r="OE72" s="139"/>
      <c r="OF72" s="139"/>
      <c r="OG72" s="139"/>
      <c r="OH72" s="139"/>
      <c r="OI72" s="139"/>
      <c r="OJ72" s="139"/>
      <c r="OK72" s="139"/>
      <c r="OL72" s="139"/>
      <c r="OM72" s="139"/>
      <c r="ON72" s="139"/>
      <c r="OO72" s="139"/>
      <c r="OP72" s="139"/>
      <c r="OQ72" s="139"/>
      <c r="OR72" s="139"/>
      <c r="OS72" s="139"/>
      <c r="OT72" s="139"/>
      <c r="OU72" s="139"/>
      <c r="OV72" s="139"/>
      <c r="OW72" s="139"/>
      <c r="OX72" s="139"/>
      <c r="OY72" s="139"/>
      <c r="OZ72" s="139"/>
      <c r="PA72" s="139"/>
      <c r="PB72" s="139"/>
      <c r="PC72" s="139"/>
      <c r="PD72" s="139"/>
      <c r="PE72" s="139"/>
      <c r="PF72" s="139"/>
      <c r="PG72" s="139"/>
      <c r="PH72" s="139"/>
      <c r="PI72" s="139"/>
      <c r="PJ72" s="139"/>
      <c r="PK72" s="139"/>
      <c r="PL72" s="139"/>
      <c r="PM72" s="139"/>
      <c r="PN72" s="139"/>
      <c r="PO72" s="139"/>
      <c r="PP72" s="139"/>
      <c r="PQ72" s="139"/>
      <c r="PR72" s="139"/>
      <c r="PS72" s="139"/>
      <c r="PT72" s="139"/>
      <c r="PU72" s="139"/>
      <c r="PV72" s="139"/>
      <c r="PW72" s="139"/>
      <c r="PX72" s="139"/>
      <c r="PY72" s="139"/>
      <c r="PZ72" s="139"/>
      <c r="QA72" s="139"/>
      <c r="QB72" s="139"/>
      <c r="QC72" s="139"/>
      <c r="QD72" s="139"/>
      <c r="QE72" s="139"/>
      <c r="QF72" s="139"/>
      <c r="QG72" s="139"/>
      <c r="QH72" s="139"/>
      <c r="QI72" s="139"/>
      <c r="QJ72" s="139"/>
      <c r="QK72" s="139"/>
      <c r="QL72" s="139"/>
      <c r="QM72" s="139"/>
      <c r="QN72" s="139"/>
      <c r="QO72" s="139"/>
      <c r="QP72" s="139"/>
      <c r="QQ72" s="139"/>
      <c r="QR72" s="139"/>
      <c r="QS72" s="139"/>
      <c r="QT72" s="139"/>
      <c r="QU72" s="139"/>
      <c r="QV72" s="139"/>
      <c r="QW72" s="139"/>
      <c r="QX72" s="139"/>
      <c r="QY72" s="139"/>
      <c r="QZ72" s="139"/>
      <c r="RA72" s="139"/>
      <c r="RB72" s="139"/>
      <c r="RC72" s="139"/>
      <c r="RD72" s="139"/>
      <c r="RE72" s="139"/>
      <c r="RF72" s="139"/>
      <c r="RG72" s="139"/>
      <c r="RH72" s="139"/>
      <c r="RI72" s="139"/>
      <c r="RJ72" s="139"/>
      <c r="RK72" s="139"/>
      <c r="RL72" s="139"/>
      <c r="RM72" s="139"/>
      <c r="RN72" s="139"/>
      <c r="RO72" s="139"/>
      <c r="RP72" s="139"/>
      <c r="RQ72" s="139"/>
      <c r="RR72" s="139"/>
      <c r="RS72" s="139"/>
      <c r="RT72" s="139"/>
      <c r="RU72" s="139"/>
      <c r="RV72" s="139"/>
      <c r="RW72" s="139"/>
      <c r="RX72" s="139"/>
      <c r="RY72" s="139"/>
      <c r="RZ72" s="139"/>
      <c r="SA72" s="139"/>
      <c r="SB72" s="139"/>
      <c r="SC72" s="139"/>
      <c r="SD72" s="139"/>
      <c r="SE72" s="139"/>
      <c r="SF72" s="139"/>
      <c r="SG72" s="139"/>
      <c r="SH72" s="139"/>
      <c r="SI72" s="139"/>
      <c r="SJ72" s="139"/>
      <c r="SK72" s="139"/>
      <c r="SL72" s="139"/>
      <c r="SM72" s="139"/>
      <c r="SN72" s="139"/>
      <c r="SO72" s="139"/>
      <c r="SP72" s="139"/>
      <c r="SQ72" s="139"/>
      <c r="SR72" s="139"/>
      <c r="SS72" s="139"/>
      <c r="ST72" s="139"/>
      <c r="SU72" s="139"/>
      <c r="SV72" s="139"/>
      <c r="SW72" s="139"/>
      <c r="SX72" s="139"/>
      <c r="SY72" s="139"/>
      <c r="SZ72" s="139"/>
      <c r="TA72" s="139"/>
      <c r="TB72" s="139"/>
      <c r="TC72" s="139"/>
      <c r="TD72" s="139"/>
      <c r="TE72" s="139"/>
      <c r="TF72" s="139"/>
      <c r="TG72" s="139"/>
      <c r="TH72" s="139"/>
      <c r="TI72" s="139"/>
      <c r="TJ72" s="139"/>
      <c r="TK72" s="139"/>
      <c r="TL72" s="139"/>
      <c r="TM72" s="139"/>
      <c r="TN72" s="139"/>
      <c r="TO72" s="139"/>
      <c r="TP72" s="139"/>
      <c r="TQ72" s="139"/>
      <c r="TR72" s="139"/>
      <c r="TS72" s="139"/>
      <c r="TT72" s="139"/>
      <c r="TU72" s="139"/>
      <c r="TV72" s="139"/>
      <c r="TW72" s="139"/>
      <c r="TX72" s="139"/>
      <c r="TY72" s="139"/>
      <c r="TZ72" s="139"/>
      <c r="UA72" s="139"/>
      <c r="UB72" s="139"/>
      <c r="UC72" s="139"/>
      <c r="UD72" s="139"/>
      <c r="UE72" s="139"/>
      <c r="UF72" s="139"/>
      <c r="UG72" s="139"/>
      <c r="UH72" s="139"/>
      <c r="UI72" s="139"/>
    </row>
    <row r="73" spans="1:555" s="135" customFormat="1" ht="18" customHeight="1" x14ac:dyDescent="0.2">
      <c r="A73" s="170">
        <v>480</v>
      </c>
      <c r="B73" s="168" t="s">
        <v>186</v>
      </c>
      <c r="C73" s="369">
        <v>0</v>
      </c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v>0</v>
      </c>
      <c r="Q73" s="279">
        <v>0</v>
      </c>
      <c r="R73" s="279">
        <v>0</v>
      </c>
      <c r="S73" s="279">
        <v>0</v>
      </c>
      <c r="T73" s="279">
        <v>0</v>
      </c>
      <c r="U73" s="279">
        <v>0</v>
      </c>
      <c r="V73" s="279">
        <v>0</v>
      </c>
      <c r="W73" s="279">
        <v>0.01</v>
      </c>
      <c r="X73" s="279">
        <v>3.9290154689320555E-4</v>
      </c>
      <c r="Y73" s="279">
        <v>1.0542883597825395E-2</v>
      </c>
      <c r="Z73" s="279">
        <v>3.5512815672048481E-4</v>
      </c>
      <c r="AA73" s="281">
        <v>6.3701000000000008E-2</v>
      </c>
      <c r="AB73" s="364">
        <v>2.0278050012528018E-3</v>
      </c>
      <c r="AC73" s="281">
        <v>6.120511E-2</v>
      </c>
      <c r="AD73" s="279">
        <v>1.8797783929431213E-3</v>
      </c>
      <c r="AE73" s="281">
        <v>6.5755850000000005E-2</v>
      </c>
      <c r="AF73" s="281">
        <v>1.8189299027860401E-3</v>
      </c>
      <c r="AG73" s="281">
        <v>6.7430000000000004E-2</v>
      </c>
      <c r="AH73" s="281">
        <v>1.8295809163894616E-3</v>
      </c>
      <c r="AI73" s="281">
        <v>6.5650669999999994E-2</v>
      </c>
      <c r="AJ73" s="281">
        <v>1.6495279636144411E-3</v>
      </c>
      <c r="AK73" s="281">
        <v>7.4413119999999999E-2</v>
      </c>
      <c r="AL73" s="281">
        <v>1.8493999280113466E-3</v>
      </c>
      <c r="AM73" s="281">
        <v>8.2817000000000002E-2</v>
      </c>
      <c r="AN73" s="282">
        <v>1.8821625775347277E-3</v>
      </c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39"/>
      <c r="FF73" s="139"/>
      <c r="FG73" s="139"/>
      <c r="FH73" s="139"/>
      <c r="FI73" s="139"/>
      <c r="FJ73" s="139"/>
      <c r="FK73" s="139"/>
      <c r="FL73" s="139"/>
      <c r="FM73" s="139"/>
      <c r="FN73" s="139"/>
      <c r="FO73" s="139"/>
      <c r="FP73" s="139"/>
      <c r="FQ73" s="139"/>
      <c r="FR73" s="139"/>
      <c r="FS73" s="139"/>
      <c r="FT73" s="139"/>
      <c r="FU73" s="139"/>
      <c r="FV73" s="139"/>
      <c r="FW73" s="139"/>
      <c r="FX73" s="139"/>
      <c r="FY73" s="139"/>
      <c r="FZ73" s="139"/>
      <c r="GA73" s="139"/>
      <c r="GB73" s="139"/>
      <c r="GC73" s="139"/>
      <c r="GD73" s="139"/>
      <c r="GE73" s="139"/>
      <c r="GF73" s="139"/>
      <c r="GG73" s="139"/>
      <c r="GH73" s="139"/>
      <c r="GI73" s="139"/>
      <c r="GJ73" s="139"/>
      <c r="GK73" s="139"/>
      <c r="GL73" s="139"/>
      <c r="GM73" s="139"/>
      <c r="GN73" s="139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9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9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9"/>
      <c r="JF73" s="139"/>
      <c r="JG73" s="139"/>
      <c r="JH73" s="139"/>
      <c r="JI73" s="139"/>
      <c r="JJ73" s="139"/>
      <c r="JK73" s="139"/>
      <c r="JL73" s="139"/>
      <c r="JM73" s="139"/>
      <c r="JN73" s="139"/>
      <c r="JO73" s="139"/>
      <c r="JP73" s="139"/>
      <c r="JQ73" s="139"/>
      <c r="JR73" s="139"/>
      <c r="JS73" s="139"/>
      <c r="JT73" s="139"/>
      <c r="JU73" s="139"/>
      <c r="JV73" s="139"/>
      <c r="JW73" s="139"/>
      <c r="JX73" s="139"/>
      <c r="JY73" s="139"/>
      <c r="JZ73" s="139"/>
      <c r="KA73" s="139"/>
      <c r="KB73" s="139"/>
      <c r="KC73" s="139"/>
      <c r="KD73" s="139"/>
      <c r="KE73" s="139"/>
      <c r="KF73" s="139"/>
      <c r="KG73" s="139"/>
      <c r="KH73" s="139"/>
      <c r="KI73" s="139"/>
      <c r="KJ73" s="139"/>
      <c r="KK73" s="139"/>
      <c r="KL73" s="139"/>
      <c r="KM73" s="139"/>
      <c r="KN73" s="139"/>
      <c r="KO73" s="139"/>
      <c r="KP73" s="139"/>
      <c r="KQ73" s="139"/>
      <c r="KR73" s="139"/>
      <c r="KS73" s="139"/>
      <c r="KT73" s="139"/>
      <c r="KU73" s="139"/>
      <c r="KV73" s="139"/>
      <c r="KW73" s="139"/>
      <c r="KX73" s="139"/>
      <c r="KY73" s="139"/>
      <c r="KZ73" s="139"/>
      <c r="LA73" s="139"/>
      <c r="LB73" s="139"/>
      <c r="LC73" s="139"/>
      <c r="LD73" s="139"/>
      <c r="LE73" s="139"/>
      <c r="LF73" s="139"/>
      <c r="LG73" s="139"/>
      <c r="LH73" s="139"/>
      <c r="LI73" s="139"/>
      <c r="LJ73" s="139"/>
      <c r="LK73" s="139"/>
      <c r="LL73" s="139"/>
      <c r="LM73" s="139"/>
      <c r="LN73" s="139"/>
      <c r="LO73" s="139"/>
      <c r="LP73" s="139"/>
      <c r="LQ73" s="139"/>
      <c r="LR73" s="139"/>
      <c r="LS73" s="139"/>
      <c r="LT73" s="139"/>
      <c r="LU73" s="139"/>
      <c r="LV73" s="139"/>
      <c r="LW73" s="139"/>
      <c r="LX73" s="139"/>
      <c r="LY73" s="139"/>
      <c r="LZ73" s="139"/>
      <c r="MA73" s="139"/>
      <c r="MB73" s="139"/>
      <c r="MC73" s="139"/>
      <c r="MD73" s="139"/>
      <c r="ME73" s="139"/>
      <c r="MF73" s="139"/>
      <c r="MG73" s="139"/>
      <c r="MH73" s="139"/>
      <c r="MI73" s="139"/>
      <c r="MJ73" s="139"/>
      <c r="MK73" s="139"/>
      <c r="ML73" s="139"/>
      <c r="MM73" s="139"/>
      <c r="MN73" s="139"/>
      <c r="MO73" s="139"/>
      <c r="MP73" s="139"/>
      <c r="MQ73" s="139"/>
      <c r="MR73" s="139"/>
      <c r="MS73" s="139"/>
      <c r="MT73" s="139"/>
      <c r="MU73" s="139"/>
      <c r="MV73" s="139"/>
      <c r="MW73" s="139"/>
      <c r="MX73" s="139"/>
      <c r="MY73" s="139"/>
      <c r="MZ73" s="139"/>
      <c r="NA73" s="139"/>
      <c r="NB73" s="139"/>
      <c r="NC73" s="139"/>
      <c r="ND73" s="139"/>
      <c r="NE73" s="139"/>
      <c r="NF73" s="139"/>
      <c r="NG73" s="139"/>
      <c r="NH73" s="139"/>
      <c r="NI73" s="139"/>
      <c r="NJ73" s="139"/>
      <c r="NK73" s="139"/>
      <c r="NL73" s="139"/>
      <c r="NM73" s="139"/>
      <c r="NN73" s="139"/>
      <c r="NO73" s="139"/>
      <c r="NP73" s="139"/>
      <c r="NQ73" s="139"/>
      <c r="NR73" s="139"/>
      <c r="NS73" s="139"/>
      <c r="NT73" s="139"/>
      <c r="NU73" s="139"/>
      <c r="NV73" s="139"/>
      <c r="NW73" s="139"/>
      <c r="NX73" s="139"/>
      <c r="NY73" s="139"/>
      <c r="NZ73" s="139"/>
      <c r="OA73" s="139"/>
      <c r="OB73" s="139"/>
      <c r="OC73" s="139"/>
      <c r="OD73" s="139"/>
      <c r="OE73" s="139"/>
      <c r="OF73" s="139"/>
      <c r="OG73" s="139"/>
      <c r="OH73" s="139"/>
      <c r="OI73" s="139"/>
      <c r="OJ73" s="139"/>
      <c r="OK73" s="139"/>
      <c r="OL73" s="139"/>
      <c r="OM73" s="139"/>
      <c r="ON73" s="139"/>
      <c r="OO73" s="139"/>
      <c r="OP73" s="139"/>
      <c r="OQ73" s="139"/>
      <c r="OR73" s="139"/>
      <c r="OS73" s="139"/>
      <c r="OT73" s="139"/>
      <c r="OU73" s="139"/>
      <c r="OV73" s="139"/>
      <c r="OW73" s="139"/>
      <c r="OX73" s="139"/>
      <c r="OY73" s="139"/>
      <c r="OZ73" s="139"/>
      <c r="PA73" s="139"/>
      <c r="PB73" s="139"/>
      <c r="PC73" s="139"/>
      <c r="PD73" s="139"/>
      <c r="PE73" s="139"/>
      <c r="PF73" s="139"/>
      <c r="PG73" s="139"/>
      <c r="PH73" s="139"/>
      <c r="PI73" s="139"/>
      <c r="PJ73" s="139"/>
      <c r="PK73" s="139"/>
      <c r="PL73" s="139"/>
      <c r="PM73" s="139"/>
      <c r="PN73" s="139"/>
      <c r="PO73" s="139"/>
      <c r="PP73" s="139"/>
      <c r="PQ73" s="139"/>
      <c r="PR73" s="139"/>
      <c r="PS73" s="139"/>
      <c r="PT73" s="139"/>
      <c r="PU73" s="139"/>
      <c r="PV73" s="139"/>
      <c r="PW73" s="139"/>
      <c r="PX73" s="139"/>
      <c r="PY73" s="139"/>
      <c r="PZ73" s="139"/>
      <c r="QA73" s="139"/>
      <c r="QB73" s="139"/>
      <c r="QC73" s="139"/>
      <c r="QD73" s="139"/>
      <c r="QE73" s="139"/>
      <c r="QF73" s="139"/>
      <c r="QG73" s="139"/>
      <c r="QH73" s="139"/>
      <c r="QI73" s="139"/>
      <c r="QJ73" s="139"/>
      <c r="QK73" s="139"/>
      <c r="QL73" s="139"/>
      <c r="QM73" s="139"/>
      <c r="QN73" s="139"/>
      <c r="QO73" s="139"/>
      <c r="QP73" s="139"/>
      <c r="QQ73" s="139"/>
      <c r="QR73" s="139"/>
      <c r="QS73" s="139"/>
      <c r="QT73" s="139"/>
      <c r="QU73" s="139"/>
      <c r="QV73" s="139"/>
      <c r="QW73" s="139"/>
      <c r="QX73" s="139"/>
      <c r="QY73" s="139"/>
      <c r="QZ73" s="139"/>
      <c r="RA73" s="139"/>
      <c r="RB73" s="139"/>
      <c r="RC73" s="139"/>
      <c r="RD73" s="139"/>
      <c r="RE73" s="139"/>
      <c r="RF73" s="139"/>
      <c r="RG73" s="139"/>
      <c r="RH73" s="139"/>
      <c r="RI73" s="139"/>
      <c r="RJ73" s="139"/>
      <c r="RK73" s="139"/>
      <c r="RL73" s="139"/>
      <c r="RM73" s="139"/>
      <c r="RN73" s="139"/>
      <c r="RO73" s="139"/>
      <c r="RP73" s="139"/>
      <c r="RQ73" s="139"/>
      <c r="RR73" s="139"/>
      <c r="RS73" s="139"/>
      <c r="RT73" s="139"/>
      <c r="RU73" s="139"/>
      <c r="RV73" s="139"/>
      <c r="RW73" s="139"/>
      <c r="RX73" s="139"/>
      <c r="RY73" s="139"/>
      <c r="RZ73" s="139"/>
      <c r="SA73" s="139"/>
      <c r="SB73" s="139"/>
      <c r="SC73" s="139"/>
      <c r="SD73" s="139"/>
      <c r="SE73" s="139"/>
      <c r="SF73" s="139"/>
      <c r="SG73" s="139"/>
      <c r="SH73" s="139"/>
      <c r="SI73" s="139"/>
      <c r="SJ73" s="139"/>
      <c r="SK73" s="139"/>
      <c r="SL73" s="139"/>
      <c r="SM73" s="139"/>
      <c r="SN73" s="139"/>
      <c r="SO73" s="139"/>
      <c r="SP73" s="139"/>
      <c r="SQ73" s="139"/>
      <c r="SR73" s="139"/>
      <c r="SS73" s="139"/>
      <c r="ST73" s="139"/>
      <c r="SU73" s="139"/>
      <c r="SV73" s="139"/>
      <c r="SW73" s="139"/>
      <c r="SX73" s="139"/>
      <c r="SY73" s="139"/>
      <c r="SZ73" s="139"/>
      <c r="TA73" s="139"/>
      <c r="TB73" s="139"/>
      <c r="TC73" s="139"/>
      <c r="TD73" s="139"/>
      <c r="TE73" s="139"/>
      <c r="TF73" s="139"/>
      <c r="TG73" s="139"/>
      <c r="TH73" s="139"/>
      <c r="TI73" s="139"/>
      <c r="TJ73" s="139"/>
      <c r="TK73" s="139"/>
      <c r="TL73" s="139"/>
      <c r="TM73" s="139"/>
      <c r="TN73" s="139"/>
      <c r="TO73" s="139"/>
      <c r="TP73" s="139"/>
      <c r="TQ73" s="139"/>
      <c r="TR73" s="139"/>
      <c r="TS73" s="139"/>
      <c r="TT73" s="139"/>
      <c r="TU73" s="139"/>
      <c r="TV73" s="139"/>
      <c r="TW73" s="139"/>
      <c r="TX73" s="139"/>
      <c r="TY73" s="139"/>
      <c r="TZ73" s="139"/>
      <c r="UA73" s="139"/>
      <c r="UB73" s="139"/>
      <c r="UC73" s="139"/>
      <c r="UD73" s="139"/>
      <c r="UE73" s="139"/>
      <c r="UF73" s="139"/>
      <c r="UG73" s="139"/>
      <c r="UH73" s="139"/>
      <c r="UI73" s="139"/>
    </row>
    <row r="74" spans="1:555" s="135" customFormat="1" ht="18" customHeight="1" x14ac:dyDescent="0.2">
      <c r="A74" s="170">
        <v>484</v>
      </c>
      <c r="B74" s="168" t="s">
        <v>187</v>
      </c>
      <c r="C74" s="369">
        <v>0</v>
      </c>
      <c r="D74" s="279">
        <v>0</v>
      </c>
      <c r="E74" s="279">
        <v>-0.90885168000000005</v>
      </c>
      <c r="F74" s="279">
        <v>-0.33615226183388375</v>
      </c>
      <c r="G74" s="279">
        <v>0.14780573999999999</v>
      </c>
      <c r="H74" s="279">
        <v>4.106844081296028E-2</v>
      </c>
      <c r="I74" s="283">
        <v>0</v>
      </c>
      <c r="J74" s="279">
        <v>0</v>
      </c>
      <c r="K74" s="283">
        <v>0</v>
      </c>
      <c r="L74" s="279">
        <v>0</v>
      </c>
      <c r="M74" s="283">
        <v>0</v>
      </c>
      <c r="N74" s="279">
        <v>0</v>
      </c>
      <c r="O74" s="283">
        <v>0</v>
      </c>
      <c r="P74" s="279">
        <v>0</v>
      </c>
      <c r="Q74" s="283">
        <v>0</v>
      </c>
      <c r="R74" s="279">
        <v>0</v>
      </c>
      <c r="S74" s="283">
        <v>0</v>
      </c>
      <c r="T74" s="279">
        <v>0</v>
      </c>
      <c r="U74" s="283">
        <v>0</v>
      </c>
      <c r="V74" s="279">
        <v>0</v>
      </c>
      <c r="W74" s="283">
        <v>0</v>
      </c>
      <c r="X74" s="279">
        <v>0</v>
      </c>
      <c r="Y74" s="279">
        <v>0</v>
      </c>
      <c r="Z74" s="279">
        <v>0</v>
      </c>
      <c r="AA74" s="279">
        <v>0</v>
      </c>
      <c r="AB74" s="364">
        <v>0</v>
      </c>
      <c r="AC74" s="281">
        <v>0</v>
      </c>
      <c r="AD74" s="279">
        <v>0</v>
      </c>
      <c r="AE74" s="281">
        <v>0</v>
      </c>
      <c r="AF74" s="365">
        <v>0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-0.1265238252</v>
      </c>
      <c r="AN74" s="282">
        <v>-2.8754773652509185E-3</v>
      </c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39"/>
      <c r="FF74" s="139"/>
      <c r="FG74" s="139"/>
      <c r="FH74" s="139"/>
      <c r="FI74" s="139"/>
      <c r="FJ74" s="139"/>
      <c r="FK74" s="139"/>
      <c r="FL74" s="139"/>
      <c r="FM74" s="139"/>
      <c r="FN74" s="139"/>
      <c r="FO74" s="139"/>
      <c r="FP74" s="139"/>
      <c r="FQ74" s="139"/>
      <c r="FR74" s="139"/>
      <c r="FS74" s="139"/>
      <c r="FT74" s="139"/>
      <c r="FU74" s="139"/>
      <c r="FV74" s="139"/>
      <c r="FW74" s="139"/>
      <c r="FX74" s="139"/>
      <c r="FY74" s="139"/>
      <c r="FZ74" s="139"/>
      <c r="GA74" s="139"/>
      <c r="GB74" s="139"/>
      <c r="GC74" s="139"/>
      <c r="GD74" s="139"/>
      <c r="GE74" s="139"/>
      <c r="GF74" s="139"/>
      <c r="GG74" s="139"/>
      <c r="GH74" s="139"/>
      <c r="GI74" s="139"/>
      <c r="GJ74" s="139"/>
      <c r="GK74" s="139"/>
      <c r="GL74" s="139"/>
      <c r="GM74" s="139"/>
      <c r="GN74" s="139"/>
      <c r="GO74" s="139"/>
      <c r="GP74" s="139"/>
      <c r="GQ74" s="139"/>
      <c r="GR74" s="139"/>
      <c r="GS74" s="139"/>
      <c r="GT74" s="139"/>
      <c r="GU74" s="139"/>
      <c r="GV74" s="139"/>
      <c r="GW74" s="139"/>
      <c r="GX74" s="139"/>
      <c r="GY74" s="139"/>
      <c r="GZ74" s="139"/>
      <c r="HA74" s="139"/>
      <c r="HB74" s="139"/>
      <c r="HC74" s="139"/>
      <c r="HD74" s="139"/>
      <c r="HE74" s="139"/>
      <c r="HF74" s="139"/>
      <c r="HG74" s="139"/>
      <c r="HH74" s="139"/>
      <c r="HI74" s="139"/>
      <c r="HJ74" s="139"/>
      <c r="HK74" s="139"/>
      <c r="HL74" s="139"/>
      <c r="HM74" s="139"/>
      <c r="HN74" s="139"/>
      <c r="HO74" s="139"/>
      <c r="HP74" s="139"/>
      <c r="HQ74" s="139"/>
      <c r="HR74" s="139"/>
      <c r="HS74" s="139"/>
      <c r="HT74" s="139"/>
      <c r="HU74" s="139"/>
      <c r="HV74" s="139"/>
      <c r="HW74" s="139"/>
      <c r="HX74" s="139"/>
      <c r="HY74" s="139"/>
      <c r="HZ74" s="139"/>
      <c r="IA74" s="139"/>
      <c r="IB74" s="139"/>
      <c r="IC74" s="139"/>
      <c r="ID74" s="139"/>
      <c r="IE74" s="139"/>
      <c r="IF74" s="139"/>
      <c r="IG74" s="139"/>
      <c r="IH74" s="139"/>
      <c r="II74" s="139"/>
      <c r="IJ74" s="139"/>
      <c r="IK74" s="139"/>
      <c r="IL74" s="139"/>
      <c r="IM74" s="139"/>
      <c r="IN74" s="139"/>
      <c r="IO74" s="139"/>
      <c r="IP74" s="139"/>
      <c r="IQ74" s="139"/>
      <c r="IR74" s="139"/>
      <c r="IS74" s="139"/>
      <c r="IT74" s="139"/>
      <c r="IU74" s="139"/>
      <c r="IV74" s="139"/>
      <c r="IW74" s="139"/>
      <c r="IX74" s="139"/>
      <c r="IY74" s="139"/>
      <c r="IZ74" s="139"/>
      <c r="JA74" s="139"/>
      <c r="JB74" s="139"/>
      <c r="JC74" s="139"/>
      <c r="JD74" s="139"/>
      <c r="JE74" s="139"/>
      <c r="JF74" s="139"/>
      <c r="JG74" s="139"/>
      <c r="JH74" s="139"/>
      <c r="JI74" s="139"/>
      <c r="JJ74" s="139"/>
      <c r="JK74" s="139"/>
      <c r="JL74" s="139"/>
      <c r="JM74" s="139"/>
      <c r="JN74" s="139"/>
      <c r="JO74" s="139"/>
      <c r="JP74" s="139"/>
      <c r="JQ74" s="139"/>
      <c r="JR74" s="139"/>
      <c r="JS74" s="139"/>
      <c r="JT74" s="139"/>
      <c r="JU74" s="139"/>
      <c r="JV74" s="139"/>
      <c r="JW74" s="139"/>
      <c r="JX74" s="139"/>
      <c r="JY74" s="139"/>
      <c r="JZ74" s="139"/>
      <c r="KA74" s="139"/>
      <c r="KB74" s="139"/>
      <c r="KC74" s="139"/>
      <c r="KD74" s="139"/>
      <c r="KE74" s="139"/>
      <c r="KF74" s="139"/>
      <c r="KG74" s="139"/>
      <c r="KH74" s="139"/>
      <c r="KI74" s="139"/>
      <c r="KJ74" s="139"/>
      <c r="KK74" s="139"/>
      <c r="KL74" s="139"/>
      <c r="KM74" s="139"/>
      <c r="KN74" s="139"/>
      <c r="KO74" s="139"/>
      <c r="KP74" s="139"/>
      <c r="KQ74" s="139"/>
      <c r="KR74" s="139"/>
      <c r="KS74" s="139"/>
      <c r="KT74" s="139"/>
      <c r="KU74" s="139"/>
      <c r="KV74" s="139"/>
      <c r="KW74" s="139"/>
      <c r="KX74" s="139"/>
      <c r="KY74" s="139"/>
      <c r="KZ74" s="139"/>
      <c r="LA74" s="139"/>
      <c r="LB74" s="139"/>
      <c r="LC74" s="139"/>
      <c r="LD74" s="139"/>
      <c r="LE74" s="139"/>
      <c r="LF74" s="139"/>
      <c r="LG74" s="139"/>
      <c r="LH74" s="139"/>
      <c r="LI74" s="139"/>
      <c r="LJ74" s="139"/>
      <c r="LK74" s="139"/>
      <c r="LL74" s="139"/>
      <c r="LM74" s="139"/>
      <c r="LN74" s="139"/>
      <c r="LO74" s="139"/>
      <c r="LP74" s="139"/>
      <c r="LQ74" s="139"/>
      <c r="LR74" s="139"/>
      <c r="LS74" s="139"/>
      <c r="LT74" s="139"/>
      <c r="LU74" s="139"/>
      <c r="LV74" s="139"/>
      <c r="LW74" s="139"/>
      <c r="LX74" s="139"/>
      <c r="LY74" s="139"/>
      <c r="LZ74" s="139"/>
      <c r="MA74" s="139"/>
      <c r="MB74" s="139"/>
      <c r="MC74" s="139"/>
      <c r="MD74" s="139"/>
      <c r="ME74" s="139"/>
      <c r="MF74" s="139"/>
      <c r="MG74" s="139"/>
      <c r="MH74" s="139"/>
      <c r="MI74" s="139"/>
      <c r="MJ74" s="139"/>
      <c r="MK74" s="139"/>
      <c r="ML74" s="139"/>
      <c r="MM74" s="139"/>
      <c r="MN74" s="139"/>
      <c r="MO74" s="139"/>
      <c r="MP74" s="139"/>
      <c r="MQ74" s="139"/>
      <c r="MR74" s="139"/>
      <c r="MS74" s="139"/>
      <c r="MT74" s="139"/>
      <c r="MU74" s="139"/>
      <c r="MV74" s="139"/>
      <c r="MW74" s="139"/>
      <c r="MX74" s="139"/>
      <c r="MY74" s="139"/>
      <c r="MZ74" s="139"/>
      <c r="NA74" s="139"/>
      <c r="NB74" s="139"/>
      <c r="NC74" s="139"/>
      <c r="ND74" s="139"/>
      <c r="NE74" s="139"/>
      <c r="NF74" s="139"/>
      <c r="NG74" s="139"/>
      <c r="NH74" s="139"/>
      <c r="NI74" s="139"/>
      <c r="NJ74" s="139"/>
      <c r="NK74" s="139"/>
      <c r="NL74" s="139"/>
      <c r="NM74" s="139"/>
      <c r="NN74" s="139"/>
      <c r="NO74" s="139"/>
      <c r="NP74" s="139"/>
      <c r="NQ74" s="139"/>
      <c r="NR74" s="139"/>
      <c r="NS74" s="139"/>
      <c r="NT74" s="139"/>
      <c r="NU74" s="139"/>
      <c r="NV74" s="139"/>
      <c r="NW74" s="139"/>
      <c r="NX74" s="139"/>
      <c r="NY74" s="139"/>
      <c r="NZ74" s="139"/>
      <c r="OA74" s="139"/>
      <c r="OB74" s="139"/>
      <c r="OC74" s="139"/>
      <c r="OD74" s="139"/>
      <c r="OE74" s="139"/>
      <c r="OF74" s="139"/>
      <c r="OG74" s="139"/>
      <c r="OH74" s="139"/>
      <c r="OI74" s="139"/>
      <c r="OJ74" s="139"/>
      <c r="OK74" s="139"/>
      <c r="OL74" s="139"/>
      <c r="OM74" s="139"/>
      <c r="ON74" s="139"/>
      <c r="OO74" s="139"/>
      <c r="OP74" s="139"/>
      <c r="OQ74" s="139"/>
      <c r="OR74" s="139"/>
      <c r="OS74" s="139"/>
      <c r="OT74" s="139"/>
      <c r="OU74" s="139"/>
      <c r="OV74" s="139"/>
      <c r="OW74" s="139"/>
      <c r="OX74" s="139"/>
      <c r="OY74" s="139"/>
      <c r="OZ74" s="139"/>
      <c r="PA74" s="139"/>
      <c r="PB74" s="139"/>
      <c r="PC74" s="139"/>
      <c r="PD74" s="139"/>
      <c r="PE74" s="139"/>
      <c r="PF74" s="139"/>
      <c r="PG74" s="139"/>
      <c r="PH74" s="139"/>
      <c r="PI74" s="139"/>
      <c r="PJ74" s="139"/>
      <c r="PK74" s="139"/>
      <c r="PL74" s="139"/>
      <c r="PM74" s="139"/>
      <c r="PN74" s="139"/>
      <c r="PO74" s="139"/>
      <c r="PP74" s="139"/>
      <c r="PQ74" s="139"/>
      <c r="PR74" s="139"/>
      <c r="PS74" s="139"/>
      <c r="PT74" s="139"/>
      <c r="PU74" s="139"/>
      <c r="PV74" s="139"/>
      <c r="PW74" s="139"/>
      <c r="PX74" s="139"/>
      <c r="PY74" s="139"/>
      <c r="PZ74" s="139"/>
      <c r="QA74" s="139"/>
      <c r="QB74" s="139"/>
      <c r="QC74" s="139"/>
      <c r="QD74" s="139"/>
      <c r="QE74" s="139"/>
      <c r="QF74" s="139"/>
      <c r="QG74" s="139"/>
      <c r="QH74" s="139"/>
      <c r="QI74" s="139"/>
      <c r="QJ74" s="139"/>
      <c r="QK74" s="139"/>
      <c r="QL74" s="139"/>
      <c r="QM74" s="139"/>
      <c r="QN74" s="139"/>
      <c r="QO74" s="139"/>
      <c r="QP74" s="139"/>
      <c r="QQ74" s="139"/>
      <c r="QR74" s="139"/>
      <c r="QS74" s="139"/>
      <c r="QT74" s="139"/>
      <c r="QU74" s="139"/>
      <c r="QV74" s="139"/>
      <c r="QW74" s="139"/>
      <c r="QX74" s="139"/>
      <c r="QY74" s="139"/>
      <c r="QZ74" s="139"/>
      <c r="RA74" s="139"/>
      <c r="RB74" s="139"/>
      <c r="RC74" s="139"/>
      <c r="RD74" s="139"/>
      <c r="RE74" s="139"/>
      <c r="RF74" s="139"/>
      <c r="RG74" s="139"/>
      <c r="RH74" s="139"/>
      <c r="RI74" s="139"/>
      <c r="RJ74" s="139"/>
      <c r="RK74" s="139"/>
      <c r="RL74" s="139"/>
      <c r="RM74" s="139"/>
      <c r="RN74" s="139"/>
      <c r="RO74" s="139"/>
      <c r="RP74" s="139"/>
      <c r="RQ74" s="139"/>
      <c r="RR74" s="139"/>
      <c r="RS74" s="139"/>
      <c r="RT74" s="139"/>
      <c r="RU74" s="139"/>
      <c r="RV74" s="139"/>
      <c r="RW74" s="139"/>
      <c r="RX74" s="139"/>
      <c r="RY74" s="139"/>
      <c r="RZ74" s="139"/>
      <c r="SA74" s="139"/>
      <c r="SB74" s="139"/>
      <c r="SC74" s="139"/>
      <c r="SD74" s="139"/>
      <c r="SE74" s="139"/>
      <c r="SF74" s="139"/>
      <c r="SG74" s="139"/>
      <c r="SH74" s="139"/>
      <c r="SI74" s="139"/>
      <c r="SJ74" s="139"/>
      <c r="SK74" s="139"/>
      <c r="SL74" s="139"/>
      <c r="SM74" s="139"/>
      <c r="SN74" s="139"/>
      <c r="SO74" s="139"/>
      <c r="SP74" s="139"/>
      <c r="SQ74" s="139"/>
      <c r="SR74" s="139"/>
      <c r="SS74" s="139"/>
      <c r="ST74" s="139"/>
      <c r="SU74" s="139"/>
      <c r="SV74" s="139"/>
      <c r="SW74" s="139"/>
      <c r="SX74" s="139"/>
      <c r="SY74" s="139"/>
      <c r="SZ74" s="139"/>
      <c r="TA74" s="139"/>
      <c r="TB74" s="139"/>
      <c r="TC74" s="139"/>
      <c r="TD74" s="139"/>
      <c r="TE74" s="139"/>
      <c r="TF74" s="139"/>
      <c r="TG74" s="139"/>
      <c r="TH74" s="139"/>
      <c r="TI74" s="139"/>
      <c r="TJ74" s="139"/>
      <c r="TK74" s="139"/>
      <c r="TL74" s="139"/>
      <c r="TM74" s="139"/>
      <c r="TN74" s="139"/>
      <c r="TO74" s="139"/>
      <c r="TP74" s="139"/>
      <c r="TQ74" s="139"/>
      <c r="TR74" s="139"/>
      <c r="TS74" s="139"/>
      <c r="TT74" s="139"/>
      <c r="TU74" s="139"/>
      <c r="TV74" s="139"/>
      <c r="TW74" s="139"/>
      <c r="TX74" s="139"/>
      <c r="TY74" s="139"/>
      <c r="TZ74" s="139"/>
      <c r="UA74" s="139"/>
      <c r="UB74" s="139"/>
      <c r="UC74" s="139"/>
      <c r="UD74" s="139"/>
      <c r="UE74" s="139"/>
      <c r="UF74" s="139"/>
      <c r="UG74" s="139"/>
      <c r="UH74" s="139"/>
      <c r="UI74" s="139"/>
    </row>
    <row r="75" spans="1:555" s="135" customFormat="1" ht="18" customHeight="1" x14ac:dyDescent="0.2">
      <c r="A75" s="170">
        <v>498</v>
      </c>
      <c r="B75" s="168" t="s">
        <v>188</v>
      </c>
      <c r="C75" s="369">
        <v>0</v>
      </c>
      <c r="D75" s="279">
        <v>0</v>
      </c>
      <c r="E75" s="283">
        <v>0</v>
      </c>
      <c r="F75" s="279">
        <v>0</v>
      </c>
      <c r="G75" s="283">
        <v>0</v>
      </c>
      <c r="H75" s="279">
        <v>0</v>
      </c>
      <c r="I75" s="283">
        <v>0</v>
      </c>
      <c r="J75" s="279">
        <v>0</v>
      </c>
      <c r="K75" s="283">
        <v>0</v>
      </c>
      <c r="L75" s="279">
        <v>0</v>
      </c>
      <c r="M75" s="283">
        <v>0</v>
      </c>
      <c r="N75" s="279">
        <v>0</v>
      </c>
      <c r="O75" s="283">
        <v>0</v>
      </c>
      <c r="P75" s="279">
        <v>0</v>
      </c>
      <c r="Q75" s="283">
        <v>0</v>
      </c>
      <c r="R75" s="279">
        <v>0</v>
      </c>
      <c r="S75" s="279">
        <v>-4.576036E-2</v>
      </c>
      <c r="T75" s="279">
        <v>-2.5868294082410934E-3</v>
      </c>
      <c r="U75" s="279">
        <v>-2.1545470000000001E-2</v>
      </c>
      <c r="V75" s="279">
        <v>-1.026672588001919E-3</v>
      </c>
      <c r="W75" s="279">
        <v>6.9135300000000011E-3</v>
      </c>
      <c r="X75" s="279">
        <v>2.7163366314925835E-4</v>
      </c>
      <c r="Y75" s="279">
        <v>0.10959011</v>
      </c>
      <c r="Z75" s="279">
        <v>3.6914505787697983E-3</v>
      </c>
      <c r="AA75" s="281">
        <v>9.3301229999999999E-2</v>
      </c>
      <c r="AB75" s="364">
        <v>2.970074265977582E-3</v>
      </c>
      <c r="AC75" s="281">
        <v>6.020971E-2</v>
      </c>
      <c r="AD75" s="279">
        <v>1.849206902877413E-3</v>
      </c>
      <c r="AE75" s="281">
        <v>0.13988638</v>
      </c>
      <c r="AF75" s="281">
        <v>3.8695191313699246E-3</v>
      </c>
      <c r="AG75" s="281">
        <v>0.13839936585365853</v>
      </c>
      <c r="AH75" s="281">
        <v>3.755195589593014E-3</v>
      </c>
      <c r="AI75" s="281">
        <v>0.13503489602723404</v>
      </c>
      <c r="AJ75" s="281">
        <v>3.3928646434330549E-3</v>
      </c>
      <c r="AK75" s="281">
        <v>0.13383789243576105</v>
      </c>
      <c r="AL75" s="281">
        <v>3.3262923075377954E-3</v>
      </c>
      <c r="AM75" s="281">
        <v>0.1744</v>
      </c>
      <c r="AN75" s="282">
        <v>3.9635479855833523E-3</v>
      </c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39"/>
      <c r="DS75" s="139"/>
      <c r="DT75" s="139"/>
      <c r="DU75" s="139"/>
      <c r="DV75" s="139"/>
      <c r="DW75" s="139"/>
      <c r="DX75" s="139"/>
      <c r="DY75" s="139"/>
      <c r="DZ75" s="139"/>
      <c r="EA75" s="139"/>
      <c r="EB75" s="139"/>
      <c r="EC75" s="139"/>
      <c r="ED75" s="139"/>
      <c r="EE75" s="139"/>
      <c r="EF75" s="139"/>
      <c r="EG75" s="139"/>
      <c r="EH75" s="139"/>
      <c r="EI75" s="139"/>
      <c r="EJ75" s="139"/>
      <c r="EK75" s="139"/>
      <c r="EL75" s="139"/>
      <c r="EM75" s="139"/>
      <c r="EN75" s="139"/>
      <c r="EO75" s="139"/>
      <c r="EP75" s="139"/>
      <c r="EQ75" s="139"/>
      <c r="ER75" s="139"/>
      <c r="ES75" s="139"/>
      <c r="ET75" s="139"/>
      <c r="EU75" s="139"/>
      <c r="EV75" s="139"/>
      <c r="EW75" s="139"/>
      <c r="EX75" s="139"/>
      <c r="EY75" s="139"/>
      <c r="EZ75" s="139"/>
      <c r="FA75" s="139"/>
      <c r="FB75" s="139"/>
      <c r="FC75" s="139"/>
      <c r="FD75" s="139"/>
      <c r="FE75" s="139"/>
      <c r="FF75" s="139"/>
      <c r="FG75" s="139"/>
      <c r="FH75" s="139"/>
      <c r="FI75" s="139"/>
      <c r="FJ75" s="139"/>
      <c r="FK75" s="139"/>
      <c r="FL75" s="139"/>
      <c r="FM75" s="139"/>
      <c r="FN75" s="139"/>
      <c r="FO75" s="139"/>
      <c r="FP75" s="139"/>
      <c r="FQ75" s="139"/>
      <c r="FR75" s="139"/>
      <c r="FS75" s="139"/>
      <c r="FT75" s="139"/>
      <c r="FU75" s="139"/>
      <c r="FV75" s="139"/>
      <c r="FW75" s="139"/>
      <c r="FX75" s="139"/>
      <c r="FY75" s="139"/>
      <c r="FZ75" s="139"/>
      <c r="GA75" s="139"/>
      <c r="GB75" s="139"/>
      <c r="GC75" s="139"/>
      <c r="GD75" s="139"/>
      <c r="GE75" s="139"/>
      <c r="GF75" s="139"/>
      <c r="GG75" s="139"/>
      <c r="GH75" s="139"/>
      <c r="GI75" s="139"/>
      <c r="GJ75" s="139"/>
      <c r="GK75" s="139"/>
      <c r="GL75" s="139"/>
      <c r="GM75" s="139"/>
      <c r="GN75" s="139"/>
      <c r="GO75" s="139"/>
      <c r="GP75" s="139"/>
      <c r="GQ75" s="139"/>
      <c r="GR75" s="139"/>
      <c r="GS75" s="139"/>
      <c r="GT75" s="139"/>
      <c r="GU75" s="139"/>
      <c r="GV75" s="139"/>
      <c r="GW75" s="139"/>
      <c r="GX75" s="139"/>
      <c r="GY75" s="139"/>
      <c r="GZ75" s="139"/>
      <c r="HA75" s="139"/>
      <c r="HB75" s="139"/>
      <c r="HC75" s="139"/>
      <c r="HD75" s="139"/>
      <c r="HE75" s="139"/>
      <c r="HF75" s="139"/>
      <c r="HG75" s="139"/>
      <c r="HH75" s="139"/>
      <c r="HI75" s="139"/>
      <c r="HJ75" s="139"/>
      <c r="HK75" s="139"/>
      <c r="HL75" s="139"/>
      <c r="HM75" s="139"/>
      <c r="HN75" s="139"/>
      <c r="HO75" s="139"/>
      <c r="HP75" s="139"/>
      <c r="HQ75" s="139"/>
      <c r="HR75" s="139"/>
      <c r="HS75" s="139"/>
      <c r="HT75" s="139"/>
      <c r="HU75" s="139"/>
      <c r="HV75" s="139"/>
      <c r="HW75" s="139"/>
      <c r="HX75" s="139"/>
      <c r="HY75" s="139"/>
      <c r="HZ75" s="139"/>
      <c r="IA75" s="139"/>
      <c r="IB75" s="139"/>
      <c r="IC75" s="139"/>
      <c r="ID75" s="139"/>
      <c r="IE75" s="139"/>
      <c r="IF75" s="139"/>
      <c r="IG75" s="139"/>
      <c r="IH75" s="139"/>
      <c r="II75" s="139"/>
      <c r="IJ75" s="139"/>
      <c r="IK75" s="139"/>
      <c r="IL75" s="139"/>
      <c r="IM75" s="139"/>
      <c r="IN75" s="139"/>
      <c r="IO75" s="139"/>
      <c r="IP75" s="139"/>
      <c r="IQ75" s="139"/>
      <c r="IR75" s="139"/>
      <c r="IS75" s="139"/>
      <c r="IT75" s="139"/>
      <c r="IU75" s="139"/>
      <c r="IV75" s="139"/>
      <c r="IW75" s="139"/>
      <c r="IX75" s="139"/>
      <c r="IY75" s="139"/>
      <c r="IZ75" s="139"/>
      <c r="JA75" s="139"/>
      <c r="JB75" s="139"/>
      <c r="JC75" s="139"/>
      <c r="JD75" s="139"/>
      <c r="JE75" s="139"/>
      <c r="JF75" s="139"/>
      <c r="JG75" s="139"/>
      <c r="JH75" s="139"/>
      <c r="JI75" s="139"/>
      <c r="JJ75" s="139"/>
      <c r="JK75" s="139"/>
      <c r="JL75" s="139"/>
      <c r="JM75" s="139"/>
      <c r="JN75" s="139"/>
      <c r="JO75" s="139"/>
      <c r="JP75" s="139"/>
      <c r="JQ75" s="139"/>
      <c r="JR75" s="139"/>
      <c r="JS75" s="139"/>
      <c r="JT75" s="139"/>
      <c r="JU75" s="139"/>
      <c r="JV75" s="139"/>
      <c r="JW75" s="139"/>
      <c r="JX75" s="139"/>
      <c r="JY75" s="139"/>
      <c r="JZ75" s="139"/>
      <c r="KA75" s="139"/>
      <c r="KB75" s="139"/>
      <c r="KC75" s="139"/>
      <c r="KD75" s="139"/>
      <c r="KE75" s="139"/>
      <c r="KF75" s="139"/>
      <c r="KG75" s="139"/>
      <c r="KH75" s="139"/>
      <c r="KI75" s="139"/>
      <c r="KJ75" s="139"/>
      <c r="KK75" s="139"/>
      <c r="KL75" s="139"/>
      <c r="KM75" s="139"/>
      <c r="KN75" s="139"/>
      <c r="KO75" s="139"/>
      <c r="KP75" s="139"/>
      <c r="KQ75" s="139"/>
      <c r="KR75" s="139"/>
      <c r="KS75" s="139"/>
      <c r="KT75" s="139"/>
      <c r="KU75" s="139"/>
      <c r="KV75" s="139"/>
      <c r="KW75" s="139"/>
      <c r="KX75" s="139"/>
      <c r="KY75" s="139"/>
      <c r="KZ75" s="139"/>
      <c r="LA75" s="139"/>
      <c r="LB75" s="139"/>
      <c r="LC75" s="139"/>
      <c r="LD75" s="139"/>
      <c r="LE75" s="139"/>
      <c r="LF75" s="139"/>
      <c r="LG75" s="139"/>
      <c r="LH75" s="139"/>
      <c r="LI75" s="139"/>
      <c r="LJ75" s="139"/>
      <c r="LK75" s="139"/>
      <c r="LL75" s="139"/>
      <c r="LM75" s="139"/>
      <c r="LN75" s="139"/>
      <c r="LO75" s="139"/>
      <c r="LP75" s="139"/>
      <c r="LQ75" s="139"/>
      <c r="LR75" s="139"/>
      <c r="LS75" s="139"/>
      <c r="LT75" s="139"/>
      <c r="LU75" s="139"/>
      <c r="LV75" s="139"/>
      <c r="LW75" s="139"/>
      <c r="LX75" s="139"/>
      <c r="LY75" s="139"/>
      <c r="LZ75" s="139"/>
      <c r="MA75" s="139"/>
      <c r="MB75" s="139"/>
      <c r="MC75" s="139"/>
      <c r="MD75" s="139"/>
      <c r="ME75" s="139"/>
      <c r="MF75" s="139"/>
      <c r="MG75" s="139"/>
      <c r="MH75" s="139"/>
      <c r="MI75" s="139"/>
      <c r="MJ75" s="139"/>
      <c r="MK75" s="139"/>
      <c r="ML75" s="139"/>
      <c r="MM75" s="139"/>
      <c r="MN75" s="139"/>
      <c r="MO75" s="139"/>
      <c r="MP75" s="139"/>
      <c r="MQ75" s="139"/>
      <c r="MR75" s="139"/>
      <c r="MS75" s="139"/>
      <c r="MT75" s="139"/>
      <c r="MU75" s="139"/>
      <c r="MV75" s="139"/>
      <c r="MW75" s="139"/>
      <c r="MX75" s="139"/>
      <c r="MY75" s="139"/>
      <c r="MZ75" s="139"/>
      <c r="NA75" s="139"/>
      <c r="NB75" s="139"/>
      <c r="NC75" s="139"/>
      <c r="ND75" s="139"/>
      <c r="NE75" s="139"/>
      <c r="NF75" s="139"/>
      <c r="NG75" s="139"/>
      <c r="NH75" s="139"/>
      <c r="NI75" s="139"/>
      <c r="NJ75" s="139"/>
      <c r="NK75" s="139"/>
      <c r="NL75" s="139"/>
      <c r="NM75" s="139"/>
      <c r="NN75" s="139"/>
      <c r="NO75" s="139"/>
      <c r="NP75" s="139"/>
      <c r="NQ75" s="139"/>
      <c r="NR75" s="139"/>
      <c r="NS75" s="139"/>
      <c r="NT75" s="139"/>
      <c r="NU75" s="139"/>
      <c r="NV75" s="139"/>
      <c r="NW75" s="139"/>
      <c r="NX75" s="139"/>
      <c r="NY75" s="139"/>
      <c r="NZ75" s="139"/>
      <c r="OA75" s="139"/>
      <c r="OB75" s="139"/>
      <c r="OC75" s="139"/>
      <c r="OD75" s="139"/>
      <c r="OE75" s="139"/>
      <c r="OF75" s="139"/>
      <c r="OG75" s="139"/>
      <c r="OH75" s="139"/>
      <c r="OI75" s="139"/>
      <c r="OJ75" s="139"/>
      <c r="OK75" s="139"/>
      <c r="OL75" s="139"/>
      <c r="OM75" s="139"/>
      <c r="ON75" s="139"/>
      <c r="OO75" s="139"/>
      <c r="OP75" s="139"/>
      <c r="OQ75" s="139"/>
      <c r="OR75" s="139"/>
      <c r="OS75" s="139"/>
      <c r="OT75" s="139"/>
      <c r="OU75" s="139"/>
      <c r="OV75" s="139"/>
      <c r="OW75" s="139"/>
      <c r="OX75" s="139"/>
      <c r="OY75" s="139"/>
      <c r="OZ75" s="139"/>
      <c r="PA75" s="139"/>
      <c r="PB75" s="139"/>
      <c r="PC75" s="139"/>
      <c r="PD75" s="139"/>
      <c r="PE75" s="139"/>
      <c r="PF75" s="139"/>
      <c r="PG75" s="139"/>
      <c r="PH75" s="139"/>
      <c r="PI75" s="139"/>
      <c r="PJ75" s="139"/>
      <c r="PK75" s="139"/>
      <c r="PL75" s="139"/>
      <c r="PM75" s="139"/>
      <c r="PN75" s="139"/>
      <c r="PO75" s="139"/>
      <c r="PP75" s="139"/>
      <c r="PQ75" s="139"/>
      <c r="PR75" s="139"/>
      <c r="PS75" s="139"/>
      <c r="PT75" s="139"/>
      <c r="PU75" s="139"/>
      <c r="PV75" s="139"/>
      <c r="PW75" s="139"/>
      <c r="PX75" s="139"/>
      <c r="PY75" s="139"/>
      <c r="PZ75" s="139"/>
      <c r="QA75" s="139"/>
      <c r="QB75" s="139"/>
      <c r="QC75" s="139"/>
      <c r="QD75" s="139"/>
      <c r="QE75" s="139"/>
      <c r="QF75" s="139"/>
      <c r="QG75" s="139"/>
      <c r="QH75" s="139"/>
      <c r="QI75" s="139"/>
      <c r="QJ75" s="139"/>
      <c r="QK75" s="139"/>
      <c r="QL75" s="139"/>
      <c r="QM75" s="139"/>
      <c r="QN75" s="139"/>
      <c r="QO75" s="139"/>
      <c r="QP75" s="139"/>
      <c r="QQ75" s="139"/>
      <c r="QR75" s="139"/>
      <c r="QS75" s="139"/>
      <c r="QT75" s="139"/>
      <c r="QU75" s="139"/>
      <c r="QV75" s="139"/>
      <c r="QW75" s="139"/>
      <c r="QX75" s="139"/>
      <c r="QY75" s="139"/>
      <c r="QZ75" s="139"/>
      <c r="RA75" s="139"/>
      <c r="RB75" s="139"/>
      <c r="RC75" s="139"/>
      <c r="RD75" s="139"/>
      <c r="RE75" s="139"/>
      <c r="RF75" s="139"/>
      <c r="RG75" s="139"/>
      <c r="RH75" s="139"/>
      <c r="RI75" s="139"/>
      <c r="RJ75" s="139"/>
      <c r="RK75" s="139"/>
      <c r="RL75" s="139"/>
      <c r="RM75" s="139"/>
      <c r="RN75" s="139"/>
      <c r="RO75" s="139"/>
      <c r="RP75" s="139"/>
      <c r="RQ75" s="139"/>
      <c r="RR75" s="139"/>
      <c r="RS75" s="139"/>
      <c r="RT75" s="139"/>
      <c r="RU75" s="139"/>
      <c r="RV75" s="139"/>
      <c r="RW75" s="139"/>
      <c r="RX75" s="139"/>
      <c r="RY75" s="139"/>
      <c r="RZ75" s="139"/>
      <c r="SA75" s="139"/>
      <c r="SB75" s="139"/>
      <c r="SC75" s="139"/>
      <c r="SD75" s="139"/>
      <c r="SE75" s="139"/>
      <c r="SF75" s="139"/>
      <c r="SG75" s="139"/>
      <c r="SH75" s="139"/>
      <c r="SI75" s="139"/>
      <c r="SJ75" s="139"/>
      <c r="SK75" s="139"/>
      <c r="SL75" s="139"/>
      <c r="SM75" s="139"/>
      <c r="SN75" s="139"/>
      <c r="SO75" s="139"/>
      <c r="SP75" s="139"/>
      <c r="SQ75" s="139"/>
      <c r="SR75" s="139"/>
      <c r="SS75" s="139"/>
      <c r="ST75" s="139"/>
      <c r="SU75" s="139"/>
      <c r="SV75" s="139"/>
      <c r="SW75" s="139"/>
      <c r="SX75" s="139"/>
      <c r="SY75" s="139"/>
      <c r="SZ75" s="139"/>
      <c r="TA75" s="139"/>
      <c r="TB75" s="139"/>
      <c r="TC75" s="139"/>
      <c r="TD75" s="139"/>
      <c r="TE75" s="139"/>
      <c r="TF75" s="139"/>
      <c r="TG75" s="139"/>
      <c r="TH75" s="139"/>
      <c r="TI75" s="139"/>
      <c r="TJ75" s="139"/>
      <c r="TK75" s="139"/>
      <c r="TL75" s="139"/>
      <c r="TM75" s="139"/>
      <c r="TN75" s="139"/>
      <c r="TO75" s="139"/>
      <c r="TP75" s="139"/>
      <c r="TQ75" s="139"/>
      <c r="TR75" s="139"/>
      <c r="TS75" s="139"/>
      <c r="TT75" s="139"/>
      <c r="TU75" s="139"/>
      <c r="TV75" s="139"/>
      <c r="TW75" s="139"/>
      <c r="TX75" s="139"/>
      <c r="TY75" s="139"/>
      <c r="TZ75" s="139"/>
      <c r="UA75" s="139"/>
      <c r="UB75" s="139"/>
      <c r="UC75" s="139"/>
      <c r="UD75" s="139"/>
      <c r="UE75" s="139"/>
      <c r="UF75" s="139"/>
      <c r="UG75" s="139"/>
      <c r="UH75" s="139"/>
      <c r="UI75" s="139"/>
    </row>
    <row r="76" spans="1:555" s="135" customFormat="1" ht="18" customHeight="1" x14ac:dyDescent="0.2">
      <c r="A76" s="171">
        <v>499</v>
      </c>
      <c r="B76" s="168" t="s">
        <v>49</v>
      </c>
      <c r="C76" s="369">
        <v>0</v>
      </c>
      <c r="D76" s="279">
        <v>0</v>
      </c>
      <c r="E76" s="283">
        <v>0</v>
      </c>
      <c r="F76" s="279">
        <v>0</v>
      </c>
      <c r="G76" s="283">
        <v>0</v>
      </c>
      <c r="H76" s="279">
        <v>0</v>
      </c>
      <c r="I76" s="283">
        <v>0</v>
      </c>
      <c r="J76" s="279">
        <v>0</v>
      </c>
      <c r="K76" s="283">
        <v>0</v>
      </c>
      <c r="L76" s="279">
        <v>0</v>
      </c>
      <c r="M76" s="283">
        <v>0</v>
      </c>
      <c r="N76" s="279">
        <v>0</v>
      </c>
      <c r="O76" s="283">
        <v>0</v>
      </c>
      <c r="P76" s="279">
        <v>0</v>
      </c>
      <c r="Q76" s="283">
        <v>0</v>
      </c>
      <c r="R76" s="279">
        <v>0</v>
      </c>
      <c r="S76" s="279">
        <v>0</v>
      </c>
      <c r="T76" s="279">
        <v>0</v>
      </c>
      <c r="U76" s="279">
        <v>0</v>
      </c>
      <c r="V76" s="279">
        <v>0</v>
      </c>
      <c r="W76" s="279">
        <v>0.17546351000000002</v>
      </c>
      <c r="X76" s="279">
        <v>6.8939884502311442E-3</v>
      </c>
      <c r="Y76" s="279">
        <v>0.23808065</v>
      </c>
      <c r="Z76" s="279">
        <v>8.0195462276330381E-3</v>
      </c>
      <c r="AA76" s="281">
        <v>0.22039392000000002</v>
      </c>
      <c r="AB76" s="364">
        <v>7.0158379495095834E-3</v>
      </c>
      <c r="AC76" s="281">
        <v>2.7863417300000002</v>
      </c>
      <c r="AD76" s="279">
        <v>8.5576269357407517E-2</v>
      </c>
      <c r="AE76" s="281">
        <v>2.9448012200000004</v>
      </c>
      <c r="AF76" s="281">
        <v>8.1458714271335747E-2</v>
      </c>
      <c r="AG76" s="281">
        <v>2.1257714323577233</v>
      </c>
      <c r="AH76" s="281">
        <v>5.7678642225234791E-2</v>
      </c>
      <c r="AI76" s="281">
        <v>2.3133103511062196</v>
      </c>
      <c r="AJ76" s="281">
        <v>5.8123856354679246E-2</v>
      </c>
      <c r="AK76" s="281">
        <v>2.3979096960578645</v>
      </c>
      <c r="AL76" s="281">
        <v>5.9595593079111921E-2</v>
      </c>
      <c r="AM76" s="281">
        <v>3.2794910000000002</v>
      </c>
      <c r="AN76" s="282">
        <v>7.4532224465531732E-2</v>
      </c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39"/>
      <c r="FF76" s="139"/>
      <c r="FG76" s="139"/>
      <c r="FH76" s="139"/>
      <c r="FI76" s="139"/>
      <c r="FJ76" s="139"/>
      <c r="FK76" s="139"/>
      <c r="FL76" s="139"/>
      <c r="FM76" s="139"/>
      <c r="FN76" s="139"/>
      <c r="FO76" s="139"/>
      <c r="FP76" s="139"/>
      <c r="FQ76" s="139"/>
      <c r="FR76" s="139"/>
      <c r="FS76" s="139"/>
      <c r="FT76" s="139"/>
      <c r="FU76" s="139"/>
      <c r="FV76" s="139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39"/>
      <c r="JI76" s="139"/>
      <c r="JJ76" s="139"/>
      <c r="JK76" s="139"/>
      <c r="JL76" s="139"/>
      <c r="JM76" s="139"/>
      <c r="JN76" s="139"/>
      <c r="JO76" s="139"/>
      <c r="JP76" s="139"/>
      <c r="JQ76" s="139"/>
      <c r="JR76" s="139"/>
      <c r="JS76" s="139"/>
      <c r="JT76" s="139"/>
      <c r="JU76" s="139"/>
      <c r="JV76" s="139"/>
      <c r="JW76" s="139"/>
      <c r="JX76" s="139"/>
      <c r="JY76" s="139"/>
      <c r="JZ76" s="139"/>
      <c r="KA76" s="139"/>
      <c r="KB76" s="139"/>
      <c r="KC76" s="139"/>
      <c r="KD76" s="139"/>
      <c r="KE76" s="139"/>
      <c r="KF76" s="139"/>
      <c r="KG76" s="139"/>
      <c r="KH76" s="139"/>
      <c r="KI76" s="139"/>
      <c r="KJ76" s="139"/>
      <c r="KK76" s="139"/>
      <c r="KL76" s="139"/>
      <c r="KM76" s="139"/>
      <c r="KN76" s="139"/>
      <c r="KO76" s="139"/>
      <c r="KP76" s="139"/>
      <c r="KQ76" s="139"/>
      <c r="KR76" s="139"/>
      <c r="KS76" s="139"/>
      <c r="KT76" s="139"/>
      <c r="KU76" s="139"/>
      <c r="KV76" s="139"/>
      <c r="KW76" s="139"/>
      <c r="KX76" s="139"/>
      <c r="KY76" s="139"/>
      <c r="KZ76" s="139"/>
      <c r="LA76" s="139"/>
      <c r="LB76" s="139"/>
      <c r="LC76" s="139"/>
      <c r="LD76" s="139"/>
      <c r="LE76" s="139"/>
      <c r="LF76" s="139"/>
      <c r="LG76" s="139"/>
      <c r="LH76" s="139"/>
      <c r="LI76" s="139"/>
      <c r="LJ76" s="139"/>
      <c r="LK76" s="139"/>
      <c r="LL76" s="139"/>
      <c r="LM76" s="139"/>
      <c r="LN76" s="139"/>
      <c r="LO76" s="139"/>
      <c r="LP76" s="139"/>
      <c r="LQ76" s="139"/>
      <c r="LR76" s="139"/>
      <c r="LS76" s="139"/>
      <c r="LT76" s="139"/>
      <c r="LU76" s="139"/>
      <c r="LV76" s="139"/>
      <c r="LW76" s="139"/>
      <c r="LX76" s="139"/>
      <c r="LY76" s="139"/>
      <c r="LZ76" s="139"/>
      <c r="MA76" s="139"/>
      <c r="MB76" s="139"/>
      <c r="MC76" s="139"/>
      <c r="MD76" s="139"/>
      <c r="ME76" s="139"/>
      <c r="MF76" s="139"/>
      <c r="MG76" s="139"/>
      <c r="MH76" s="139"/>
      <c r="MI76" s="139"/>
      <c r="MJ76" s="139"/>
      <c r="MK76" s="139"/>
      <c r="ML76" s="139"/>
      <c r="MM76" s="139"/>
      <c r="MN76" s="139"/>
      <c r="MO76" s="139"/>
      <c r="MP76" s="139"/>
      <c r="MQ76" s="139"/>
      <c r="MR76" s="139"/>
      <c r="MS76" s="139"/>
      <c r="MT76" s="139"/>
      <c r="MU76" s="139"/>
      <c r="MV76" s="139"/>
      <c r="MW76" s="139"/>
      <c r="MX76" s="139"/>
      <c r="MY76" s="139"/>
      <c r="MZ76" s="139"/>
      <c r="NA76" s="139"/>
      <c r="NB76" s="139"/>
      <c r="NC76" s="139"/>
      <c r="ND76" s="139"/>
      <c r="NE76" s="139"/>
      <c r="NF76" s="139"/>
      <c r="NG76" s="139"/>
      <c r="NH76" s="139"/>
      <c r="NI76" s="139"/>
      <c r="NJ76" s="139"/>
      <c r="NK76" s="139"/>
      <c r="NL76" s="139"/>
      <c r="NM76" s="139"/>
      <c r="NN76" s="139"/>
      <c r="NO76" s="139"/>
      <c r="NP76" s="139"/>
      <c r="NQ76" s="139"/>
      <c r="NR76" s="139"/>
      <c r="NS76" s="139"/>
      <c r="NT76" s="139"/>
      <c r="NU76" s="139"/>
      <c r="NV76" s="139"/>
      <c r="NW76" s="139"/>
      <c r="NX76" s="139"/>
      <c r="NY76" s="139"/>
      <c r="NZ76" s="139"/>
      <c r="OA76" s="139"/>
      <c r="OB76" s="139"/>
      <c r="OC76" s="139"/>
      <c r="OD76" s="139"/>
      <c r="OE76" s="139"/>
      <c r="OF76" s="139"/>
      <c r="OG76" s="139"/>
      <c r="OH76" s="139"/>
      <c r="OI76" s="139"/>
      <c r="OJ76" s="139"/>
      <c r="OK76" s="139"/>
      <c r="OL76" s="139"/>
      <c r="OM76" s="139"/>
      <c r="ON76" s="139"/>
      <c r="OO76" s="139"/>
      <c r="OP76" s="139"/>
      <c r="OQ76" s="139"/>
      <c r="OR76" s="139"/>
      <c r="OS76" s="139"/>
      <c r="OT76" s="139"/>
      <c r="OU76" s="139"/>
      <c r="OV76" s="139"/>
      <c r="OW76" s="139"/>
      <c r="OX76" s="139"/>
      <c r="OY76" s="139"/>
      <c r="OZ76" s="139"/>
      <c r="PA76" s="139"/>
      <c r="PB76" s="139"/>
      <c r="PC76" s="139"/>
      <c r="PD76" s="139"/>
      <c r="PE76" s="139"/>
      <c r="PF76" s="139"/>
      <c r="PG76" s="139"/>
      <c r="PH76" s="139"/>
      <c r="PI76" s="139"/>
      <c r="PJ76" s="139"/>
      <c r="PK76" s="139"/>
      <c r="PL76" s="139"/>
      <c r="PM76" s="139"/>
      <c r="PN76" s="139"/>
      <c r="PO76" s="139"/>
      <c r="PP76" s="139"/>
      <c r="PQ76" s="139"/>
      <c r="PR76" s="139"/>
      <c r="PS76" s="139"/>
      <c r="PT76" s="139"/>
      <c r="PU76" s="139"/>
      <c r="PV76" s="139"/>
      <c r="PW76" s="139"/>
      <c r="PX76" s="139"/>
      <c r="PY76" s="139"/>
      <c r="PZ76" s="139"/>
      <c r="QA76" s="139"/>
      <c r="QB76" s="139"/>
      <c r="QC76" s="139"/>
      <c r="QD76" s="139"/>
      <c r="QE76" s="139"/>
      <c r="QF76" s="139"/>
      <c r="QG76" s="139"/>
      <c r="QH76" s="139"/>
      <c r="QI76" s="139"/>
      <c r="QJ76" s="139"/>
      <c r="QK76" s="139"/>
      <c r="QL76" s="139"/>
      <c r="QM76" s="139"/>
      <c r="QN76" s="139"/>
      <c r="QO76" s="139"/>
      <c r="QP76" s="139"/>
      <c r="QQ76" s="139"/>
      <c r="QR76" s="139"/>
      <c r="QS76" s="139"/>
      <c r="QT76" s="139"/>
      <c r="QU76" s="139"/>
      <c r="QV76" s="139"/>
      <c r="QW76" s="139"/>
      <c r="QX76" s="139"/>
      <c r="QY76" s="139"/>
      <c r="QZ76" s="139"/>
      <c r="RA76" s="139"/>
      <c r="RB76" s="139"/>
      <c r="RC76" s="139"/>
      <c r="RD76" s="139"/>
      <c r="RE76" s="139"/>
      <c r="RF76" s="139"/>
      <c r="RG76" s="139"/>
      <c r="RH76" s="139"/>
      <c r="RI76" s="139"/>
      <c r="RJ76" s="139"/>
      <c r="RK76" s="139"/>
      <c r="RL76" s="139"/>
      <c r="RM76" s="139"/>
      <c r="RN76" s="139"/>
      <c r="RO76" s="139"/>
      <c r="RP76" s="139"/>
      <c r="RQ76" s="139"/>
      <c r="RR76" s="139"/>
      <c r="RS76" s="139"/>
      <c r="RT76" s="139"/>
      <c r="RU76" s="139"/>
      <c r="RV76" s="139"/>
      <c r="RW76" s="139"/>
      <c r="RX76" s="139"/>
      <c r="RY76" s="139"/>
      <c r="RZ76" s="139"/>
      <c r="SA76" s="139"/>
      <c r="SB76" s="139"/>
      <c r="SC76" s="139"/>
      <c r="SD76" s="139"/>
      <c r="SE76" s="139"/>
      <c r="SF76" s="139"/>
      <c r="SG76" s="139"/>
      <c r="SH76" s="139"/>
      <c r="SI76" s="139"/>
      <c r="SJ76" s="139"/>
      <c r="SK76" s="139"/>
      <c r="SL76" s="139"/>
      <c r="SM76" s="139"/>
      <c r="SN76" s="139"/>
      <c r="SO76" s="139"/>
      <c r="SP76" s="139"/>
      <c r="SQ76" s="139"/>
      <c r="SR76" s="139"/>
      <c r="SS76" s="139"/>
      <c r="ST76" s="139"/>
      <c r="SU76" s="139"/>
      <c r="SV76" s="139"/>
      <c r="SW76" s="139"/>
      <c r="SX76" s="139"/>
      <c r="SY76" s="139"/>
      <c r="SZ76" s="139"/>
      <c r="TA76" s="139"/>
      <c r="TB76" s="139"/>
      <c r="TC76" s="139"/>
      <c r="TD76" s="139"/>
      <c r="TE76" s="139"/>
      <c r="TF76" s="139"/>
      <c r="TG76" s="139"/>
      <c r="TH76" s="139"/>
      <c r="TI76" s="139"/>
      <c r="TJ76" s="139"/>
      <c r="TK76" s="139"/>
      <c r="TL76" s="139"/>
      <c r="TM76" s="139"/>
      <c r="TN76" s="139"/>
      <c r="TO76" s="139"/>
      <c r="TP76" s="139"/>
      <c r="TQ76" s="139"/>
      <c r="TR76" s="139"/>
      <c r="TS76" s="139"/>
      <c r="TT76" s="139"/>
      <c r="TU76" s="139"/>
      <c r="TV76" s="139"/>
      <c r="TW76" s="139"/>
      <c r="TX76" s="139"/>
      <c r="TY76" s="139"/>
      <c r="TZ76" s="139"/>
      <c r="UA76" s="139"/>
      <c r="UB76" s="139"/>
      <c r="UC76" s="139"/>
      <c r="UD76" s="139"/>
      <c r="UE76" s="139"/>
      <c r="UF76" s="139"/>
      <c r="UG76" s="139"/>
      <c r="UH76" s="139"/>
      <c r="UI76" s="139"/>
    </row>
    <row r="77" spans="1:555" s="135" customFormat="1" ht="18" customHeight="1" x14ac:dyDescent="0.2">
      <c r="A77" s="170">
        <v>504</v>
      </c>
      <c r="B77" s="168" t="s">
        <v>189</v>
      </c>
      <c r="C77" s="369">
        <v>0</v>
      </c>
      <c r="D77" s="279">
        <v>0</v>
      </c>
      <c r="E77" s="283">
        <v>0</v>
      </c>
      <c r="F77" s="279">
        <v>0</v>
      </c>
      <c r="G77" s="283">
        <v>0</v>
      </c>
      <c r="H77" s="279">
        <v>0</v>
      </c>
      <c r="I77" s="283">
        <v>0</v>
      </c>
      <c r="J77" s="279">
        <v>0</v>
      </c>
      <c r="K77" s="283">
        <v>0</v>
      </c>
      <c r="L77" s="279">
        <v>0</v>
      </c>
      <c r="M77" s="283">
        <v>0</v>
      </c>
      <c r="N77" s="279">
        <v>0</v>
      </c>
      <c r="O77" s="283">
        <v>0</v>
      </c>
      <c r="P77" s="279">
        <v>0</v>
      </c>
      <c r="Q77" s="283">
        <v>0</v>
      </c>
      <c r="R77" s="279">
        <v>0</v>
      </c>
      <c r="S77" s="279">
        <v>0</v>
      </c>
      <c r="T77" s="279">
        <v>0</v>
      </c>
      <c r="U77" s="279">
        <v>0</v>
      </c>
      <c r="V77" s="279">
        <v>0</v>
      </c>
      <c r="W77" s="279">
        <v>0</v>
      </c>
      <c r="X77" s="279">
        <v>0</v>
      </c>
      <c r="Y77" s="279">
        <v>0</v>
      </c>
      <c r="Z77" s="279">
        <v>0</v>
      </c>
      <c r="AA77" s="281">
        <v>0</v>
      </c>
      <c r="AB77" s="364">
        <v>0</v>
      </c>
      <c r="AC77" s="281">
        <v>0</v>
      </c>
      <c r="AD77" s="279">
        <v>0</v>
      </c>
      <c r="AE77" s="281">
        <v>0</v>
      </c>
      <c r="AF77" s="281">
        <v>0</v>
      </c>
      <c r="AG77" s="281">
        <v>2.4990406504065039E-3</v>
      </c>
      <c r="AH77" s="281">
        <v>6.7806571010903865E-5</v>
      </c>
      <c r="AI77" s="281">
        <v>0</v>
      </c>
      <c r="AJ77" s="281">
        <v>0</v>
      </c>
      <c r="AK77" s="281">
        <v>0</v>
      </c>
      <c r="AL77" s="281">
        <v>0</v>
      </c>
      <c r="AM77" s="281">
        <v>-7.7399999999999995E-4</v>
      </c>
      <c r="AN77" s="282">
        <v>-1.7590516862623362E-5</v>
      </c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39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39"/>
      <c r="FU77" s="139"/>
      <c r="FV77" s="139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9"/>
      <c r="JJ77" s="139"/>
      <c r="JK77" s="139"/>
      <c r="JL77" s="139"/>
      <c r="JM77" s="139"/>
      <c r="JN77" s="139"/>
      <c r="JO77" s="139"/>
      <c r="JP77" s="139"/>
      <c r="JQ77" s="139"/>
      <c r="JR77" s="139"/>
      <c r="JS77" s="139"/>
      <c r="JT77" s="139"/>
      <c r="JU77" s="139"/>
      <c r="JV77" s="139"/>
      <c r="JW77" s="139"/>
      <c r="JX77" s="139"/>
      <c r="JY77" s="139"/>
      <c r="JZ77" s="139"/>
      <c r="KA77" s="139"/>
      <c r="KB77" s="139"/>
      <c r="KC77" s="139"/>
      <c r="KD77" s="139"/>
      <c r="KE77" s="139"/>
      <c r="KF77" s="139"/>
      <c r="KG77" s="139"/>
      <c r="KH77" s="139"/>
      <c r="KI77" s="139"/>
      <c r="KJ77" s="139"/>
      <c r="KK77" s="139"/>
      <c r="KL77" s="139"/>
      <c r="KM77" s="139"/>
      <c r="KN77" s="139"/>
      <c r="KO77" s="139"/>
      <c r="KP77" s="139"/>
      <c r="KQ77" s="139"/>
      <c r="KR77" s="139"/>
      <c r="KS77" s="139"/>
      <c r="KT77" s="139"/>
      <c r="KU77" s="139"/>
      <c r="KV77" s="139"/>
      <c r="KW77" s="139"/>
      <c r="KX77" s="139"/>
      <c r="KY77" s="139"/>
      <c r="KZ77" s="139"/>
      <c r="LA77" s="139"/>
      <c r="LB77" s="139"/>
      <c r="LC77" s="139"/>
      <c r="LD77" s="139"/>
      <c r="LE77" s="139"/>
      <c r="LF77" s="139"/>
      <c r="LG77" s="139"/>
      <c r="LH77" s="139"/>
      <c r="LI77" s="139"/>
      <c r="LJ77" s="139"/>
      <c r="LK77" s="139"/>
      <c r="LL77" s="139"/>
      <c r="LM77" s="139"/>
      <c r="LN77" s="139"/>
      <c r="LO77" s="139"/>
      <c r="LP77" s="139"/>
      <c r="LQ77" s="139"/>
      <c r="LR77" s="139"/>
      <c r="LS77" s="139"/>
      <c r="LT77" s="139"/>
      <c r="LU77" s="139"/>
      <c r="LV77" s="139"/>
      <c r="LW77" s="139"/>
      <c r="LX77" s="139"/>
      <c r="LY77" s="139"/>
      <c r="LZ77" s="139"/>
      <c r="MA77" s="139"/>
      <c r="MB77" s="139"/>
      <c r="MC77" s="139"/>
      <c r="MD77" s="139"/>
      <c r="ME77" s="139"/>
      <c r="MF77" s="139"/>
      <c r="MG77" s="139"/>
      <c r="MH77" s="139"/>
      <c r="MI77" s="139"/>
      <c r="MJ77" s="139"/>
      <c r="MK77" s="139"/>
      <c r="ML77" s="139"/>
      <c r="MM77" s="139"/>
      <c r="MN77" s="139"/>
      <c r="MO77" s="139"/>
      <c r="MP77" s="139"/>
      <c r="MQ77" s="139"/>
      <c r="MR77" s="139"/>
      <c r="MS77" s="139"/>
      <c r="MT77" s="139"/>
      <c r="MU77" s="139"/>
      <c r="MV77" s="139"/>
      <c r="MW77" s="139"/>
      <c r="MX77" s="139"/>
      <c r="MY77" s="139"/>
      <c r="MZ77" s="139"/>
      <c r="NA77" s="139"/>
      <c r="NB77" s="139"/>
      <c r="NC77" s="139"/>
      <c r="ND77" s="139"/>
      <c r="NE77" s="139"/>
      <c r="NF77" s="139"/>
      <c r="NG77" s="139"/>
      <c r="NH77" s="139"/>
      <c r="NI77" s="139"/>
      <c r="NJ77" s="139"/>
      <c r="NK77" s="139"/>
      <c r="NL77" s="139"/>
      <c r="NM77" s="139"/>
      <c r="NN77" s="139"/>
      <c r="NO77" s="139"/>
      <c r="NP77" s="139"/>
      <c r="NQ77" s="139"/>
      <c r="NR77" s="139"/>
      <c r="NS77" s="139"/>
      <c r="NT77" s="139"/>
      <c r="NU77" s="139"/>
      <c r="NV77" s="139"/>
      <c r="NW77" s="139"/>
      <c r="NX77" s="139"/>
      <c r="NY77" s="139"/>
      <c r="NZ77" s="139"/>
      <c r="OA77" s="139"/>
      <c r="OB77" s="139"/>
      <c r="OC77" s="139"/>
      <c r="OD77" s="139"/>
      <c r="OE77" s="139"/>
      <c r="OF77" s="139"/>
      <c r="OG77" s="139"/>
      <c r="OH77" s="139"/>
      <c r="OI77" s="139"/>
      <c r="OJ77" s="139"/>
      <c r="OK77" s="139"/>
      <c r="OL77" s="139"/>
      <c r="OM77" s="139"/>
      <c r="ON77" s="139"/>
      <c r="OO77" s="139"/>
      <c r="OP77" s="139"/>
      <c r="OQ77" s="139"/>
      <c r="OR77" s="139"/>
      <c r="OS77" s="139"/>
      <c r="OT77" s="139"/>
      <c r="OU77" s="139"/>
      <c r="OV77" s="139"/>
      <c r="OW77" s="139"/>
      <c r="OX77" s="139"/>
      <c r="OY77" s="139"/>
      <c r="OZ77" s="139"/>
      <c r="PA77" s="139"/>
      <c r="PB77" s="139"/>
      <c r="PC77" s="139"/>
      <c r="PD77" s="139"/>
      <c r="PE77" s="139"/>
      <c r="PF77" s="139"/>
      <c r="PG77" s="139"/>
      <c r="PH77" s="139"/>
      <c r="PI77" s="139"/>
      <c r="PJ77" s="139"/>
      <c r="PK77" s="139"/>
      <c r="PL77" s="139"/>
      <c r="PM77" s="139"/>
      <c r="PN77" s="139"/>
      <c r="PO77" s="139"/>
      <c r="PP77" s="139"/>
      <c r="PQ77" s="139"/>
      <c r="PR77" s="139"/>
      <c r="PS77" s="139"/>
      <c r="PT77" s="139"/>
      <c r="PU77" s="139"/>
      <c r="PV77" s="139"/>
      <c r="PW77" s="139"/>
      <c r="PX77" s="139"/>
      <c r="PY77" s="139"/>
      <c r="PZ77" s="139"/>
      <c r="QA77" s="139"/>
      <c r="QB77" s="139"/>
      <c r="QC77" s="139"/>
      <c r="QD77" s="139"/>
      <c r="QE77" s="139"/>
      <c r="QF77" s="139"/>
      <c r="QG77" s="139"/>
      <c r="QH77" s="139"/>
      <c r="QI77" s="139"/>
      <c r="QJ77" s="139"/>
      <c r="QK77" s="139"/>
      <c r="QL77" s="139"/>
      <c r="QM77" s="139"/>
      <c r="QN77" s="139"/>
      <c r="QO77" s="139"/>
      <c r="QP77" s="139"/>
      <c r="QQ77" s="139"/>
      <c r="QR77" s="139"/>
      <c r="QS77" s="139"/>
      <c r="QT77" s="139"/>
      <c r="QU77" s="139"/>
      <c r="QV77" s="139"/>
      <c r="QW77" s="139"/>
      <c r="QX77" s="139"/>
      <c r="QY77" s="139"/>
      <c r="QZ77" s="139"/>
      <c r="RA77" s="139"/>
      <c r="RB77" s="139"/>
      <c r="RC77" s="139"/>
      <c r="RD77" s="139"/>
      <c r="RE77" s="139"/>
      <c r="RF77" s="139"/>
      <c r="RG77" s="139"/>
      <c r="RH77" s="139"/>
      <c r="RI77" s="139"/>
      <c r="RJ77" s="139"/>
      <c r="RK77" s="139"/>
      <c r="RL77" s="139"/>
      <c r="RM77" s="139"/>
      <c r="RN77" s="139"/>
      <c r="RO77" s="139"/>
      <c r="RP77" s="139"/>
      <c r="RQ77" s="139"/>
      <c r="RR77" s="139"/>
      <c r="RS77" s="139"/>
      <c r="RT77" s="139"/>
      <c r="RU77" s="139"/>
      <c r="RV77" s="139"/>
      <c r="RW77" s="139"/>
      <c r="RX77" s="139"/>
      <c r="RY77" s="139"/>
      <c r="RZ77" s="139"/>
      <c r="SA77" s="139"/>
      <c r="SB77" s="139"/>
      <c r="SC77" s="139"/>
      <c r="SD77" s="139"/>
      <c r="SE77" s="139"/>
      <c r="SF77" s="139"/>
      <c r="SG77" s="139"/>
      <c r="SH77" s="139"/>
      <c r="SI77" s="139"/>
      <c r="SJ77" s="139"/>
      <c r="SK77" s="139"/>
      <c r="SL77" s="139"/>
      <c r="SM77" s="139"/>
      <c r="SN77" s="139"/>
      <c r="SO77" s="139"/>
      <c r="SP77" s="139"/>
      <c r="SQ77" s="139"/>
      <c r="SR77" s="139"/>
      <c r="SS77" s="139"/>
      <c r="ST77" s="139"/>
      <c r="SU77" s="139"/>
      <c r="SV77" s="139"/>
      <c r="SW77" s="139"/>
      <c r="SX77" s="139"/>
      <c r="SY77" s="139"/>
      <c r="SZ77" s="139"/>
      <c r="TA77" s="139"/>
      <c r="TB77" s="139"/>
      <c r="TC77" s="139"/>
      <c r="TD77" s="139"/>
      <c r="TE77" s="139"/>
      <c r="TF77" s="139"/>
      <c r="TG77" s="139"/>
      <c r="TH77" s="139"/>
      <c r="TI77" s="139"/>
      <c r="TJ77" s="139"/>
      <c r="TK77" s="139"/>
      <c r="TL77" s="139"/>
      <c r="TM77" s="139"/>
      <c r="TN77" s="139"/>
      <c r="TO77" s="139"/>
      <c r="TP77" s="139"/>
      <c r="TQ77" s="139"/>
      <c r="TR77" s="139"/>
      <c r="TS77" s="139"/>
      <c r="TT77" s="139"/>
      <c r="TU77" s="139"/>
      <c r="TV77" s="139"/>
      <c r="TW77" s="139"/>
      <c r="TX77" s="139"/>
      <c r="TY77" s="139"/>
      <c r="TZ77" s="139"/>
      <c r="UA77" s="139"/>
      <c r="UB77" s="139"/>
      <c r="UC77" s="139"/>
      <c r="UD77" s="139"/>
      <c r="UE77" s="139"/>
      <c r="UF77" s="139"/>
      <c r="UG77" s="139"/>
      <c r="UH77" s="139"/>
      <c r="UI77" s="139"/>
    </row>
    <row r="78" spans="1:555" s="135" customFormat="1" ht="18" customHeight="1" x14ac:dyDescent="0.2">
      <c r="A78" s="172">
        <v>512</v>
      </c>
      <c r="B78" s="168" t="s">
        <v>190</v>
      </c>
      <c r="C78" s="369">
        <v>0</v>
      </c>
      <c r="D78" s="279">
        <v>0</v>
      </c>
      <c r="E78" s="283">
        <v>0</v>
      </c>
      <c r="F78" s="279">
        <v>0</v>
      </c>
      <c r="G78" s="283">
        <v>0</v>
      </c>
      <c r="H78" s="279">
        <v>0</v>
      </c>
      <c r="I78" s="283">
        <v>0</v>
      </c>
      <c r="J78" s="279">
        <v>0</v>
      </c>
      <c r="K78" s="283">
        <v>0</v>
      </c>
      <c r="L78" s="279">
        <v>0</v>
      </c>
      <c r="M78" s="283">
        <v>0</v>
      </c>
      <c r="N78" s="279">
        <v>0</v>
      </c>
      <c r="O78" s="283">
        <v>0</v>
      </c>
      <c r="P78" s="279">
        <v>0</v>
      </c>
      <c r="Q78" s="283">
        <v>0</v>
      </c>
      <c r="R78" s="279">
        <v>0</v>
      </c>
      <c r="S78" s="279">
        <v>0</v>
      </c>
      <c r="T78" s="279">
        <v>0</v>
      </c>
      <c r="U78" s="279">
        <v>0</v>
      </c>
      <c r="V78" s="279">
        <v>0</v>
      </c>
      <c r="W78" s="279">
        <v>0</v>
      </c>
      <c r="X78" s="279">
        <v>0</v>
      </c>
      <c r="Y78" s="279">
        <v>0</v>
      </c>
      <c r="Z78" s="279">
        <v>0</v>
      </c>
      <c r="AA78" s="281">
        <v>0</v>
      </c>
      <c r="AB78" s="364">
        <v>0</v>
      </c>
      <c r="AC78" s="281">
        <v>0</v>
      </c>
      <c r="AD78" s="279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3.1153722974477861E-2</v>
      </c>
      <c r="AJ78" s="281">
        <v>7.8276333230260851E-4</v>
      </c>
      <c r="AK78" s="281">
        <v>3.1274792050929222E-2</v>
      </c>
      <c r="AL78" s="281">
        <v>7.7727688568304018E-4</v>
      </c>
      <c r="AM78" s="281">
        <v>3.14744E-2</v>
      </c>
      <c r="AN78" s="282">
        <v>7.1531132292112771E-4</v>
      </c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39"/>
      <c r="FF78" s="139"/>
      <c r="FG78" s="139"/>
      <c r="FH78" s="139"/>
      <c r="FI78" s="139"/>
      <c r="FJ78" s="139"/>
      <c r="FK78" s="139"/>
      <c r="FL78" s="139"/>
      <c r="FM78" s="139"/>
      <c r="FN78" s="139"/>
      <c r="FO78" s="139"/>
      <c r="FP78" s="139"/>
      <c r="FQ78" s="139"/>
      <c r="FR78" s="139"/>
      <c r="FS78" s="139"/>
      <c r="FT78" s="139"/>
      <c r="FU78" s="139"/>
      <c r="FV78" s="139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9"/>
      <c r="JJ78" s="139"/>
      <c r="JK78" s="139"/>
      <c r="JL78" s="139"/>
      <c r="JM78" s="139"/>
      <c r="JN78" s="139"/>
      <c r="JO78" s="139"/>
      <c r="JP78" s="139"/>
      <c r="JQ78" s="139"/>
      <c r="JR78" s="139"/>
      <c r="JS78" s="139"/>
      <c r="JT78" s="139"/>
      <c r="JU78" s="139"/>
      <c r="JV78" s="139"/>
      <c r="JW78" s="139"/>
      <c r="JX78" s="139"/>
      <c r="JY78" s="139"/>
      <c r="JZ78" s="139"/>
      <c r="KA78" s="139"/>
      <c r="KB78" s="139"/>
      <c r="KC78" s="139"/>
      <c r="KD78" s="139"/>
      <c r="KE78" s="139"/>
      <c r="KF78" s="139"/>
      <c r="KG78" s="139"/>
      <c r="KH78" s="139"/>
      <c r="KI78" s="139"/>
      <c r="KJ78" s="139"/>
      <c r="KK78" s="139"/>
      <c r="KL78" s="139"/>
      <c r="KM78" s="139"/>
      <c r="KN78" s="139"/>
      <c r="KO78" s="139"/>
      <c r="KP78" s="139"/>
      <c r="KQ78" s="139"/>
      <c r="KR78" s="139"/>
      <c r="KS78" s="139"/>
      <c r="KT78" s="139"/>
      <c r="KU78" s="139"/>
      <c r="KV78" s="139"/>
      <c r="KW78" s="139"/>
      <c r="KX78" s="139"/>
      <c r="KY78" s="139"/>
      <c r="KZ78" s="139"/>
      <c r="LA78" s="139"/>
      <c r="LB78" s="139"/>
      <c r="LC78" s="139"/>
      <c r="LD78" s="139"/>
      <c r="LE78" s="139"/>
      <c r="LF78" s="139"/>
      <c r="LG78" s="139"/>
      <c r="LH78" s="139"/>
      <c r="LI78" s="139"/>
      <c r="LJ78" s="139"/>
      <c r="LK78" s="139"/>
      <c r="LL78" s="139"/>
      <c r="LM78" s="139"/>
      <c r="LN78" s="139"/>
      <c r="LO78" s="139"/>
      <c r="LP78" s="139"/>
      <c r="LQ78" s="139"/>
      <c r="LR78" s="139"/>
      <c r="LS78" s="139"/>
      <c r="LT78" s="139"/>
      <c r="LU78" s="139"/>
      <c r="LV78" s="139"/>
      <c r="LW78" s="139"/>
      <c r="LX78" s="139"/>
      <c r="LY78" s="139"/>
      <c r="LZ78" s="139"/>
      <c r="MA78" s="139"/>
      <c r="MB78" s="139"/>
      <c r="MC78" s="139"/>
      <c r="MD78" s="139"/>
      <c r="ME78" s="139"/>
      <c r="MF78" s="139"/>
      <c r="MG78" s="139"/>
      <c r="MH78" s="139"/>
      <c r="MI78" s="139"/>
      <c r="MJ78" s="139"/>
      <c r="MK78" s="139"/>
      <c r="ML78" s="139"/>
      <c r="MM78" s="139"/>
      <c r="MN78" s="139"/>
      <c r="MO78" s="139"/>
      <c r="MP78" s="139"/>
      <c r="MQ78" s="139"/>
      <c r="MR78" s="139"/>
      <c r="MS78" s="139"/>
      <c r="MT78" s="139"/>
      <c r="MU78" s="139"/>
      <c r="MV78" s="139"/>
      <c r="MW78" s="139"/>
      <c r="MX78" s="139"/>
      <c r="MY78" s="139"/>
      <c r="MZ78" s="139"/>
      <c r="NA78" s="139"/>
      <c r="NB78" s="139"/>
      <c r="NC78" s="139"/>
      <c r="ND78" s="139"/>
      <c r="NE78" s="139"/>
      <c r="NF78" s="139"/>
      <c r="NG78" s="139"/>
      <c r="NH78" s="139"/>
      <c r="NI78" s="139"/>
      <c r="NJ78" s="139"/>
      <c r="NK78" s="139"/>
      <c r="NL78" s="139"/>
      <c r="NM78" s="139"/>
      <c r="NN78" s="139"/>
      <c r="NO78" s="139"/>
      <c r="NP78" s="139"/>
      <c r="NQ78" s="139"/>
      <c r="NR78" s="139"/>
      <c r="NS78" s="139"/>
      <c r="NT78" s="139"/>
      <c r="NU78" s="139"/>
      <c r="NV78" s="139"/>
      <c r="NW78" s="139"/>
      <c r="NX78" s="139"/>
      <c r="NY78" s="139"/>
      <c r="NZ78" s="139"/>
      <c r="OA78" s="139"/>
      <c r="OB78" s="139"/>
      <c r="OC78" s="139"/>
      <c r="OD78" s="139"/>
      <c r="OE78" s="139"/>
      <c r="OF78" s="139"/>
      <c r="OG78" s="139"/>
      <c r="OH78" s="139"/>
      <c r="OI78" s="139"/>
      <c r="OJ78" s="139"/>
      <c r="OK78" s="139"/>
      <c r="OL78" s="139"/>
      <c r="OM78" s="139"/>
      <c r="ON78" s="139"/>
      <c r="OO78" s="139"/>
      <c r="OP78" s="139"/>
      <c r="OQ78" s="139"/>
      <c r="OR78" s="139"/>
      <c r="OS78" s="139"/>
      <c r="OT78" s="139"/>
      <c r="OU78" s="139"/>
      <c r="OV78" s="139"/>
      <c r="OW78" s="139"/>
      <c r="OX78" s="139"/>
      <c r="OY78" s="139"/>
      <c r="OZ78" s="139"/>
      <c r="PA78" s="139"/>
      <c r="PB78" s="139"/>
      <c r="PC78" s="139"/>
      <c r="PD78" s="139"/>
      <c r="PE78" s="139"/>
      <c r="PF78" s="139"/>
      <c r="PG78" s="139"/>
      <c r="PH78" s="139"/>
      <c r="PI78" s="139"/>
      <c r="PJ78" s="139"/>
      <c r="PK78" s="139"/>
      <c r="PL78" s="139"/>
      <c r="PM78" s="139"/>
      <c r="PN78" s="139"/>
      <c r="PO78" s="139"/>
      <c r="PP78" s="139"/>
      <c r="PQ78" s="139"/>
      <c r="PR78" s="139"/>
      <c r="PS78" s="139"/>
      <c r="PT78" s="139"/>
      <c r="PU78" s="139"/>
      <c r="PV78" s="139"/>
      <c r="PW78" s="139"/>
      <c r="PX78" s="139"/>
      <c r="PY78" s="139"/>
      <c r="PZ78" s="139"/>
      <c r="QA78" s="139"/>
      <c r="QB78" s="139"/>
      <c r="QC78" s="139"/>
      <c r="QD78" s="139"/>
      <c r="QE78" s="139"/>
      <c r="QF78" s="139"/>
      <c r="QG78" s="139"/>
      <c r="QH78" s="139"/>
      <c r="QI78" s="139"/>
      <c r="QJ78" s="139"/>
      <c r="QK78" s="139"/>
      <c r="QL78" s="139"/>
      <c r="QM78" s="139"/>
      <c r="QN78" s="139"/>
      <c r="QO78" s="139"/>
      <c r="QP78" s="139"/>
      <c r="QQ78" s="139"/>
      <c r="QR78" s="139"/>
      <c r="QS78" s="139"/>
      <c r="QT78" s="139"/>
      <c r="QU78" s="139"/>
      <c r="QV78" s="139"/>
      <c r="QW78" s="139"/>
      <c r="QX78" s="139"/>
      <c r="QY78" s="139"/>
      <c r="QZ78" s="139"/>
      <c r="RA78" s="139"/>
      <c r="RB78" s="139"/>
      <c r="RC78" s="139"/>
      <c r="RD78" s="139"/>
      <c r="RE78" s="139"/>
      <c r="RF78" s="139"/>
      <c r="RG78" s="139"/>
      <c r="RH78" s="139"/>
      <c r="RI78" s="139"/>
      <c r="RJ78" s="139"/>
      <c r="RK78" s="139"/>
      <c r="RL78" s="139"/>
      <c r="RM78" s="139"/>
      <c r="RN78" s="139"/>
      <c r="RO78" s="139"/>
      <c r="RP78" s="139"/>
      <c r="RQ78" s="139"/>
      <c r="RR78" s="139"/>
      <c r="RS78" s="139"/>
      <c r="RT78" s="139"/>
      <c r="RU78" s="139"/>
      <c r="RV78" s="139"/>
      <c r="RW78" s="139"/>
      <c r="RX78" s="139"/>
      <c r="RY78" s="139"/>
      <c r="RZ78" s="139"/>
      <c r="SA78" s="139"/>
      <c r="SB78" s="139"/>
      <c r="SC78" s="139"/>
      <c r="SD78" s="139"/>
      <c r="SE78" s="139"/>
      <c r="SF78" s="139"/>
      <c r="SG78" s="139"/>
      <c r="SH78" s="139"/>
      <c r="SI78" s="139"/>
      <c r="SJ78" s="139"/>
      <c r="SK78" s="139"/>
      <c r="SL78" s="139"/>
      <c r="SM78" s="139"/>
      <c r="SN78" s="139"/>
      <c r="SO78" s="139"/>
      <c r="SP78" s="139"/>
      <c r="SQ78" s="139"/>
      <c r="SR78" s="139"/>
      <c r="SS78" s="139"/>
      <c r="ST78" s="139"/>
      <c r="SU78" s="139"/>
      <c r="SV78" s="139"/>
      <c r="SW78" s="139"/>
      <c r="SX78" s="139"/>
      <c r="SY78" s="139"/>
      <c r="SZ78" s="139"/>
      <c r="TA78" s="139"/>
      <c r="TB78" s="139"/>
      <c r="TC78" s="139"/>
      <c r="TD78" s="139"/>
      <c r="TE78" s="139"/>
      <c r="TF78" s="139"/>
      <c r="TG78" s="139"/>
      <c r="TH78" s="139"/>
      <c r="TI78" s="139"/>
      <c r="TJ78" s="139"/>
      <c r="TK78" s="139"/>
      <c r="TL78" s="139"/>
      <c r="TM78" s="139"/>
      <c r="TN78" s="139"/>
      <c r="TO78" s="139"/>
      <c r="TP78" s="139"/>
      <c r="TQ78" s="139"/>
      <c r="TR78" s="139"/>
      <c r="TS78" s="139"/>
      <c r="TT78" s="139"/>
      <c r="TU78" s="139"/>
      <c r="TV78" s="139"/>
      <c r="TW78" s="139"/>
      <c r="TX78" s="139"/>
      <c r="TY78" s="139"/>
      <c r="TZ78" s="139"/>
      <c r="UA78" s="139"/>
      <c r="UB78" s="139"/>
      <c r="UC78" s="139"/>
      <c r="UD78" s="139"/>
      <c r="UE78" s="139"/>
      <c r="UF78" s="139"/>
      <c r="UG78" s="139"/>
      <c r="UH78" s="139"/>
      <c r="UI78" s="139"/>
    </row>
    <row r="79" spans="1:555" s="135" customFormat="1" ht="18" customHeight="1" x14ac:dyDescent="0.2">
      <c r="A79" s="172">
        <v>528</v>
      </c>
      <c r="B79" s="168" t="s">
        <v>19</v>
      </c>
      <c r="C79" s="367">
        <v>1.4259054099999999</v>
      </c>
      <c r="D79" s="279">
        <v>1.0096810327044983</v>
      </c>
      <c r="E79" s="279">
        <v>4.6299652300000007</v>
      </c>
      <c r="F79" s="279">
        <v>1.7124612503073529</v>
      </c>
      <c r="G79" s="279">
        <v>10.22723721</v>
      </c>
      <c r="H79" s="279">
        <v>2.8416804789786245</v>
      </c>
      <c r="I79" s="279">
        <v>14.69577891</v>
      </c>
      <c r="J79" s="279">
        <v>2.5335284741947972</v>
      </c>
      <c r="K79" s="279">
        <v>15.589723730000001</v>
      </c>
      <c r="L79" s="279">
        <v>1.5002330732916711</v>
      </c>
      <c r="M79" s="279">
        <v>61.057614899999997</v>
      </c>
      <c r="N79" s="279">
        <v>5.2603796042402555</v>
      </c>
      <c r="O79" s="279">
        <v>69.71703484999999</v>
      </c>
      <c r="P79" s="279">
        <v>5.3954903392577531</v>
      </c>
      <c r="Q79" s="279">
        <v>103.23101528000001</v>
      </c>
      <c r="R79" s="279">
        <v>6.4109832822892727</v>
      </c>
      <c r="S79" s="279">
        <v>213.34607987999999</v>
      </c>
      <c r="T79" s="279">
        <v>12.060436446884102</v>
      </c>
      <c r="U79" s="279">
        <v>211.98679491999999</v>
      </c>
      <c r="V79" s="279">
        <v>10.101475222529304</v>
      </c>
      <c r="W79" s="279">
        <v>431.3097420746293</v>
      </c>
      <c r="X79" s="279">
        <v>16.946226485123134</v>
      </c>
      <c r="Y79" s="279">
        <v>435.57054699267889</v>
      </c>
      <c r="Z79" s="279">
        <v>14.671827118260966</v>
      </c>
      <c r="AA79" s="281">
        <v>523.55785873936111</v>
      </c>
      <c r="AB79" s="364">
        <v>16.666508287105135</v>
      </c>
      <c r="AC79" s="281">
        <v>550.42996447140592</v>
      </c>
      <c r="AD79" s="279">
        <v>16.905228240612569</v>
      </c>
      <c r="AE79" s="281">
        <v>740.38502693000009</v>
      </c>
      <c r="AF79" s="281">
        <v>20.480435810015759</v>
      </c>
      <c r="AG79" s="281">
        <v>783.00296678542395</v>
      </c>
      <c r="AH79" s="281">
        <v>21.245251156858121</v>
      </c>
      <c r="AI79" s="281">
        <v>815.06633590900924</v>
      </c>
      <c r="AJ79" s="281">
        <v>20.479223034321993</v>
      </c>
      <c r="AK79" s="281">
        <v>869.67195205638086</v>
      </c>
      <c r="AL79" s="281">
        <v>21.614081569574804</v>
      </c>
      <c r="AM79" s="281">
        <v>959.98943268072003</v>
      </c>
      <c r="AN79" s="282">
        <v>21.817455172494114</v>
      </c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39"/>
      <c r="FU79" s="139"/>
      <c r="FV79" s="139"/>
      <c r="FW79" s="139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39"/>
      <c r="GK79" s="139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  <c r="JF79" s="139"/>
      <c r="JG79" s="139"/>
      <c r="JH79" s="139"/>
      <c r="JI79" s="139"/>
      <c r="JJ79" s="139"/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/>
      <c r="KD79" s="139"/>
      <c r="KE79" s="139"/>
      <c r="KF79" s="139"/>
      <c r="KG79" s="139"/>
      <c r="KH79" s="139"/>
      <c r="KI79" s="139"/>
      <c r="KJ79" s="139"/>
      <c r="KK79" s="139"/>
      <c r="KL79" s="139"/>
      <c r="KM79" s="139"/>
      <c r="KN79" s="139"/>
      <c r="KO79" s="139"/>
      <c r="KP79" s="139"/>
      <c r="KQ79" s="139"/>
      <c r="KR79" s="139"/>
      <c r="KS79" s="139"/>
      <c r="KT79" s="139"/>
      <c r="KU79" s="139"/>
      <c r="KV79" s="139"/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39"/>
      <c r="LK79" s="139"/>
      <c r="LL79" s="139"/>
      <c r="LM79" s="139"/>
      <c r="LN79" s="139"/>
      <c r="LO79" s="139"/>
      <c r="LP79" s="139"/>
      <c r="LQ79" s="139"/>
      <c r="LR79" s="139"/>
      <c r="LS79" s="139"/>
      <c r="LT79" s="139"/>
      <c r="LU79" s="139"/>
      <c r="LV79" s="139"/>
      <c r="LW79" s="139"/>
      <c r="LX79" s="139"/>
      <c r="LY79" s="139"/>
      <c r="LZ79" s="139"/>
      <c r="MA79" s="139"/>
      <c r="MB79" s="139"/>
      <c r="MC79" s="139"/>
      <c r="MD79" s="139"/>
      <c r="ME79" s="139"/>
      <c r="MF79" s="139"/>
      <c r="MG79" s="139"/>
      <c r="MH79" s="139"/>
      <c r="MI79" s="139"/>
      <c r="MJ79" s="139"/>
      <c r="MK79" s="139"/>
      <c r="ML79" s="139"/>
      <c r="MM79" s="139"/>
      <c r="MN79" s="139"/>
      <c r="MO79" s="139"/>
      <c r="MP79" s="139"/>
      <c r="MQ79" s="139"/>
      <c r="MR79" s="139"/>
      <c r="MS79" s="139"/>
      <c r="MT79" s="139"/>
      <c r="MU79" s="139"/>
      <c r="MV79" s="139"/>
      <c r="MW79" s="139"/>
      <c r="MX79" s="139"/>
      <c r="MY79" s="139"/>
      <c r="MZ79" s="139"/>
      <c r="NA79" s="139"/>
      <c r="NB79" s="139"/>
      <c r="NC79" s="139"/>
      <c r="ND79" s="139"/>
      <c r="NE79" s="139"/>
      <c r="NF79" s="139"/>
      <c r="NG79" s="139"/>
      <c r="NH79" s="139"/>
      <c r="NI79" s="139"/>
      <c r="NJ79" s="139"/>
      <c r="NK79" s="139"/>
      <c r="NL79" s="139"/>
      <c r="NM79" s="139"/>
      <c r="NN79" s="139"/>
      <c r="NO79" s="139"/>
      <c r="NP79" s="139"/>
      <c r="NQ79" s="139"/>
      <c r="NR79" s="139"/>
      <c r="NS79" s="139"/>
      <c r="NT79" s="139"/>
      <c r="NU79" s="139"/>
      <c r="NV79" s="139"/>
      <c r="NW79" s="139"/>
      <c r="NX79" s="139"/>
      <c r="NY79" s="139"/>
      <c r="NZ79" s="139"/>
      <c r="OA79" s="139"/>
      <c r="OB79" s="139"/>
      <c r="OC79" s="139"/>
      <c r="OD79" s="139"/>
      <c r="OE79" s="139"/>
      <c r="OF79" s="139"/>
      <c r="OG79" s="139"/>
      <c r="OH79" s="139"/>
      <c r="OI79" s="139"/>
      <c r="OJ79" s="139"/>
      <c r="OK79" s="139"/>
      <c r="OL79" s="139"/>
      <c r="OM79" s="139"/>
      <c r="ON79" s="139"/>
      <c r="OO79" s="139"/>
      <c r="OP79" s="139"/>
      <c r="OQ79" s="139"/>
      <c r="OR79" s="139"/>
      <c r="OS79" s="139"/>
      <c r="OT79" s="139"/>
      <c r="OU79" s="139"/>
      <c r="OV79" s="139"/>
      <c r="OW79" s="139"/>
      <c r="OX79" s="139"/>
      <c r="OY79" s="139"/>
      <c r="OZ79" s="139"/>
      <c r="PA79" s="139"/>
      <c r="PB79" s="139"/>
      <c r="PC79" s="139"/>
      <c r="PD79" s="139"/>
      <c r="PE79" s="139"/>
      <c r="PF79" s="139"/>
      <c r="PG79" s="139"/>
      <c r="PH79" s="139"/>
      <c r="PI79" s="139"/>
      <c r="PJ79" s="139"/>
      <c r="PK79" s="139"/>
      <c r="PL79" s="139"/>
      <c r="PM79" s="139"/>
      <c r="PN79" s="139"/>
      <c r="PO79" s="139"/>
      <c r="PP79" s="139"/>
      <c r="PQ79" s="139"/>
      <c r="PR79" s="139"/>
      <c r="PS79" s="139"/>
      <c r="PT79" s="139"/>
      <c r="PU79" s="139"/>
      <c r="PV79" s="139"/>
      <c r="PW79" s="139"/>
      <c r="PX79" s="139"/>
      <c r="PY79" s="139"/>
      <c r="PZ79" s="139"/>
      <c r="QA79" s="139"/>
      <c r="QB79" s="139"/>
      <c r="QC79" s="139"/>
      <c r="QD79" s="139"/>
      <c r="QE79" s="139"/>
      <c r="QF79" s="139"/>
      <c r="QG79" s="139"/>
      <c r="QH79" s="139"/>
      <c r="QI79" s="139"/>
      <c r="QJ79" s="139"/>
      <c r="QK79" s="139"/>
      <c r="QL79" s="139"/>
      <c r="QM79" s="139"/>
      <c r="QN79" s="139"/>
      <c r="QO79" s="139"/>
      <c r="QP79" s="139"/>
      <c r="QQ79" s="139"/>
      <c r="QR79" s="139"/>
      <c r="QS79" s="139"/>
      <c r="QT79" s="139"/>
      <c r="QU79" s="139"/>
      <c r="QV79" s="139"/>
      <c r="QW79" s="139"/>
      <c r="QX79" s="139"/>
      <c r="QY79" s="139"/>
      <c r="QZ79" s="139"/>
      <c r="RA79" s="139"/>
      <c r="RB79" s="139"/>
      <c r="RC79" s="139"/>
      <c r="RD79" s="139"/>
      <c r="RE79" s="139"/>
      <c r="RF79" s="139"/>
      <c r="RG79" s="139"/>
      <c r="RH79" s="139"/>
      <c r="RI79" s="139"/>
      <c r="RJ79" s="139"/>
      <c r="RK79" s="139"/>
      <c r="RL79" s="139"/>
      <c r="RM79" s="139"/>
      <c r="RN79" s="139"/>
      <c r="RO79" s="139"/>
      <c r="RP79" s="139"/>
      <c r="RQ79" s="139"/>
      <c r="RR79" s="139"/>
      <c r="RS79" s="139"/>
      <c r="RT79" s="139"/>
      <c r="RU79" s="139"/>
      <c r="RV79" s="139"/>
      <c r="RW79" s="139"/>
      <c r="RX79" s="139"/>
      <c r="RY79" s="139"/>
      <c r="RZ79" s="139"/>
      <c r="SA79" s="139"/>
      <c r="SB79" s="139"/>
      <c r="SC79" s="139"/>
      <c r="SD79" s="139"/>
      <c r="SE79" s="139"/>
      <c r="SF79" s="139"/>
      <c r="SG79" s="139"/>
      <c r="SH79" s="139"/>
      <c r="SI79" s="139"/>
      <c r="SJ79" s="139"/>
      <c r="SK79" s="139"/>
      <c r="SL79" s="139"/>
      <c r="SM79" s="139"/>
      <c r="SN79" s="139"/>
      <c r="SO79" s="139"/>
      <c r="SP79" s="139"/>
      <c r="SQ79" s="139"/>
      <c r="SR79" s="139"/>
      <c r="SS79" s="139"/>
      <c r="ST79" s="139"/>
      <c r="SU79" s="139"/>
      <c r="SV79" s="139"/>
      <c r="SW79" s="139"/>
      <c r="SX79" s="139"/>
      <c r="SY79" s="139"/>
      <c r="SZ79" s="139"/>
      <c r="TA79" s="139"/>
      <c r="TB79" s="139"/>
      <c r="TC79" s="139"/>
      <c r="TD79" s="139"/>
      <c r="TE79" s="139"/>
      <c r="TF79" s="139"/>
      <c r="TG79" s="139"/>
      <c r="TH79" s="139"/>
      <c r="TI79" s="139"/>
      <c r="TJ79" s="139"/>
      <c r="TK79" s="139"/>
      <c r="TL79" s="139"/>
      <c r="TM79" s="139"/>
      <c r="TN79" s="139"/>
      <c r="TO79" s="139"/>
      <c r="TP79" s="139"/>
      <c r="TQ79" s="139"/>
      <c r="TR79" s="139"/>
      <c r="TS79" s="139"/>
      <c r="TT79" s="139"/>
      <c r="TU79" s="139"/>
      <c r="TV79" s="139"/>
      <c r="TW79" s="139"/>
      <c r="TX79" s="139"/>
      <c r="TY79" s="139"/>
      <c r="TZ79" s="139"/>
      <c r="UA79" s="139"/>
      <c r="UB79" s="139"/>
      <c r="UC79" s="139"/>
      <c r="UD79" s="139"/>
      <c r="UE79" s="139"/>
      <c r="UF79" s="139"/>
      <c r="UG79" s="139"/>
      <c r="UH79" s="139"/>
      <c r="UI79" s="139"/>
    </row>
    <row r="80" spans="1:555" s="135" customFormat="1" ht="18" customHeight="1" x14ac:dyDescent="0.2">
      <c r="A80" s="170">
        <v>530</v>
      </c>
      <c r="B80" s="168" t="s">
        <v>191</v>
      </c>
      <c r="C80" s="369">
        <v>0</v>
      </c>
      <c r="D80" s="279">
        <v>0</v>
      </c>
      <c r="E80" s="283">
        <v>0</v>
      </c>
      <c r="F80" s="279">
        <v>0</v>
      </c>
      <c r="G80" s="283">
        <v>0</v>
      </c>
      <c r="H80" s="279">
        <v>0</v>
      </c>
      <c r="I80" s="283">
        <v>0</v>
      </c>
      <c r="J80" s="279">
        <v>0</v>
      </c>
      <c r="K80" s="283">
        <v>0</v>
      </c>
      <c r="L80" s="279">
        <v>0</v>
      </c>
      <c r="M80" s="283">
        <v>0</v>
      </c>
      <c r="N80" s="279">
        <v>0</v>
      </c>
      <c r="O80" s="283">
        <v>0</v>
      </c>
      <c r="P80" s="279">
        <v>0</v>
      </c>
      <c r="Q80" s="279">
        <v>98.871025799999998</v>
      </c>
      <c r="R80" s="279">
        <v>6.1402136924385706</v>
      </c>
      <c r="S80" s="279">
        <v>69.515583340000006</v>
      </c>
      <c r="T80" s="279">
        <v>3.9297102408055054</v>
      </c>
      <c r="U80" s="279">
        <v>54.710711350000004</v>
      </c>
      <c r="V80" s="279">
        <v>2.6070439685525764</v>
      </c>
      <c r="W80" s="279">
        <v>17.958051260000001</v>
      </c>
      <c r="X80" s="279">
        <v>0.70557461192414794</v>
      </c>
      <c r="Y80" s="279">
        <v>9.9999999999999985E-3</v>
      </c>
      <c r="Z80" s="279">
        <v>3.3684157984418465E-4</v>
      </c>
      <c r="AA80" s="281">
        <v>0.11395013</v>
      </c>
      <c r="AB80" s="364">
        <v>3.6273942874901011E-3</v>
      </c>
      <c r="AC80" s="281">
        <v>0.60596218000000002</v>
      </c>
      <c r="AD80" s="279">
        <v>1.8610776337216129E-2</v>
      </c>
      <c r="AE80" s="281">
        <v>0.67624845</v>
      </c>
      <c r="AF80" s="281">
        <v>1.8706298031547157E-2</v>
      </c>
      <c r="AG80" s="281">
        <v>0.87796012211382102</v>
      </c>
      <c r="AH80" s="281">
        <v>2.3821727491775295E-2</v>
      </c>
      <c r="AI80" s="281">
        <v>0</v>
      </c>
      <c r="AJ80" s="281">
        <v>0</v>
      </c>
      <c r="AK80" s="281">
        <v>0</v>
      </c>
      <c r="AL80" s="281">
        <v>0</v>
      </c>
      <c r="AM80" s="281">
        <v>0</v>
      </c>
      <c r="AN80" s="282">
        <v>0</v>
      </c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9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39"/>
      <c r="FG80" s="139"/>
      <c r="FH80" s="139"/>
      <c r="FI80" s="139"/>
      <c r="FJ80" s="139"/>
      <c r="FK80" s="139"/>
      <c r="FL80" s="139"/>
      <c r="FM80" s="139"/>
      <c r="FN80" s="139"/>
      <c r="FO80" s="139"/>
      <c r="FP80" s="139"/>
      <c r="FQ80" s="139"/>
      <c r="FR80" s="139"/>
      <c r="FS80" s="139"/>
      <c r="FT80" s="139"/>
      <c r="FU80" s="139"/>
      <c r="FV80" s="139"/>
      <c r="FW80" s="139"/>
      <c r="FX80" s="139"/>
      <c r="FY80" s="139"/>
      <c r="FZ80" s="139"/>
      <c r="GA80" s="139"/>
      <c r="GB80" s="139"/>
      <c r="GC80" s="139"/>
      <c r="GD80" s="139"/>
      <c r="GE80" s="139"/>
      <c r="GF80" s="139"/>
      <c r="GG80" s="139"/>
      <c r="GH80" s="139"/>
      <c r="GI80" s="139"/>
      <c r="GJ80" s="139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  <c r="JD80" s="139"/>
      <c r="JE80" s="139"/>
      <c r="JF80" s="139"/>
      <c r="JG80" s="139"/>
      <c r="JH80" s="139"/>
      <c r="JI80" s="139"/>
      <c r="JJ80" s="139"/>
      <c r="JK80" s="139"/>
      <c r="JL80" s="139"/>
      <c r="JM80" s="139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/>
      <c r="KD80" s="139"/>
      <c r="KE80" s="139"/>
      <c r="KF80" s="139"/>
      <c r="KG80" s="139"/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39"/>
      <c r="KV80" s="139"/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  <c r="LJ80" s="139"/>
      <c r="LK80" s="139"/>
      <c r="LL80" s="139"/>
      <c r="LM80" s="139"/>
      <c r="LN80" s="139"/>
      <c r="LO80" s="139"/>
      <c r="LP80" s="139"/>
      <c r="LQ80" s="139"/>
      <c r="LR80" s="139"/>
      <c r="LS80" s="139"/>
      <c r="LT80" s="139"/>
      <c r="LU80" s="139"/>
      <c r="LV80" s="139"/>
      <c r="LW80" s="139"/>
      <c r="LX80" s="139"/>
      <c r="LY80" s="139"/>
      <c r="LZ80" s="139"/>
      <c r="MA80" s="139"/>
      <c r="MB80" s="139"/>
      <c r="MC80" s="139"/>
      <c r="MD80" s="139"/>
      <c r="ME80" s="139"/>
      <c r="MF80" s="139"/>
      <c r="MG80" s="139"/>
      <c r="MH80" s="139"/>
      <c r="MI80" s="139"/>
      <c r="MJ80" s="139"/>
      <c r="MK80" s="139"/>
      <c r="ML80" s="139"/>
      <c r="MM80" s="139"/>
      <c r="MN80" s="139"/>
      <c r="MO80" s="139"/>
      <c r="MP80" s="139"/>
      <c r="MQ80" s="139"/>
      <c r="MR80" s="139"/>
      <c r="MS80" s="139"/>
      <c r="MT80" s="139"/>
      <c r="MU80" s="139"/>
      <c r="MV80" s="139"/>
      <c r="MW80" s="139"/>
      <c r="MX80" s="139"/>
      <c r="MY80" s="139"/>
      <c r="MZ80" s="139"/>
      <c r="NA80" s="139"/>
      <c r="NB80" s="139"/>
      <c r="NC80" s="139"/>
      <c r="ND80" s="139"/>
      <c r="NE80" s="139"/>
      <c r="NF80" s="139"/>
      <c r="NG80" s="139"/>
      <c r="NH80" s="139"/>
      <c r="NI80" s="139"/>
      <c r="NJ80" s="139"/>
      <c r="NK80" s="139"/>
      <c r="NL80" s="139"/>
      <c r="NM80" s="139"/>
      <c r="NN80" s="139"/>
      <c r="NO80" s="139"/>
      <c r="NP80" s="139"/>
      <c r="NQ80" s="139"/>
      <c r="NR80" s="139"/>
      <c r="NS80" s="139"/>
      <c r="NT80" s="139"/>
      <c r="NU80" s="139"/>
      <c r="NV80" s="139"/>
      <c r="NW80" s="139"/>
      <c r="NX80" s="139"/>
      <c r="NY80" s="139"/>
      <c r="NZ80" s="139"/>
      <c r="OA80" s="139"/>
      <c r="OB80" s="139"/>
      <c r="OC80" s="139"/>
      <c r="OD80" s="139"/>
      <c r="OE80" s="139"/>
      <c r="OF80" s="139"/>
      <c r="OG80" s="139"/>
      <c r="OH80" s="139"/>
      <c r="OI80" s="139"/>
      <c r="OJ80" s="139"/>
      <c r="OK80" s="139"/>
      <c r="OL80" s="139"/>
      <c r="OM80" s="139"/>
      <c r="ON80" s="139"/>
      <c r="OO80" s="139"/>
      <c r="OP80" s="139"/>
      <c r="OQ80" s="139"/>
      <c r="OR80" s="139"/>
      <c r="OS80" s="139"/>
      <c r="OT80" s="139"/>
      <c r="OU80" s="139"/>
      <c r="OV80" s="139"/>
      <c r="OW80" s="139"/>
      <c r="OX80" s="139"/>
      <c r="OY80" s="139"/>
      <c r="OZ80" s="139"/>
      <c r="PA80" s="139"/>
      <c r="PB80" s="139"/>
      <c r="PC80" s="139"/>
      <c r="PD80" s="139"/>
      <c r="PE80" s="139"/>
      <c r="PF80" s="139"/>
      <c r="PG80" s="139"/>
      <c r="PH80" s="139"/>
      <c r="PI80" s="139"/>
      <c r="PJ80" s="139"/>
      <c r="PK80" s="139"/>
      <c r="PL80" s="139"/>
      <c r="PM80" s="139"/>
      <c r="PN80" s="139"/>
      <c r="PO80" s="139"/>
      <c r="PP80" s="139"/>
      <c r="PQ80" s="139"/>
      <c r="PR80" s="139"/>
      <c r="PS80" s="139"/>
      <c r="PT80" s="139"/>
      <c r="PU80" s="139"/>
      <c r="PV80" s="139"/>
      <c r="PW80" s="139"/>
      <c r="PX80" s="139"/>
      <c r="PY80" s="139"/>
      <c r="PZ80" s="139"/>
      <c r="QA80" s="139"/>
      <c r="QB80" s="139"/>
      <c r="QC80" s="139"/>
      <c r="QD80" s="139"/>
      <c r="QE80" s="139"/>
      <c r="QF80" s="139"/>
      <c r="QG80" s="139"/>
      <c r="QH80" s="139"/>
      <c r="QI80" s="139"/>
      <c r="QJ80" s="139"/>
      <c r="QK80" s="139"/>
      <c r="QL80" s="139"/>
      <c r="QM80" s="139"/>
      <c r="QN80" s="139"/>
      <c r="QO80" s="139"/>
      <c r="QP80" s="139"/>
      <c r="QQ80" s="139"/>
      <c r="QR80" s="139"/>
      <c r="QS80" s="139"/>
      <c r="QT80" s="139"/>
      <c r="QU80" s="139"/>
      <c r="QV80" s="139"/>
      <c r="QW80" s="139"/>
      <c r="QX80" s="139"/>
      <c r="QY80" s="139"/>
      <c r="QZ80" s="139"/>
      <c r="RA80" s="139"/>
      <c r="RB80" s="139"/>
      <c r="RC80" s="139"/>
      <c r="RD80" s="139"/>
      <c r="RE80" s="139"/>
      <c r="RF80" s="139"/>
      <c r="RG80" s="139"/>
      <c r="RH80" s="139"/>
      <c r="RI80" s="139"/>
      <c r="RJ80" s="139"/>
      <c r="RK80" s="139"/>
      <c r="RL80" s="139"/>
      <c r="RM80" s="139"/>
      <c r="RN80" s="139"/>
      <c r="RO80" s="139"/>
      <c r="RP80" s="139"/>
      <c r="RQ80" s="139"/>
      <c r="RR80" s="139"/>
      <c r="RS80" s="139"/>
      <c r="RT80" s="139"/>
      <c r="RU80" s="139"/>
      <c r="RV80" s="139"/>
      <c r="RW80" s="139"/>
      <c r="RX80" s="139"/>
      <c r="RY80" s="139"/>
      <c r="RZ80" s="139"/>
      <c r="SA80" s="139"/>
      <c r="SB80" s="139"/>
      <c r="SC80" s="139"/>
      <c r="SD80" s="139"/>
      <c r="SE80" s="139"/>
      <c r="SF80" s="139"/>
      <c r="SG80" s="139"/>
      <c r="SH80" s="139"/>
      <c r="SI80" s="139"/>
      <c r="SJ80" s="139"/>
      <c r="SK80" s="139"/>
      <c r="SL80" s="139"/>
      <c r="SM80" s="139"/>
      <c r="SN80" s="139"/>
      <c r="SO80" s="139"/>
      <c r="SP80" s="139"/>
      <c r="SQ80" s="139"/>
      <c r="SR80" s="139"/>
      <c r="SS80" s="139"/>
      <c r="ST80" s="139"/>
      <c r="SU80" s="139"/>
      <c r="SV80" s="139"/>
      <c r="SW80" s="139"/>
      <c r="SX80" s="139"/>
      <c r="SY80" s="139"/>
      <c r="SZ80" s="139"/>
      <c r="TA80" s="139"/>
      <c r="TB80" s="139"/>
      <c r="TC80" s="139"/>
      <c r="TD80" s="139"/>
      <c r="TE80" s="139"/>
      <c r="TF80" s="139"/>
      <c r="TG80" s="139"/>
      <c r="TH80" s="139"/>
      <c r="TI80" s="139"/>
      <c r="TJ80" s="139"/>
      <c r="TK80" s="139"/>
      <c r="TL80" s="139"/>
      <c r="TM80" s="139"/>
      <c r="TN80" s="139"/>
      <c r="TO80" s="139"/>
      <c r="TP80" s="139"/>
      <c r="TQ80" s="139"/>
      <c r="TR80" s="139"/>
      <c r="TS80" s="139"/>
      <c r="TT80" s="139"/>
      <c r="TU80" s="139"/>
      <c r="TV80" s="139"/>
      <c r="TW80" s="139"/>
      <c r="TX80" s="139"/>
      <c r="TY80" s="139"/>
      <c r="TZ80" s="139"/>
      <c r="UA80" s="139"/>
      <c r="UB80" s="139"/>
      <c r="UC80" s="139"/>
      <c r="UD80" s="139"/>
      <c r="UE80" s="139"/>
      <c r="UF80" s="139"/>
      <c r="UG80" s="139"/>
      <c r="UH80" s="139"/>
      <c r="UI80" s="139"/>
    </row>
    <row r="81" spans="1:555" s="135" customFormat="1" ht="18" customHeight="1" x14ac:dyDescent="0.2">
      <c r="A81" s="170">
        <v>531</v>
      </c>
      <c r="B81" s="168" t="s">
        <v>192</v>
      </c>
      <c r="C81" s="369">
        <v>0</v>
      </c>
      <c r="D81" s="279">
        <v>0</v>
      </c>
      <c r="E81" s="283">
        <v>0</v>
      </c>
      <c r="F81" s="279">
        <v>0</v>
      </c>
      <c r="G81" s="283">
        <v>0</v>
      </c>
      <c r="H81" s="279">
        <v>0</v>
      </c>
      <c r="I81" s="283">
        <v>0</v>
      </c>
      <c r="J81" s="279">
        <v>0</v>
      </c>
      <c r="K81" s="283">
        <v>0</v>
      </c>
      <c r="L81" s="279">
        <v>0</v>
      </c>
      <c r="M81" s="283">
        <v>0</v>
      </c>
      <c r="N81" s="279">
        <v>0</v>
      </c>
      <c r="O81" s="283">
        <v>0</v>
      </c>
      <c r="P81" s="279">
        <v>0</v>
      </c>
      <c r="Q81" s="279">
        <v>0</v>
      </c>
      <c r="R81" s="279">
        <v>0</v>
      </c>
      <c r="S81" s="279">
        <v>0</v>
      </c>
      <c r="T81" s="279">
        <v>0</v>
      </c>
      <c r="U81" s="279">
        <v>0</v>
      </c>
      <c r="V81" s="279">
        <v>0</v>
      </c>
      <c r="W81" s="279">
        <v>0</v>
      </c>
      <c r="X81" s="279">
        <v>0</v>
      </c>
      <c r="Y81" s="279">
        <v>0</v>
      </c>
      <c r="Z81" s="279">
        <v>0</v>
      </c>
      <c r="AA81" s="281">
        <v>0</v>
      </c>
      <c r="AB81" s="364">
        <v>0</v>
      </c>
      <c r="AC81" s="281">
        <v>0</v>
      </c>
      <c r="AD81" s="279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0.83606205689036006</v>
      </c>
      <c r="AJ81" s="281">
        <v>2.1006758075091336E-2</v>
      </c>
      <c r="AK81" s="281">
        <v>0.81395086969392361</v>
      </c>
      <c r="AL81" s="281">
        <v>2.0229237529843066E-2</v>
      </c>
      <c r="AM81" s="281">
        <v>0.62331000000000003</v>
      </c>
      <c r="AN81" s="282">
        <v>1.4165820498245182E-2</v>
      </c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  <c r="EC81" s="139"/>
      <c r="ED81" s="139"/>
      <c r="EE81" s="139"/>
      <c r="EF81" s="139"/>
      <c r="EG81" s="139"/>
      <c r="EH81" s="139"/>
      <c r="EI81" s="139"/>
      <c r="EJ81" s="139"/>
      <c r="EK81" s="139"/>
      <c r="EL81" s="139"/>
      <c r="EM81" s="139"/>
      <c r="EN81" s="139"/>
      <c r="EO81" s="139"/>
      <c r="EP81" s="139"/>
      <c r="EQ81" s="139"/>
      <c r="ER81" s="139"/>
      <c r="ES81" s="139"/>
      <c r="ET81" s="139"/>
      <c r="EU81" s="139"/>
      <c r="EV81" s="139"/>
      <c r="EW81" s="139"/>
      <c r="EX81" s="139"/>
      <c r="EY81" s="139"/>
      <c r="EZ81" s="139"/>
      <c r="FA81" s="139"/>
      <c r="FB81" s="139"/>
      <c r="FC81" s="139"/>
      <c r="FD81" s="139"/>
      <c r="FE81" s="139"/>
      <c r="FF81" s="139"/>
      <c r="FG81" s="139"/>
      <c r="FH81" s="139"/>
      <c r="FI81" s="139"/>
      <c r="FJ81" s="139"/>
      <c r="FK81" s="139"/>
      <c r="FL81" s="139"/>
      <c r="FM81" s="139"/>
      <c r="FN81" s="139"/>
      <c r="FO81" s="139"/>
      <c r="FP81" s="139"/>
      <c r="FQ81" s="139"/>
      <c r="FR81" s="139"/>
      <c r="FS81" s="139"/>
      <c r="FT81" s="139"/>
      <c r="FU81" s="139"/>
      <c r="FV81" s="139"/>
      <c r="FW81" s="139"/>
      <c r="FX81" s="139"/>
      <c r="FY81" s="139"/>
      <c r="FZ81" s="139"/>
      <c r="GA81" s="139"/>
      <c r="GB81" s="139"/>
      <c r="GC81" s="139"/>
      <c r="GD81" s="139"/>
      <c r="GE81" s="139"/>
      <c r="GF81" s="139"/>
      <c r="GG81" s="139"/>
      <c r="GH81" s="139"/>
      <c r="GI81" s="139"/>
      <c r="GJ81" s="139"/>
      <c r="GK81" s="139"/>
      <c r="GL81" s="139"/>
      <c r="GM81" s="139"/>
      <c r="GN81" s="139"/>
      <c r="GO81" s="139"/>
      <c r="GP81" s="139"/>
      <c r="GQ81" s="139"/>
      <c r="GR81" s="139"/>
      <c r="GS81" s="139"/>
      <c r="GT81" s="139"/>
      <c r="GU81" s="139"/>
      <c r="GV81" s="139"/>
      <c r="GW81" s="139"/>
      <c r="GX81" s="139"/>
      <c r="GY81" s="139"/>
      <c r="GZ81" s="139"/>
      <c r="HA81" s="139"/>
      <c r="HB81" s="139"/>
      <c r="HC81" s="139"/>
      <c r="HD81" s="139"/>
      <c r="HE81" s="139"/>
      <c r="HF81" s="139"/>
      <c r="HG81" s="139"/>
      <c r="HH81" s="139"/>
      <c r="HI81" s="139"/>
      <c r="HJ81" s="139"/>
      <c r="HK81" s="139"/>
      <c r="HL81" s="139"/>
      <c r="HM81" s="139"/>
      <c r="HN81" s="139"/>
      <c r="HO81" s="139"/>
      <c r="HP81" s="139"/>
      <c r="HQ81" s="139"/>
      <c r="HR81" s="139"/>
      <c r="HS81" s="139"/>
      <c r="HT81" s="139"/>
      <c r="HU81" s="139"/>
      <c r="HV81" s="139"/>
      <c r="HW81" s="139"/>
      <c r="HX81" s="139"/>
      <c r="HY81" s="139"/>
      <c r="HZ81" s="139"/>
      <c r="IA81" s="139"/>
      <c r="IB81" s="139"/>
      <c r="IC81" s="139"/>
      <c r="ID81" s="139"/>
      <c r="IE81" s="139"/>
      <c r="IF81" s="139"/>
      <c r="IG81" s="139"/>
      <c r="IH81" s="139"/>
      <c r="II81" s="139"/>
      <c r="IJ81" s="139"/>
      <c r="IK81" s="139"/>
      <c r="IL81" s="139"/>
      <c r="IM81" s="139"/>
      <c r="IN81" s="139"/>
      <c r="IO81" s="139"/>
      <c r="IP81" s="139"/>
      <c r="IQ81" s="139"/>
      <c r="IR81" s="139"/>
      <c r="IS81" s="139"/>
      <c r="IT81" s="139"/>
      <c r="IU81" s="139"/>
      <c r="IV81" s="139"/>
      <c r="IW81" s="139"/>
      <c r="IX81" s="139"/>
      <c r="IY81" s="139"/>
      <c r="IZ81" s="139"/>
      <c r="JA81" s="139"/>
      <c r="JB81" s="139"/>
      <c r="JC81" s="139"/>
      <c r="JD81" s="139"/>
      <c r="JE81" s="139"/>
      <c r="JF81" s="139"/>
      <c r="JG81" s="139"/>
      <c r="JH81" s="139"/>
      <c r="JI81" s="139"/>
      <c r="JJ81" s="139"/>
      <c r="JK81" s="139"/>
      <c r="JL81" s="139"/>
      <c r="JM81" s="139"/>
      <c r="JN81" s="139"/>
      <c r="JO81" s="139"/>
      <c r="JP81" s="139"/>
      <c r="JQ81" s="139"/>
      <c r="JR81" s="139"/>
      <c r="JS81" s="139"/>
      <c r="JT81" s="139"/>
      <c r="JU81" s="139"/>
      <c r="JV81" s="139"/>
      <c r="JW81" s="139"/>
      <c r="JX81" s="139"/>
      <c r="JY81" s="139"/>
      <c r="JZ81" s="139"/>
      <c r="KA81" s="139"/>
      <c r="KB81" s="139"/>
      <c r="KC81" s="139"/>
      <c r="KD81" s="139"/>
      <c r="KE81" s="139"/>
      <c r="KF81" s="139"/>
      <c r="KG81" s="139"/>
      <c r="KH81" s="139"/>
      <c r="KI81" s="139"/>
      <c r="KJ81" s="139"/>
      <c r="KK81" s="139"/>
      <c r="KL81" s="139"/>
      <c r="KM81" s="139"/>
      <c r="KN81" s="139"/>
      <c r="KO81" s="139"/>
      <c r="KP81" s="139"/>
      <c r="KQ81" s="139"/>
      <c r="KR81" s="139"/>
      <c r="KS81" s="139"/>
      <c r="KT81" s="139"/>
      <c r="KU81" s="139"/>
      <c r="KV81" s="139"/>
      <c r="KW81" s="139"/>
      <c r="KX81" s="139"/>
      <c r="KY81" s="139"/>
      <c r="KZ81" s="139"/>
      <c r="LA81" s="139"/>
      <c r="LB81" s="139"/>
      <c r="LC81" s="139"/>
      <c r="LD81" s="139"/>
      <c r="LE81" s="139"/>
      <c r="LF81" s="139"/>
      <c r="LG81" s="139"/>
      <c r="LH81" s="139"/>
      <c r="LI81" s="139"/>
      <c r="LJ81" s="139"/>
      <c r="LK81" s="139"/>
      <c r="LL81" s="139"/>
      <c r="LM81" s="139"/>
      <c r="LN81" s="139"/>
      <c r="LO81" s="139"/>
      <c r="LP81" s="139"/>
      <c r="LQ81" s="139"/>
      <c r="LR81" s="139"/>
      <c r="LS81" s="139"/>
      <c r="LT81" s="139"/>
      <c r="LU81" s="139"/>
      <c r="LV81" s="139"/>
      <c r="LW81" s="139"/>
      <c r="LX81" s="139"/>
      <c r="LY81" s="139"/>
      <c r="LZ81" s="139"/>
      <c r="MA81" s="139"/>
      <c r="MB81" s="139"/>
      <c r="MC81" s="139"/>
      <c r="MD81" s="139"/>
      <c r="ME81" s="139"/>
      <c r="MF81" s="139"/>
      <c r="MG81" s="139"/>
      <c r="MH81" s="139"/>
      <c r="MI81" s="139"/>
      <c r="MJ81" s="139"/>
      <c r="MK81" s="139"/>
      <c r="ML81" s="139"/>
      <c r="MM81" s="139"/>
      <c r="MN81" s="139"/>
      <c r="MO81" s="139"/>
      <c r="MP81" s="139"/>
      <c r="MQ81" s="139"/>
      <c r="MR81" s="139"/>
      <c r="MS81" s="139"/>
      <c r="MT81" s="139"/>
      <c r="MU81" s="139"/>
      <c r="MV81" s="139"/>
      <c r="MW81" s="139"/>
      <c r="MX81" s="139"/>
      <c r="MY81" s="139"/>
      <c r="MZ81" s="139"/>
      <c r="NA81" s="139"/>
      <c r="NB81" s="139"/>
      <c r="NC81" s="139"/>
      <c r="ND81" s="139"/>
      <c r="NE81" s="139"/>
      <c r="NF81" s="139"/>
      <c r="NG81" s="139"/>
      <c r="NH81" s="139"/>
      <c r="NI81" s="139"/>
      <c r="NJ81" s="139"/>
      <c r="NK81" s="139"/>
      <c r="NL81" s="139"/>
      <c r="NM81" s="139"/>
      <c r="NN81" s="139"/>
      <c r="NO81" s="139"/>
      <c r="NP81" s="139"/>
      <c r="NQ81" s="139"/>
      <c r="NR81" s="139"/>
      <c r="NS81" s="139"/>
      <c r="NT81" s="139"/>
      <c r="NU81" s="139"/>
      <c r="NV81" s="139"/>
      <c r="NW81" s="139"/>
      <c r="NX81" s="139"/>
      <c r="NY81" s="139"/>
      <c r="NZ81" s="139"/>
      <c r="OA81" s="139"/>
      <c r="OB81" s="139"/>
      <c r="OC81" s="139"/>
      <c r="OD81" s="139"/>
      <c r="OE81" s="139"/>
      <c r="OF81" s="139"/>
      <c r="OG81" s="139"/>
      <c r="OH81" s="139"/>
      <c r="OI81" s="139"/>
      <c r="OJ81" s="139"/>
      <c r="OK81" s="139"/>
      <c r="OL81" s="139"/>
      <c r="OM81" s="139"/>
      <c r="ON81" s="139"/>
      <c r="OO81" s="139"/>
      <c r="OP81" s="139"/>
      <c r="OQ81" s="139"/>
      <c r="OR81" s="139"/>
      <c r="OS81" s="139"/>
      <c r="OT81" s="139"/>
      <c r="OU81" s="139"/>
      <c r="OV81" s="139"/>
      <c r="OW81" s="139"/>
      <c r="OX81" s="139"/>
      <c r="OY81" s="139"/>
      <c r="OZ81" s="139"/>
      <c r="PA81" s="139"/>
      <c r="PB81" s="139"/>
      <c r="PC81" s="139"/>
      <c r="PD81" s="139"/>
      <c r="PE81" s="139"/>
      <c r="PF81" s="139"/>
      <c r="PG81" s="139"/>
      <c r="PH81" s="139"/>
      <c r="PI81" s="139"/>
      <c r="PJ81" s="139"/>
      <c r="PK81" s="139"/>
      <c r="PL81" s="139"/>
      <c r="PM81" s="139"/>
      <c r="PN81" s="139"/>
      <c r="PO81" s="139"/>
      <c r="PP81" s="139"/>
      <c r="PQ81" s="139"/>
      <c r="PR81" s="139"/>
      <c r="PS81" s="139"/>
      <c r="PT81" s="139"/>
      <c r="PU81" s="139"/>
      <c r="PV81" s="139"/>
      <c r="PW81" s="139"/>
      <c r="PX81" s="139"/>
      <c r="PY81" s="139"/>
      <c r="PZ81" s="139"/>
      <c r="QA81" s="139"/>
      <c r="QB81" s="139"/>
      <c r="QC81" s="139"/>
      <c r="QD81" s="139"/>
      <c r="QE81" s="139"/>
      <c r="QF81" s="139"/>
      <c r="QG81" s="139"/>
      <c r="QH81" s="139"/>
      <c r="QI81" s="139"/>
      <c r="QJ81" s="139"/>
      <c r="QK81" s="139"/>
      <c r="QL81" s="139"/>
      <c r="QM81" s="139"/>
      <c r="QN81" s="139"/>
      <c r="QO81" s="139"/>
      <c r="QP81" s="139"/>
      <c r="QQ81" s="139"/>
      <c r="QR81" s="139"/>
      <c r="QS81" s="139"/>
      <c r="QT81" s="139"/>
      <c r="QU81" s="139"/>
      <c r="QV81" s="139"/>
      <c r="QW81" s="139"/>
      <c r="QX81" s="139"/>
      <c r="QY81" s="139"/>
      <c r="QZ81" s="139"/>
      <c r="RA81" s="139"/>
      <c r="RB81" s="139"/>
      <c r="RC81" s="139"/>
      <c r="RD81" s="139"/>
      <c r="RE81" s="139"/>
      <c r="RF81" s="139"/>
      <c r="RG81" s="139"/>
      <c r="RH81" s="139"/>
      <c r="RI81" s="139"/>
      <c r="RJ81" s="139"/>
      <c r="RK81" s="139"/>
      <c r="RL81" s="139"/>
      <c r="RM81" s="139"/>
      <c r="RN81" s="139"/>
      <c r="RO81" s="139"/>
      <c r="RP81" s="139"/>
      <c r="RQ81" s="139"/>
      <c r="RR81" s="139"/>
      <c r="RS81" s="139"/>
      <c r="RT81" s="139"/>
      <c r="RU81" s="139"/>
      <c r="RV81" s="139"/>
      <c r="RW81" s="139"/>
      <c r="RX81" s="139"/>
      <c r="RY81" s="139"/>
      <c r="RZ81" s="139"/>
      <c r="SA81" s="139"/>
      <c r="SB81" s="139"/>
      <c r="SC81" s="139"/>
      <c r="SD81" s="139"/>
      <c r="SE81" s="139"/>
      <c r="SF81" s="139"/>
      <c r="SG81" s="139"/>
      <c r="SH81" s="139"/>
      <c r="SI81" s="139"/>
      <c r="SJ81" s="139"/>
      <c r="SK81" s="139"/>
      <c r="SL81" s="139"/>
      <c r="SM81" s="139"/>
      <c r="SN81" s="139"/>
      <c r="SO81" s="139"/>
      <c r="SP81" s="139"/>
      <c r="SQ81" s="139"/>
      <c r="SR81" s="139"/>
      <c r="SS81" s="139"/>
      <c r="ST81" s="139"/>
      <c r="SU81" s="139"/>
      <c r="SV81" s="139"/>
      <c r="SW81" s="139"/>
      <c r="SX81" s="139"/>
      <c r="SY81" s="139"/>
      <c r="SZ81" s="139"/>
      <c r="TA81" s="139"/>
      <c r="TB81" s="139"/>
      <c r="TC81" s="139"/>
      <c r="TD81" s="139"/>
      <c r="TE81" s="139"/>
      <c r="TF81" s="139"/>
      <c r="TG81" s="139"/>
      <c r="TH81" s="139"/>
      <c r="TI81" s="139"/>
      <c r="TJ81" s="139"/>
      <c r="TK81" s="139"/>
      <c r="TL81" s="139"/>
      <c r="TM81" s="139"/>
      <c r="TN81" s="139"/>
      <c r="TO81" s="139"/>
      <c r="TP81" s="139"/>
      <c r="TQ81" s="139"/>
      <c r="TR81" s="139"/>
      <c r="TS81" s="139"/>
      <c r="TT81" s="139"/>
      <c r="TU81" s="139"/>
      <c r="TV81" s="139"/>
      <c r="TW81" s="139"/>
      <c r="TX81" s="139"/>
      <c r="TY81" s="139"/>
      <c r="TZ81" s="139"/>
      <c r="UA81" s="139"/>
      <c r="UB81" s="139"/>
      <c r="UC81" s="139"/>
      <c r="UD81" s="139"/>
      <c r="UE81" s="139"/>
      <c r="UF81" s="139"/>
      <c r="UG81" s="139"/>
      <c r="UH81" s="139"/>
      <c r="UI81" s="139"/>
    </row>
    <row r="82" spans="1:555" s="135" customFormat="1" ht="18" customHeight="1" x14ac:dyDescent="0.2">
      <c r="A82" s="170">
        <v>534</v>
      </c>
      <c r="B82" s="168" t="s">
        <v>193</v>
      </c>
      <c r="C82" s="369">
        <v>0</v>
      </c>
      <c r="D82" s="279">
        <v>0</v>
      </c>
      <c r="E82" s="283">
        <v>0</v>
      </c>
      <c r="F82" s="279">
        <v>0</v>
      </c>
      <c r="G82" s="283">
        <v>0</v>
      </c>
      <c r="H82" s="279">
        <v>0</v>
      </c>
      <c r="I82" s="283">
        <v>0</v>
      </c>
      <c r="J82" s="279">
        <v>0</v>
      </c>
      <c r="K82" s="283">
        <v>0</v>
      </c>
      <c r="L82" s="279">
        <v>0</v>
      </c>
      <c r="M82" s="283">
        <v>0</v>
      </c>
      <c r="N82" s="279">
        <v>0</v>
      </c>
      <c r="O82" s="283">
        <v>0</v>
      </c>
      <c r="P82" s="279">
        <v>0</v>
      </c>
      <c r="Q82" s="279">
        <v>0</v>
      </c>
      <c r="R82" s="279">
        <v>0</v>
      </c>
      <c r="S82" s="279">
        <v>0</v>
      </c>
      <c r="T82" s="279">
        <v>0</v>
      </c>
      <c r="U82" s="279">
        <v>0</v>
      </c>
      <c r="V82" s="279">
        <v>0</v>
      </c>
      <c r="W82" s="279">
        <v>0</v>
      </c>
      <c r="X82" s="279">
        <v>0</v>
      </c>
      <c r="Y82" s="279">
        <v>0</v>
      </c>
      <c r="Z82" s="279">
        <v>0</v>
      </c>
      <c r="AA82" s="281">
        <v>0</v>
      </c>
      <c r="AB82" s="364">
        <v>0</v>
      </c>
      <c r="AC82" s="281">
        <v>0</v>
      </c>
      <c r="AD82" s="279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0.1474231</v>
      </c>
      <c r="AJ82" s="281">
        <v>3.7041286240144713E-3</v>
      </c>
      <c r="AK82" s="281">
        <v>0.15728548000000001</v>
      </c>
      <c r="AL82" s="281">
        <v>3.909038559184592E-3</v>
      </c>
      <c r="AM82" s="281">
        <v>0.16714699999999999</v>
      </c>
      <c r="AN82" s="282">
        <v>3.7987107519856685E-3</v>
      </c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39"/>
      <c r="FU82" s="139"/>
      <c r="FV82" s="139"/>
      <c r="FW82" s="139"/>
      <c r="FX82" s="139"/>
      <c r="FY82" s="139"/>
      <c r="FZ82" s="139"/>
      <c r="GA82" s="139"/>
      <c r="GB82" s="139"/>
      <c r="GC82" s="139"/>
      <c r="GD82" s="139"/>
      <c r="GE82" s="139"/>
      <c r="GF82" s="139"/>
      <c r="GG82" s="139"/>
      <c r="GH82" s="139"/>
      <c r="GI82" s="139"/>
      <c r="GJ82" s="139"/>
      <c r="GK82" s="139"/>
      <c r="GL82" s="139"/>
      <c r="GM82" s="139"/>
      <c r="GN82" s="139"/>
      <c r="GO82" s="139"/>
      <c r="GP82" s="139"/>
      <c r="GQ82" s="139"/>
      <c r="GR82" s="139"/>
      <c r="GS82" s="139"/>
      <c r="GT82" s="139"/>
      <c r="GU82" s="139"/>
      <c r="GV82" s="139"/>
      <c r="GW82" s="139"/>
      <c r="GX82" s="139"/>
      <c r="GY82" s="139"/>
      <c r="GZ82" s="139"/>
      <c r="HA82" s="139"/>
      <c r="HB82" s="139"/>
      <c r="HC82" s="139"/>
      <c r="HD82" s="139"/>
      <c r="HE82" s="139"/>
      <c r="HF82" s="139"/>
      <c r="HG82" s="139"/>
      <c r="HH82" s="139"/>
      <c r="HI82" s="139"/>
      <c r="HJ82" s="139"/>
      <c r="HK82" s="139"/>
      <c r="HL82" s="139"/>
      <c r="HM82" s="139"/>
      <c r="HN82" s="139"/>
      <c r="HO82" s="139"/>
      <c r="HP82" s="139"/>
      <c r="HQ82" s="139"/>
      <c r="HR82" s="139"/>
      <c r="HS82" s="139"/>
      <c r="HT82" s="139"/>
      <c r="HU82" s="139"/>
      <c r="HV82" s="139"/>
      <c r="HW82" s="139"/>
      <c r="HX82" s="139"/>
      <c r="HY82" s="139"/>
      <c r="HZ82" s="139"/>
      <c r="IA82" s="139"/>
      <c r="IB82" s="139"/>
      <c r="IC82" s="139"/>
      <c r="ID82" s="139"/>
      <c r="IE82" s="139"/>
      <c r="IF82" s="139"/>
      <c r="IG82" s="139"/>
      <c r="IH82" s="139"/>
      <c r="II82" s="139"/>
      <c r="IJ82" s="139"/>
      <c r="IK82" s="139"/>
      <c r="IL82" s="139"/>
      <c r="IM82" s="139"/>
      <c r="IN82" s="139"/>
      <c r="IO82" s="139"/>
      <c r="IP82" s="139"/>
      <c r="IQ82" s="139"/>
      <c r="IR82" s="139"/>
      <c r="IS82" s="139"/>
      <c r="IT82" s="139"/>
      <c r="IU82" s="139"/>
      <c r="IV82" s="139"/>
      <c r="IW82" s="139"/>
      <c r="IX82" s="139"/>
      <c r="IY82" s="139"/>
      <c r="IZ82" s="139"/>
      <c r="JA82" s="139"/>
      <c r="JB82" s="139"/>
      <c r="JC82" s="139"/>
      <c r="JD82" s="139"/>
      <c r="JE82" s="139"/>
      <c r="JF82" s="139"/>
      <c r="JG82" s="139"/>
      <c r="JH82" s="139"/>
      <c r="JI82" s="139"/>
      <c r="JJ82" s="139"/>
      <c r="JK82" s="139"/>
      <c r="JL82" s="139"/>
      <c r="JM82" s="139"/>
      <c r="JN82" s="139"/>
      <c r="JO82" s="139"/>
      <c r="JP82" s="139"/>
      <c r="JQ82" s="139"/>
      <c r="JR82" s="139"/>
      <c r="JS82" s="139"/>
      <c r="JT82" s="139"/>
      <c r="JU82" s="139"/>
      <c r="JV82" s="139"/>
      <c r="JW82" s="139"/>
      <c r="JX82" s="139"/>
      <c r="JY82" s="139"/>
      <c r="JZ82" s="139"/>
      <c r="KA82" s="139"/>
      <c r="KB82" s="139"/>
      <c r="KC82" s="139"/>
      <c r="KD82" s="139"/>
      <c r="KE82" s="139"/>
      <c r="KF82" s="139"/>
      <c r="KG82" s="139"/>
      <c r="KH82" s="139"/>
      <c r="KI82" s="139"/>
      <c r="KJ82" s="139"/>
      <c r="KK82" s="139"/>
      <c r="KL82" s="139"/>
      <c r="KM82" s="139"/>
      <c r="KN82" s="139"/>
      <c r="KO82" s="139"/>
      <c r="KP82" s="139"/>
      <c r="KQ82" s="139"/>
      <c r="KR82" s="139"/>
      <c r="KS82" s="139"/>
      <c r="KT82" s="139"/>
      <c r="KU82" s="139"/>
      <c r="KV82" s="139"/>
      <c r="KW82" s="139"/>
      <c r="KX82" s="139"/>
      <c r="KY82" s="139"/>
      <c r="KZ82" s="139"/>
      <c r="LA82" s="139"/>
      <c r="LB82" s="139"/>
      <c r="LC82" s="139"/>
      <c r="LD82" s="139"/>
      <c r="LE82" s="139"/>
      <c r="LF82" s="139"/>
      <c r="LG82" s="139"/>
      <c r="LH82" s="139"/>
      <c r="LI82" s="139"/>
      <c r="LJ82" s="139"/>
      <c r="LK82" s="139"/>
      <c r="LL82" s="139"/>
      <c r="LM82" s="139"/>
      <c r="LN82" s="139"/>
      <c r="LO82" s="139"/>
      <c r="LP82" s="139"/>
      <c r="LQ82" s="139"/>
      <c r="LR82" s="139"/>
      <c r="LS82" s="139"/>
      <c r="LT82" s="139"/>
      <c r="LU82" s="139"/>
      <c r="LV82" s="139"/>
      <c r="LW82" s="139"/>
      <c r="LX82" s="139"/>
      <c r="LY82" s="139"/>
      <c r="LZ82" s="139"/>
      <c r="MA82" s="139"/>
      <c r="MB82" s="139"/>
      <c r="MC82" s="139"/>
      <c r="MD82" s="139"/>
      <c r="ME82" s="139"/>
      <c r="MF82" s="139"/>
      <c r="MG82" s="139"/>
      <c r="MH82" s="139"/>
      <c r="MI82" s="139"/>
      <c r="MJ82" s="139"/>
      <c r="MK82" s="139"/>
      <c r="ML82" s="139"/>
      <c r="MM82" s="139"/>
      <c r="MN82" s="139"/>
      <c r="MO82" s="139"/>
      <c r="MP82" s="139"/>
      <c r="MQ82" s="139"/>
      <c r="MR82" s="139"/>
      <c r="MS82" s="139"/>
      <c r="MT82" s="139"/>
      <c r="MU82" s="139"/>
      <c r="MV82" s="139"/>
      <c r="MW82" s="139"/>
      <c r="MX82" s="139"/>
      <c r="MY82" s="139"/>
      <c r="MZ82" s="139"/>
      <c r="NA82" s="139"/>
      <c r="NB82" s="139"/>
      <c r="NC82" s="139"/>
      <c r="ND82" s="139"/>
      <c r="NE82" s="139"/>
      <c r="NF82" s="139"/>
      <c r="NG82" s="139"/>
      <c r="NH82" s="139"/>
      <c r="NI82" s="139"/>
      <c r="NJ82" s="139"/>
      <c r="NK82" s="139"/>
      <c r="NL82" s="139"/>
      <c r="NM82" s="139"/>
      <c r="NN82" s="139"/>
      <c r="NO82" s="139"/>
      <c r="NP82" s="139"/>
      <c r="NQ82" s="139"/>
      <c r="NR82" s="139"/>
      <c r="NS82" s="139"/>
      <c r="NT82" s="139"/>
      <c r="NU82" s="139"/>
      <c r="NV82" s="139"/>
      <c r="NW82" s="139"/>
      <c r="NX82" s="139"/>
      <c r="NY82" s="139"/>
      <c r="NZ82" s="139"/>
      <c r="OA82" s="139"/>
      <c r="OB82" s="139"/>
      <c r="OC82" s="139"/>
      <c r="OD82" s="139"/>
      <c r="OE82" s="139"/>
      <c r="OF82" s="139"/>
      <c r="OG82" s="139"/>
      <c r="OH82" s="139"/>
      <c r="OI82" s="139"/>
      <c r="OJ82" s="139"/>
      <c r="OK82" s="139"/>
      <c r="OL82" s="139"/>
      <c r="OM82" s="139"/>
      <c r="ON82" s="139"/>
      <c r="OO82" s="139"/>
      <c r="OP82" s="139"/>
      <c r="OQ82" s="139"/>
      <c r="OR82" s="139"/>
      <c r="OS82" s="139"/>
      <c r="OT82" s="139"/>
      <c r="OU82" s="139"/>
      <c r="OV82" s="139"/>
      <c r="OW82" s="139"/>
      <c r="OX82" s="139"/>
      <c r="OY82" s="139"/>
      <c r="OZ82" s="139"/>
      <c r="PA82" s="139"/>
      <c r="PB82" s="139"/>
      <c r="PC82" s="139"/>
      <c r="PD82" s="139"/>
      <c r="PE82" s="139"/>
      <c r="PF82" s="139"/>
      <c r="PG82" s="139"/>
      <c r="PH82" s="139"/>
      <c r="PI82" s="139"/>
      <c r="PJ82" s="139"/>
      <c r="PK82" s="139"/>
      <c r="PL82" s="139"/>
      <c r="PM82" s="139"/>
      <c r="PN82" s="139"/>
      <c r="PO82" s="139"/>
      <c r="PP82" s="139"/>
      <c r="PQ82" s="139"/>
      <c r="PR82" s="139"/>
      <c r="PS82" s="139"/>
      <c r="PT82" s="139"/>
      <c r="PU82" s="139"/>
      <c r="PV82" s="139"/>
      <c r="PW82" s="139"/>
      <c r="PX82" s="139"/>
      <c r="PY82" s="139"/>
      <c r="PZ82" s="139"/>
      <c r="QA82" s="139"/>
      <c r="QB82" s="139"/>
      <c r="QC82" s="139"/>
      <c r="QD82" s="139"/>
      <c r="QE82" s="139"/>
      <c r="QF82" s="139"/>
      <c r="QG82" s="139"/>
      <c r="QH82" s="139"/>
      <c r="QI82" s="139"/>
      <c r="QJ82" s="139"/>
      <c r="QK82" s="139"/>
      <c r="QL82" s="139"/>
      <c r="QM82" s="139"/>
      <c r="QN82" s="139"/>
      <c r="QO82" s="139"/>
      <c r="QP82" s="139"/>
      <c r="QQ82" s="139"/>
      <c r="QR82" s="139"/>
      <c r="QS82" s="139"/>
      <c r="QT82" s="139"/>
      <c r="QU82" s="139"/>
      <c r="QV82" s="139"/>
      <c r="QW82" s="139"/>
      <c r="QX82" s="139"/>
      <c r="QY82" s="139"/>
      <c r="QZ82" s="139"/>
      <c r="RA82" s="139"/>
      <c r="RB82" s="139"/>
      <c r="RC82" s="139"/>
      <c r="RD82" s="139"/>
      <c r="RE82" s="139"/>
      <c r="RF82" s="139"/>
      <c r="RG82" s="139"/>
      <c r="RH82" s="139"/>
      <c r="RI82" s="139"/>
      <c r="RJ82" s="139"/>
      <c r="RK82" s="139"/>
      <c r="RL82" s="139"/>
      <c r="RM82" s="139"/>
      <c r="RN82" s="139"/>
      <c r="RO82" s="139"/>
      <c r="RP82" s="139"/>
      <c r="RQ82" s="139"/>
      <c r="RR82" s="139"/>
      <c r="RS82" s="139"/>
      <c r="RT82" s="139"/>
      <c r="RU82" s="139"/>
      <c r="RV82" s="139"/>
      <c r="RW82" s="139"/>
      <c r="RX82" s="139"/>
      <c r="RY82" s="139"/>
      <c r="RZ82" s="139"/>
      <c r="SA82" s="139"/>
      <c r="SB82" s="139"/>
      <c r="SC82" s="139"/>
      <c r="SD82" s="139"/>
      <c r="SE82" s="139"/>
      <c r="SF82" s="139"/>
      <c r="SG82" s="139"/>
      <c r="SH82" s="139"/>
      <c r="SI82" s="139"/>
      <c r="SJ82" s="139"/>
      <c r="SK82" s="139"/>
      <c r="SL82" s="139"/>
      <c r="SM82" s="139"/>
      <c r="SN82" s="139"/>
      <c r="SO82" s="139"/>
      <c r="SP82" s="139"/>
      <c r="SQ82" s="139"/>
      <c r="SR82" s="139"/>
      <c r="SS82" s="139"/>
      <c r="ST82" s="139"/>
      <c r="SU82" s="139"/>
      <c r="SV82" s="139"/>
      <c r="SW82" s="139"/>
      <c r="SX82" s="139"/>
      <c r="SY82" s="139"/>
      <c r="SZ82" s="139"/>
      <c r="TA82" s="139"/>
      <c r="TB82" s="139"/>
      <c r="TC82" s="139"/>
      <c r="TD82" s="139"/>
      <c r="TE82" s="139"/>
      <c r="TF82" s="139"/>
      <c r="TG82" s="139"/>
      <c r="TH82" s="139"/>
      <c r="TI82" s="139"/>
      <c r="TJ82" s="139"/>
      <c r="TK82" s="139"/>
      <c r="TL82" s="139"/>
      <c r="TM82" s="139"/>
      <c r="TN82" s="139"/>
      <c r="TO82" s="139"/>
      <c r="TP82" s="139"/>
      <c r="TQ82" s="139"/>
      <c r="TR82" s="139"/>
      <c r="TS82" s="139"/>
      <c r="TT82" s="139"/>
      <c r="TU82" s="139"/>
      <c r="TV82" s="139"/>
      <c r="TW82" s="139"/>
      <c r="TX82" s="139"/>
      <c r="TY82" s="139"/>
      <c r="TZ82" s="139"/>
      <c r="UA82" s="139"/>
      <c r="UB82" s="139"/>
      <c r="UC82" s="139"/>
      <c r="UD82" s="139"/>
      <c r="UE82" s="139"/>
      <c r="UF82" s="139"/>
      <c r="UG82" s="139"/>
      <c r="UH82" s="139"/>
      <c r="UI82" s="139"/>
    </row>
    <row r="83" spans="1:555" s="464" customFormat="1" ht="18" customHeight="1" x14ac:dyDescent="0.2">
      <c r="A83" s="462">
        <v>554</v>
      </c>
      <c r="B83" s="465" t="s">
        <v>567</v>
      </c>
      <c r="C83" s="466">
        <v>0</v>
      </c>
      <c r="D83" s="457">
        <v>0</v>
      </c>
      <c r="E83" s="467">
        <v>0</v>
      </c>
      <c r="F83" s="457">
        <v>0</v>
      </c>
      <c r="G83" s="467">
        <v>0</v>
      </c>
      <c r="H83" s="457">
        <v>0</v>
      </c>
      <c r="I83" s="467">
        <v>0</v>
      </c>
      <c r="J83" s="457">
        <v>0</v>
      </c>
      <c r="K83" s="467">
        <v>0</v>
      </c>
      <c r="L83" s="457">
        <v>0</v>
      </c>
      <c r="M83" s="467">
        <v>0</v>
      </c>
      <c r="N83" s="457">
        <v>0</v>
      </c>
      <c r="O83" s="467">
        <v>0</v>
      </c>
      <c r="P83" s="457">
        <v>0</v>
      </c>
      <c r="Q83" s="457">
        <v>0</v>
      </c>
      <c r="R83" s="457">
        <v>0</v>
      </c>
      <c r="S83" s="457">
        <v>0</v>
      </c>
      <c r="T83" s="457">
        <v>0</v>
      </c>
      <c r="U83" s="457">
        <v>0</v>
      </c>
      <c r="V83" s="457">
        <v>0</v>
      </c>
      <c r="W83" s="457">
        <v>0</v>
      </c>
      <c r="X83" s="457">
        <v>0</v>
      </c>
      <c r="Y83" s="457">
        <v>0</v>
      </c>
      <c r="Z83" s="457">
        <v>0</v>
      </c>
      <c r="AA83" s="458">
        <v>0</v>
      </c>
      <c r="AB83" s="459">
        <v>0</v>
      </c>
      <c r="AC83" s="458">
        <v>0</v>
      </c>
      <c r="AD83" s="457">
        <v>0</v>
      </c>
      <c r="AE83" s="458">
        <v>0</v>
      </c>
      <c r="AF83" s="458">
        <v>0</v>
      </c>
      <c r="AG83" s="458">
        <v>0</v>
      </c>
      <c r="AH83" s="458">
        <v>0</v>
      </c>
      <c r="AI83" s="458">
        <v>0</v>
      </c>
      <c r="AJ83" s="458">
        <v>0</v>
      </c>
      <c r="AK83" s="458">
        <v>0</v>
      </c>
      <c r="AL83" s="458">
        <v>0</v>
      </c>
      <c r="AM83" s="458">
        <v>-3.7357100000000001</v>
      </c>
      <c r="AN83" s="460">
        <v>-8.4900606910685697E-2</v>
      </c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39"/>
      <c r="DS83" s="139"/>
      <c r="DT83" s="139"/>
      <c r="DU83" s="139"/>
      <c r="DV83" s="139"/>
      <c r="DW83" s="139"/>
      <c r="DX83" s="139"/>
      <c r="DY83" s="139"/>
      <c r="DZ83" s="139"/>
      <c r="EA83" s="139"/>
      <c r="EB83" s="139"/>
      <c r="EC83" s="139"/>
      <c r="ED83" s="139"/>
      <c r="EE83" s="139"/>
      <c r="EF83" s="139"/>
      <c r="EG83" s="139"/>
      <c r="EH83" s="139"/>
      <c r="EI83" s="139"/>
      <c r="EJ83" s="139"/>
      <c r="EK83" s="139"/>
      <c r="EL83" s="139"/>
      <c r="EM83" s="139"/>
      <c r="EN83" s="139"/>
      <c r="EO83" s="139"/>
      <c r="EP83" s="139"/>
      <c r="EQ83" s="139"/>
      <c r="ER83" s="139"/>
      <c r="ES83" s="139"/>
      <c r="ET83" s="139"/>
      <c r="EU83" s="139"/>
      <c r="EV83" s="139"/>
      <c r="EW83" s="139"/>
      <c r="EX83" s="139"/>
      <c r="EY83" s="139"/>
      <c r="EZ83" s="139"/>
      <c r="FA83" s="139"/>
      <c r="FB83" s="139"/>
      <c r="FC83" s="139"/>
      <c r="FD83" s="139"/>
      <c r="FE83" s="139"/>
      <c r="FF83" s="139"/>
      <c r="FG83" s="139"/>
      <c r="FH83" s="139"/>
      <c r="FI83" s="139"/>
      <c r="FJ83" s="139"/>
      <c r="FK83" s="139"/>
      <c r="FL83" s="139"/>
      <c r="FM83" s="139"/>
      <c r="FN83" s="139"/>
      <c r="FO83" s="139"/>
      <c r="FP83" s="139"/>
      <c r="FQ83" s="139"/>
      <c r="FR83" s="139"/>
      <c r="FS83" s="139"/>
      <c r="FT83" s="139"/>
      <c r="FU83" s="139"/>
      <c r="FV83" s="139"/>
      <c r="FW83" s="139"/>
      <c r="FX83" s="139"/>
      <c r="FY83" s="139"/>
      <c r="FZ83" s="139"/>
      <c r="GA83" s="139"/>
      <c r="GB83" s="139"/>
      <c r="GC83" s="139"/>
      <c r="GD83" s="139"/>
      <c r="GE83" s="139"/>
      <c r="GF83" s="139"/>
      <c r="GG83" s="139"/>
      <c r="GH83" s="139"/>
      <c r="GI83" s="139"/>
      <c r="GJ83" s="139"/>
      <c r="GK83" s="139"/>
      <c r="GL83" s="139"/>
      <c r="GM83" s="139"/>
      <c r="GN83" s="139"/>
      <c r="GO83" s="139"/>
      <c r="GP83" s="139"/>
      <c r="GQ83" s="139"/>
      <c r="GR83" s="139"/>
      <c r="GS83" s="139"/>
      <c r="GT83" s="139"/>
      <c r="GU83" s="139"/>
      <c r="GV83" s="139"/>
      <c r="GW83" s="139"/>
      <c r="GX83" s="139"/>
      <c r="GY83" s="139"/>
      <c r="GZ83" s="139"/>
      <c r="HA83" s="139"/>
      <c r="HB83" s="139"/>
      <c r="HC83" s="139"/>
      <c r="HD83" s="139"/>
      <c r="HE83" s="139"/>
      <c r="HF83" s="139"/>
      <c r="HG83" s="139"/>
      <c r="HH83" s="139"/>
      <c r="HI83" s="139"/>
      <c r="HJ83" s="139"/>
      <c r="HK83" s="139"/>
      <c r="HL83" s="139"/>
      <c r="HM83" s="139"/>
      <c r="HN83" s="139"/>
      <c r="HO83" s="139"/>
      <c r="HP83" s="139"/>
      <c r="HQ83" s="139"/>
      <c r="HR83" s="139"/>
      <c r="HS83" s="139"/>
      <c r="HT83" s="139"/>
      <c r="HU83" s="139"/>
      <c r="HV83" s="139"/>
      <c r="HW83" s="139"/>
      <c r="HX83" s="139"/>
      <c r="HY83" s="139"/>
      <c r="HZ83" s="139"/>
      <c r="IA83" s="139"/>
      <c r="IB83" s="139"/>
      <c r="IC83" s="139"/>
      <c r="ID83" s="139"/>
      <c r="IE83" s="139"/>
      <c r="IF83" s="139"/>
      <c r="IG83" s="139"/>
      <c r="IH83" s="139"/>
      <c r="II83" s="139"/>
      <c r="IJ83" s="139"/>
      <c r="IK83" s="139"/>
      <c r="IL83" s="139"/>
      <c r="IM83" s="139"/>
      <c r="IN83" s="139"/>
      <c r="IO83" s="139"/>
      <c r="IP83" s="139"/>
      <c r="IQ83" s="139"/>
      <c r="IR83" s="139"/>
      <c r="IS83" s="139"/>
      <c r="IT83" s="139"/>
      <c r="IU83" s="139"/>
      <c r="IV83" s="139"/>
      <c r="IW83" s="139"/>
      <c r="IX83" s="139"/>
      <c r="IY83" s="139"/>
      <c r="IZ83" s="139"/>
      <c r="JA83" s="139"/>
      <c r="JB83" s="139"/>
      <c r="JC83" s="139"/>
      <c r="JD83" s="139"/>
      <c r="JE83" s="139"/>
      <c r="JF83" s="139"/>
      <c r="JG83" s="139"/>
      <c r="JH83" s="139"/>
      <c r="JI83" s="139"/>
      <c r="JJ83" s="139"/>
      <c r="JK83" s="139"/>
      <c r="JL83" s="139"/>
      <c r="JM83" s="139"/>
      <c r="JN83" s="139"/>
      <c r="JO83" s="139"/>
      <c r="JP83" s="139"/>
      <c r="JQ83" s="139"/>
      <c r="JR83" s="139"/>
      <c r="JS83" s="139"/>
      <c r="JT83" s="139"/>
      <c r="JU83" s="139"/>
      <c r="JV83" s="139"/>
      <c r="JW83" s="139"/>
      <c r="JX83" s="139"/>
      <c r="JY83" s="139"/>
      <c r="JZ83" s="139"/>
      <c r="KA83" s="139"/>
      <c r="KB83" s="139"/>
      <c r="KC83" s="139"/>
      <c r="KD83" s="139"/>
      <c r="KE83" s="139"/>
      <c r="KF83" s="139"/>
      <c r="KG83" s="139"/>
      <c r="KH83" s="139"/>
      <c r="KI83" s="139"/>
      <c r="KJ83" s="139"/>
      <c r="KK83" s="139"/>
      <c r="KL83" s="139"/>
      <c r="KM83" s="139"/>
      <c r="KN83" s="139"/>
      <c r="KO83" s="139"/>
      <c r="KP83" s="139"/>
      <c r="KQ83" s="139"/>
      <c r="KR83" s="139"/>
      <c r="KS83" s="139"/>
      <c r="KT83" s="139"/>
      <c r="KU83" s="139"/>
      <c r="KV83" s="139"/>
      <c r="KW83" s="139"/>
      <c r="KX83" s="139"/>
      <c r="KY83" s="139"/>
      <c r="KZ83" s="139"/>
      <c r="LA83" s="139"/>
      <c r="LB83" s="139"/>
      <c r="LC83" s="139"/>
      <c r="LD83" s="139"/>
      <c r="LE83" s="139"/>
      <c r="LF83" s="139"/>
      <c r="LG83" s="139"/>
      <c r="LH83" s="139"/>
      <c r="LI83" s="139"/>
      <c r="LJ83" s="139"/>
      <c r="LK83" s="139"/>
      <c r="LL83" s="139"/>
      <c r="LM83" s="139"/>
      <c r="LN83" s="139"/>
      <c r="LO83" s="139"/>
      <c r="LP83" s="139"/>
      <c r="LQ83" s="139"/>
      <c r="LR83" s="139"/>
      <c r="LS83" s="139"/>
      <c r="LT83" s="139"/>
      <c r="LU83" s="139"/>
      <c r="LV83" s="139"/>
      <c r="LW83" s="139"/>
      <c r="LX83" s="139"/>
      <c r="LY83" s="139"/>
      <c r="LZ83" s="139"/>
      <c r="MA83" s="139"/>
      <c r="MB83" s="139"/>
      <c r="MC83" s="139"/>
      <c r="MD83" s="139"/>
      <c r="ME83" s="139"/>
      <c r="MF83" s="139"/>
      <c r="MG83" s="139"/>
      <c r="MH83" s="139"/>
      <c r="MI83" s="139"/>
      <c r="MJ83" s="139"/>
      <c r="MK83" s="139"/>
      <c r="ML83" s="139"/>
      <c r="MM83" s="139"/>
      <c r="MN83" s="139"/>
      <c r="MO83" s="139"/>
      <c r="MP83" s="139"/>
      <c r="MQ83" s="139"/>
      <c r="MR83" s="139"/>
      <c r="MS83" s="139"/>
      <c r="MT83" s="139"/>
      <c r="MU83" s="139"/>
      <c r="MV83" s="139"/>
      <c r="MW83" s="139"/>
      <c r="MX83" s="139"/>
      <c r="MY83" s="139"/>
      <c r="MZ83" s="139"/>
      <c r="NA83" s="139"/>
      <c r="NB83" s="139"/>
      <c r="NC83" s="139"/>
      <c r="ND83" s="139"/>
      <c r="NE83" s="139"/>
      <c r="NF83" s="139"/>
      <c r="NG83" s="139"/>
      <c r="NH83" s="139"/>
      <c r="NI83" s="139"/>
      <c r="NJ83" s="139"/>
      <c r="NK83" s="139"/>
      <c r="NL83" s="139"/>
      <c r="NM83" s="139"/>
      <c r="NN83" s="139"/>
      <c r="NO83" s="139"/>
      <c r="NP83" s="139"/>
      <c r="NQ83" s="139"/>
      <c r="NR83" s="139"/>
      <c r="NS83" s="139"/>
      <c r="NT83" s="139"/>
      <c r="NU83" s="139"/>
      <c r="NV83" s="139"/>
      <c r="NW83" s="139"/>
      <c r="NX83" s="139"/>
      <c r="NY83" s="139"/>
      <c r="NZ83" s="139"/>
      <c r="OA83" s="139"/>
      <c r="OB83" s="139"/>
      <c r="OC83" s="139"/>
      <c r="OD83" s="139"/>
      <c r="OE83" s="139"/>
      <c r="OF83" s="139"/>
      <c r="OG83" s="139"/>
      <c r="OH83" s="139"/>
      <c r="OI83" s="139"/>
      <c r="OJ83" s="139"/>
      <c r="OK83" s="139"/>
      <c r="OL83" s="139"/>
      <c r="OM83" s="139"/>
      <c r="ON83" s="139"/>
      <c r="OO83" s="139"/>
      <c r="OP83" s="139"/>
      <c r="OQ83" s="139"/>
      <c r="OR83" s="139"/>
      <c r="OS83" s="139"/>
      <c r="OT83" s="139"/>
      <c r="OU83" s="139"/>
      <c r="OV83" s="139"/>
      <c r="OW83" s="139"/>
      <c r="OX83" s="139"/>
      <c r="OY83" s="139"/>
      <c r="OZ83" s="139"/>
      <c r="PA83" s="139"/>
      <c r="PB83" s="139"/>
      <c r="PC83" s="139"/>
      <c r="PD83" s="139"/>
      <c r="PE83" s="139"/>
      <c r="PF83" s="139"/>
      <c r="PG83" s="139"/>
      <c r="PH83" s="139"/>
      <c r="PI83" s="139"/>
      <c r="PJ83" s="139"/>
      <c r="PK83" s="139"/>
      <c r="PL83" s="139"/>
      <c r="PM83" s="139"/>
      <c r="PN83" s="139"/>
      <c r="PO83" s="139"/>
      <c r="PP83" s="139"/>
      <c r="PQ83" s="139"/>
      <c r="PR83" s="139"/>
      <c r="PS83" s="139"/>
      <c r="PT83" s="139"/>
      <c r="PU83" s="139"/>
      <c r="PV83" s="139"/>
      <c r="PW83" s="139"/>
      <c r="PX83" s="139"/>
      <c r="PY83" s="139"/>
      <c r="PZ83" s="139"/>
      <c r="QA83" s="139"/>
      <c r="QB83" s="139"/>
      <c r="QC83" s="139"/>
      <c r="QD83" s="139"/>
      <c r="QE83" s="139"/>
      <c r="QF83" s="139"/>
      <c r="QG83" s="139"/>
      <c r="QH83" s="139"/>
      <c r="QI83" s="139"/>
      <c r="QJ83" s="139"/>
      <c r="QK83" s="139"/>
      <c r="QL83" s="139"/>
      <c r="QM83" s="139"/>
      <c r="QN83" s="139"/>
      <c r="QO83" s="139"/>
      <c r="QP83" s="139"/>
      <c r="QQ83" s="139"/>
      <c r="QR83" s="139"/>
      <c r="QS83" s="139"/>
      <c r="QT83" s="139"/>
      <c r="QU83" s="139"/>
      <c r="QV83" s="139"/>
      <c r="QW83" s="139"/>
      <c r="QX83" s="139"/>
      <c r="QY83" s="139"/>
      <c r="QZ83" s="139"/>
      <c r="RA83" s="139"/>
      <c r="RB83" s="139"/>
      <c r="RC83" s="139"/>
      <c r="RD83" s="139"/>
      <c r="RE83" s="139"/>
      <c r="RF83" s="139"/>
      <c r="RG83" s="139"/>
      <c r="RH83" s="139"/>
      <c r="RI83" s="139"/>
      <c r="RJ83" s="139"/>
      <c r="RK83" s="139"/>
      <c r="RL83" s="139"/>
      <c r="RM83" s="139"/>
      <c r="RN83" s="139"/>
      <c r="RO83" s="139"/>
      <c r="RP83" s="139"/>
      <c r="RQ83" s="139"/>
      <c r="RR83" s="139"/>
      <c r="RS83" s="139"/>
      <c r="RT83" s="139"/>
      <c r="RU83" s="139"/>
      <c r="RV83" s="139"/>
      <c r="RW83" s="139"/>
      <c r="RX83" s="139"/>
      <c r="RY83" s="139"/>
      <c r="RZ83" s="139"/>
      <c r="SA83" s="139"/>
      <c r="SB83" s="139"/>
      <c r="SC83" s="139"/>
      <c r="SD83" s="139"/>
      <c r="SE83" s="139"/>
      <c r="SF83" s="139"/>
      <c r="SG83" s="139"/>
      <c r="SH83" s="139"/>
      <c r="SI83" s="139"/>
      <c r="SJ83" s="139"/>
      <c r="SK83" s="139"/>
      <c r="SL83" s="139"/>
      <c r="SM83" s="139"/>
      <c r="SN83" s="139"/>
      <c r="SO83" s="139"/>
      <c r="SP83" s="139"/>
      <c r="SQ83" s="139"/>
      <c r="SR83" s="139"/>
      <c r="SS83" s="139"/>
      <c r="ST83" s="139"/>
      <c r="SU83" s="139"/>
      <c r="SV83" s="139"/>
      <c r="SW83" s="139"/>
      <c r="SX83" s="139"/>
      <c r="SY83" s="139"/>
      <c r="SZ83" s="139"/>
      <c r="TA83" s="139"/>
      <c r="TB83" s="139"/>
      <c r="TC83" s="139"/>
      <c r="TD83" s="139"/>
      <c r="TE83" s="139"/>
      <c r="TF83" s="139"/>
      <c r="TG83" s="139"/>
      <c r="TH83" s="139"/>
      <c r="TI83" s="139"/>
      <c r="TJ83" s="139"/>
      <c r="TK83" s="139"/>
      <c r="TL83" s="139"/>
      <c r="TM83" s="139"/>
      <c r="TN83" s="139"/>
      <c r="TO83" s="139"/>
      <c r="TP83" s="139"/>
      <c r="TQ83" s="139"/>
      <c r="TR83" s="139"/>
      <c r="TS83" s="139"/>
      <c r="TT83" s="139"/>
      <c r="TU83" s="139"/>
      <c r="TV83" s="139"/>
      <c r="TW83" s="139"/>
      <c r="TX83" s="139"/>
      <c r="TY83" s="139"/>
      <c r="TZ83" s="139"/>
      <c r="UA83" s="139"/>
      <c r="UB83" s="139"/>
      <c r="UC83" s="139"/>
      <c r="UD83" s="139"/>
      <c r="UE83" s="139"/>
      <c r="UF83" s="139"/>
      <c r="UG83" s="139"/>
      <c r="UH83" s="139"/>
      <c r="UI83" s="139"/>
    </row>
    <row r="84" spans="1:555" s="464" customFormat="1" ht="18" customHeight="1" x14ac:dyDescent="0.2">
      <c r="A84" s="462">
        <v>562</v>
      </c>
      <c r="B84" s="465" t="s">
        <v>568</v>
      </c>
      <c r="C84" s="466">
        <v>0</v>
      </c>
      <c r="D84" s="457">
        <v>0</v>
      </c>
      <c r="E84" s="467">
        <v>0</v>
      </c>
      <c r="F84" s="457">
        <v>0</v>
      </c>
      <c r="G84" s="467">
        <v>0</v>
      </c>
      <c r="H84" s="457">
        <v>0</v>
      </c>
      <c r="I84" s="467">
        <v>0</v>
      </c>
      <c r="J84" s="457">
        <v>0</v>
      </c>
      <c r="K84" s="467">
        <v>0</v>
      </c>
      <c r="L84" s="457">
        <v>0</v>
      </c>
      <c r="M84" s="467">
        <v>0</v>
      </c>
      <c r="N84" s="457">
        <v>0</v>
      </c>
      <c r="O84" s="467">
        <v>0</v>
      </c>
      <c r="P84" s="457">
        <v>0</v>
      </c>
      <c r="Q84" s="457">
        <v>0</v>
      </c>
      <c r="R84" s="457">
        <v>0</v>
      </c>
      <c r="S84" s="457">
        <v>0</v>
      </c>
      <c r="T84" s="457">
        <v>0</v>
      </c>
      <c r="U84" s="457">
        <v>0</v>
      </c>
      <c r="V84" s="457">
        <v>0</v>
      </c>
      <c r="W84" s="457">
        <v>0</v>
      </c>
      <c r="X84" s="457">
        <v>0</v>
      </c>
      <c r="Y84" s="457">
        <v>0</v>
      </c>
      <c r="Z84" s="457">
        <v>0</v>
      </c>
      <c r="AA84" s="458">
        <v>0</v>
      </c>
      <c r="AB84" s="459">
        <v>0</v>
      </c>
      <c r="AC84" s="458">
        <v>0</v>
      </c>
      <c r="AD84" s="457">
        <v>0</v>
      </c>
      <c r="AE84" s="458">
        <v>0</v>
      </c>
      <c r="AF84" s="458">
        <v>0</v>
      </c>
      <c r="AG84" s="458">
        <v>0</v>
      </c>
      <c r="AH84" s="458">
        <v>0</v>
      </c>
      <c r="AI84" s="458">
        <v>0</v>
      </c>
      <c r="AJ84" s="458">
        <v>0</v>
      </c>
      <c r="AK84" s="458">
        <v>0</v>
      </c>
      <c r="AL84" s="458">
        <v>0</v>
      </c>
      <c r="AM84" s="458">
        <v>-2.8739999999999998E-3</v>
      </c>
      <c r="AN84" s="460">
        <v>-6.5316725404624738E-5</v>
      </c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39"/>
      <c r="DU84" s="139"/>
      <c r="DV84" s="139"/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39"/>
      <c r="EI84" s="139"/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39"/>
      <c r="EV84" s="139"/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39"/>
      <c r="FI84" s="139"/>
      <c r="FJ84" s="139"/>
      <c r="FK84" s="139"/>
      <c r="FL84" s="139"/>
      <c r="FM84" s="139"/>
      <c r="FN84" s="139"/>
      <c r="FO84" s="139"/>
      <c r="FP84" s="139"/>
      <c r="FQ84" s="139"/>
      <c r="FR84" s="139"/>
      <c r="FS84" s="139"/>
      <c r="FT84" s="139"/>
      <c r="FU84" s="139"/>
      <c r="FV84" s="139"/>
      <c r="FW84" s="139"/>
      <c r="FX84" s="139"/>
      <c r="FY84" s="139"/>
      <c r="FZ84" s="139"/>
      <c r="GA84" s="139"/>
      <c r="GB84" s="139"/>
      <c r="GC84" s="139"/>
      <c r="GD84" s="139"/>
      <c r="GE84" s="139"/>
      <c r="GF84" s="139"/>
      <c r="GG84" s="139"/>
      <c r="GH84" s="139"/>
      <c r="GI84" s="139"/>
      <c r="GJ84" s="139"/>
      <c r="GK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39"/>
      <c r="GV84" s="139"/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39"/>
      <c r="HI84" s="139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39"/>
      <c r="HV84" s="139"/>
      <c r="HW84" s="139"/>
      <c r="HX84" s="139"/>
      <c r="HY84" s="139"/>
      <c r="HZ84" s="139"/>
      <c r="IA84" s="139"/>
      <c r="IB84" s="139"/>
      <c r="IC84" s="139"/>
      <c r="ID84" s="139"/>
      <c r="IE84" s="139"/>
      <c r="IF84" s="139"/>
      <c r="IG84" s="139"/>
      <c r="IH84" s="139"/>
      <c r="II84" s="139"/>
      <c r="IJ84" s="139"/>
      <c r="IK84" s="139"/>
      <c r="IL84" s="139"/>
      <c r="IM84" s="139"/>
      <c r="IN84" s="139"/>
      <c r="IO84" s="139"/>
      <c r="IP84" s="139"/>
      <c r="IQ84" s="139"/>
      <c r="IR84" s="139"/>
      <c r="IS84" s="139"/>
      <c r="IT84" s="139"/>
      <c r="IU84" s="139"/>
      <c r="IV84" s="139"/>
      <c r="IW84" s="139"/>
      <c r="IX84" s="139"/>
      <c r="IY84" s="139"/>
      <c r="IZ84" s="139"/>
      <c r="JA84" s="139"/>
      <c r="JB84" s="139"/>
      <c r="JC84" s="139"/>
      <c r="JD84" s="139"/>
      <c r="JE84" s="139"/>
      <c r="JF84" s="139"/>
      <c r="JG84" s="139"/>
      <c r="JH84" s="139"/>
      <c r="JI84" s="139"/>
      <c r="JJ84" s="139"/>
      <c r="JK84" s="139"/>
      <c r="JL84" s="139"/>
      <c r="JM84" s="139"/>
      <c r="JN84" s="139"/>
      <c r="JO84" s="139"/>
      <c r="JP84" s="139"/>
      <c r="JQ84" s="139"/>
      <c r="JR84" s="139"/>
      <c r="JS84" s="139"/>
      <c r="JT84" s="139"/>
      <c r="JU84" s="139"/>
      <c r="JV84" s="139"/>
      <c r="JW84" s="139"/>
      <c r="JX84" s="139"/>
      <c r="JY84" s="139"/>
      <c r="JZ84" s="139"/>
      <c r="KA84" s="139"/>
      <c r="KB84" s="139"/>
      <c r="KC84" s="139"/>
      <c r="KD84" s="139"/>
      <c r="KE84" s="139"/>
      <c r="KF84" s="139"/>
      <c r="KG84" s="139"/>
      <c r="KH84" s="139"/>
      <c r="KI84" s="139"/>
      <c r="KJ84" s="139"/>
      <c r="KK84" s="139"/>
      <c r="KL84" s="139"/>
      <c r="KM84" s="139"/>
      <c r="KN84" s="139"/>
      <c r="KO84" s="139"/>
      <c r="KP84" s="139"/>
      <c r="KQ84" s="139"/>
      <c r="KR84" s="139"/>
      <c r="KS84" s="139"/>
      <c r="KT84" s="139"/>
      <c r="KU84" s="139"/>
      <c r="KV84" s="139"/>
      <c r="KW84" s="139"/>
      <c r="KX84" s="139"/>
      <c r="KY84" s="139"/>
      <c r="KZ84" s="139"/>
      <c r="LA84" s="139"/>
      <c r="LB84" s="139"/>
      <c r="LC84" s="139"/>
      <c r="LD84" s="139"/>
      <c r="LE84" s="139"/>
      <c r="LF84" s="139"/>
      <c r="LG84" s="139"/>
      <c r="LH84" s="139"/>
      <c r="LI84" s="139"/>
      <c r="LJ84" s="139"/>
      <c r="LK84" s="139"/>
      <c r="LL84" s="139"/>
      <c r="LM84" s="139"/>
      <c r="LN84" s="139"/>
      <c r="LO84" s="139"/>
      <c r="LP84" s="139"/>
      <c r="LQ84" s="139"/>
      <c r="LR84" s="139"/>
      <c r="LS84" s="139"/>
      <c r="LT84" s="139"/>
      <c r="LU84" s="139"/>
      <c r="LV84" s="139"/>
      <c r="LW84" s="139"/>
      <c r="LX84" s="139"/>
      <c r="LY84" s="139"/>
      <c r="LZ84" s="139"/>
      <c r="MA84" s="139"/>
      <c r="MB84" s="139"/>
      <c r="MC84" s="139"/>
      <c r="MD84" s="139"/>
      <c r="ME84" s="139"/>
      <c r="MF84" s="139"/>
      <c r="MG84" s="139"/>
      <c r="MH84" s="139"/>
      <c r="MI84" s="139"/>
      <c r="MJ84" s="139"/>
      <c r="MK84" s="139"/>
      <c r="ML84" s="139"/>
      <c r="MM84" s="139"/>
      <c r="MN84" s="139"/>
      <c r="MO84" s="139"/>
      <c r="MP84" s="139"/>
      <c r="MQ84" s="139"/>
      <c r="MR84" s="139"/>
      <c r="MS84" s="139"/>
      <c r="MT84" s="139"/>
      <c r="MU84" s="139"/>
      <c r="MV84" s="139"/>
      <c r="MW84" s="139"/>
      <c r="MX84" s="139"/>
      <c r="MY84" s="139"/>
      <c r="MZ84" s="139"/>
      <c r="NA84" s="139"/>
      <c r="NB84" s="139"/>
      <c r="NC84" s="139"/>
      <c r="ND84" s="139"/>
      <c r="NE84" s="139"/>
      <c r="NF84" s="139"/>
      <c r="NG84" s="139"/>
      <c r="NH84" s="139"/>
      <c r="NI84" s="139"/>
      <c r="NJ84" s="139"/>
      <c r="NK84" s="139"/>
      <c r="NL84" s="139"/>
      <c r="NM84" s="139"/>
      <c r="NN84" s="139"/>
      <c r="NO84" s="139"/>
      <c r="NP84" s="139"/>
      <c r="NQ84" s="139"/>
      <c r="NR84" s="139"/>
      <c r="NS84" s="139"/>
      <c r="NT84" s="139"/>
      <c r="NU84" s="139"/>
      <c r="NV84" s="139"/>
      <c r="NW84" s="139"/>
      <c r="NX84" s="139"/>
      <c r="NY84" s="139"/>
      <c r="NZ84" s="139"/>
      <c r="OA84" s="139"/>
      <c r="OB84" s="139"/>
      <c r="OC84" s="139"/>
      <c r="OD84" s="139"/>
      <c r="OE84" s="139"/>
      <c r="OF84" s="139"/>
      <c r="OG84" s="139"/>
      <c r="OH84" s="139"/>
      <c r="OI84" s="139"/>
      <c r="OJ84" s="139"/>
      <c r="OK84" s="139"/>
      <c r="OL84" s="139"/>
      <c r="OM84" s="139"/>
      <c r="ON84" s="139"/>
      <c r="OO84" s="139"/>
      <c r="OP84" s="139"/>
      <c r="OQ84" s="139"/>
      <c r="OR84" s="139"/>
      <c r="OS84" s="139"/>
      <c r="OT84" s="139"/>
      <c r="OU84" s="139"/>
      <c r="OV84" s="139"/>
      <c r="OW84" s="139"/>
      <c r="OX84" s="139"/>
      <c r="OY84" s="139"/>
      <c r="OZ84" s="139"/>
      <c r="PA84" s="139"/>
      <c r="PB84" s="139"/>
      <c r="PC84" s="139"/>
      <c r="PD84" s="139"/>
      <c r="PE84" s="139"/>
      <c r="PF84" s="139"/>
      <c r="PG84" s="139"/>
      <c r="PH84" s="139"/>
      <c r="PI84" s="139"/>
      <c r="PJ84" s="139"/>
      <c r="PK84" s="139"/>
      <c r="PL84" s="139"/>
      <c r="PM84" s="139"/>
      <c r="PN84" s="139"/>
      <c r="PO84" s="139"/>
      <c r="PP84" s="139"/>
      <c r="PQ84" s="139"/>
      <c r="PR84" s="139"/>
      <c r="PS84" s="139"/>
      <c r="PT84" s="139"/>
      <c r="PU84" s="139"/>
      <c r="PV84" s="139"/>
      <c r="PW84" s="139"/>
      <c r="PX84" s="139"/>
      <c r="PY84" s="139"/>
      <c r="PZ84" s="139"/>
      <c r="QA84" s="139"/>
      <c r="QB84" s="139"/>
      <c r="QC84" s="139"/>
      <c r="QD84" s="139"/>
      <c r="QE84" s="139"/>
      <c r="QF84" s="139"/>
      <c r="QG84" s="139"/>
      <c r="QH84" s="139"/>
      <c r="QI84" s="139"/>
      <c r="QJ84" s="139"/>
      <c r="QK84" s="139"/>
      <c r="QL84" s="139"/>
      <c r="QM84" s="139"/>
      <c r="QN84" s="139"/>
      <c r="QO84" s="139"/>
      <c r="QP84" s="139"/>
      <c r="QQ84" s="139"/>
      <c r="QR84" s="139"/>
      <c r="QS84" s="139"/>
      <c r="QT84" s="139"/>
      <c r="QU84" s="139"/>
      <c r="QV84" s="139"/>
      <c r="QW84" s="139"/>
      <c r="QX84" s="139"/>
      <c r="QY84" s="139"/>
      <c r="QZ84" s="139"/>
      <c r="RA84" s="139"/>
      <c r="RB84" s="139"/>
      <c r="RC84" s="139"/>
      <c r="RD84" s="139"/>
      <c r="RE84" s="139"/>
      <c r="RF84" s="139"/>
      <c r="RG84" s="139"/>
      <c r="RH84" s="139"/>
      <c r="RI84" s="139"/>
      <c r="RJ84" s="139"/>
      <c r="RK84" s="139"/>
      <c r="RL84" s="139"/>
      <c r="RM84" s="139"/>
      <c r="RN84" s="139"/>
      <c r="RO84" s="139"/>
      <c r="RP84" s="139"/>
      <c r="RQ84" s="139"/>
      <c r="RR84" s="139"/>
      <c r="RS84" s="139"/>
      <c r="RT84" s="139"/>
      <c r="RU84" s="139"/>
      <c r="RV84" s="139"/>
      <c r="RW84" s="139"/>
      <c r="RX84" s="139"/>
      <c r="RY84" s="139"/>
      <c r="RZ84" s="139"/>
      <c r="SA84" s="139"/>
      <c r="SB84" s="139"/>
      <c r="SC84" s="139"/>
      <c r="SD84" s="139"/>
      <c r="SE84" s="139"/>
      <c r="SF84" s="139"/>
      <c r="SG84" s="139"/>
      <c r="SH84" s="139"/>
      <c r="SI84" s="139"/>
      <c r="SJ84" s="139"/>
      <c r="SK84" s="139"/>
      <c r="SL84" s="139"/>
      <c r="SM84" s="139"/>
      <c r="SN84" s="139"/>
      <c r="SO84" s="139"/>
      <c r="SP84" s="139"/>
      <c r="SQ84" s="139"/>
      <c r="SR84" s="139"/>
      <c r="SS84" s="139"/>
      <c r="ST84" s="139"/>
      <c r="SU84" s="139"/>
      <c r="SV84" s="139"/>
      <c r="SW84" s="139"/>
      <c r="SX84" s="139"/>
      <c r="SY84" s="139"/>
      <c r="SZ84" s="139"/>
      <c r="TA84" s="139"/>
      <c r="TB84" s="139"/>
      <c r="TC84" s="139"/>
      <c r="TD84" s="139"/>
      <c r="TE84" s="139"/>
      <c r="TF84" s="139"/>
      <c r="TG84" s="139"/>
      <c r="TH84" s="139"/>
      <c r="TI84" s="139"/>
      <c r="TJ84" s="139"/>
      <c r="TK84" s="139"/>
      <c r="TL84" s="139"/>
      <c r="TM84" s="139"/>
      <c r="TN84" s="139"/>
      <c r="TO84" s="139"/>
      <c r="TP84" s="139"/>
      <c r="TQ84" s="139"/>
      <c r="TR84" s="139"/>
      <c r="TS84" s="139"/>
      <c r="TT84" s="139"/>
      <c r="TU84" s="139"/>
      <c r="TV84" s="139"/>
      <c r="TW84" s="139"/>
      <c r="TX84" s="139"/>
      <c r="TY84" s="139"/>
      <c r="TZ84" s="139"/>
      <c r="UA84" s="139"/>
      <c r="UB84" s="139"/>
      <c r="UC84" s="139"/>
      <c r="UD84" s="139"/>
      <c r="UE84" s="139"/>
      <c r="UF84" s="139"/>
      <c r="UG84" s="139"/>
      <c r="UH84" s="139"/>
      <c r="UI84" s="139"/>
    </row>
    <row r="85" spans="1:555" s="135" customFormat="1" ht="18" customHeight="1" x14ac:dyDescent="0.2">
      <c r="A85" s="170">
        <v>566</v>
      </c>
      <c r="B85" s="168" t="s">
        <v>194</v>
      </c>
      <c r="C85" s="367">
        <v>1.902189E-2</v>
      </c>
      <c r="D85" s="279">
        <v>1.3469365782959873E-2</v>
      </c>
      <c r="E85" s="279">
        <v>2.0656459999999998E-2</v>
      </c>
      <c r="F85" s="279">
        <v>7.6400978325540927E-3</v>
      </c>
      <c r="G85" s="279">
        <v>9.0836600000000003E-3</v>
      </c>
      <c r="H85" s="279">
        <v>2.5239327855268328E-3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83">
        <v>0</v>
      </c>
      <c r="P85" s="279">
        <v>0</v>
      </c>
      <c r="Q85" s="283">
        <v>0</v>
      </c>
      <c r="R85" s="279">
        <v>0</v>
      </c>
      <c r="S85" s="283">
        <v>0</v>
      </c>
      <c r="T85" s="279">
        <v>0</v>
      </c>
      <c r="U85" s="283">
        <v>0</v>
      </c>
      <c r="V85" s="279">
        <v>0</v>
      </c>
      <c r="W85" s="283">
        <v>0</v>
      </c>
      <c r="X85" s="279">
        <v>0</v>
      </c>
      <c r="Y85" s="279">
        <v>8.1661000000000008E-3</v>
      </c>
      <c r="Z85" s="279">
        <v>2.7506820251655968E-4</v>
      </c>
      <c r="AA85" s="281">
        <v>0</v>
      </c>
      <c r="AB85" s="364">
        <v>0</v>
      </c>
      <c r="AC85" s="281">
        <v>0</v>
      </c>
      <c r="AD85" s="279">
        <v>0</v>
      </c>
      <c r="AE85" s="281">
        <v>0</v>
      </c>
      <c r="AF85" s="365">
        <v>0</v>
      </c>
      <c r="AG85" s="281">
        <v>0</v>
      </c>
      <c r="AH85" s="281">
        <v>0</v>
      </c>
      <c r="AI85" s="281">
        <v>6.0446454553878719E-3</v>
      </c>
      <c r="AJ85" s="281">
        <v>1.5187677001312009E-4</v>
      </c>
      <c r="AK85" s="281">
        <v>1.9509607783817544E-2</v>
      </c>
      <c r="AL85" s="281">
        <v>4.8487507620862796E-4</v>
      </c>
      <c r="AM85" s="281">
        <v>0</v>
      </c>
      <c r="AN85" s="282">
        <v>0</v>
      </c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  <c r="EO85" s="139"/>
      <c r="EP85" s="139"/>
      <c r="EQ85" s="139"/>
      <c r="ER85" s="139"/>
      <c r="ES85" s="139"/>
      <c r="ET85" s="139"/>
      <c r="EU85" s="139"/>
      <c r="EV85" s="139"/>
      <c r="EW85" s="139"/>
      <c r="EX85" s="139"/>
      <c r="EY85" s="139"/>
      <c r="EZ85" s="139"/>
      <c r="FA85" s="139"/>
      <c r="FB85" s="139"/>
      <c r="FC85" s="139"/>
      <c r="FD85" s="139"/>
      <c r="FE85" s="139"/>
      <c r="FF85" s="139"/>
      <c r="FG85" s="139"/>
      <c r="FH85" s="139"/>
      <c r="FI85" s="139"/>
      <c r="FJ85" s="139"/>
      <c r="FK85" s="139"/>
      <c r="FL85" s="139"/>
      <c r="FM85" s="139"/>
      <c r="FN85" s="139"/>
      <c r="FO85" s="139"/>
      <c r="FP85" s="139"/>
      <c r="FQ85" s="139"/>
      <c r="FR85" s="139"/>
      <c r="FS85" s="139"/>
      <c r="FT85" s="139"/>
      <c r="FU85" s="139"/>
      <c r="FV85" s="139"/>
      <c r="FW85" s="139"/>
      <c r="FX85" s="139"/>
      <c r="FY85" s="139"/>
      <c r="FZ85" s="139"/>
      <c r="GA85" s="139"/>
      <c r="GB85" s="139"/>
      <c r="GC85" s="139"/>
      <c r="GD85" s="139"/>
      <c r="GE85" s="139"/>
      <c r="GF85" s="139"/>
      <c r="GG85" s="139"/>
      <c r="GH85" s="139"/>
      <c r="GI85" s="139"/>
      <c r="GJ85" s="139"/>
      <c r="GK85" s="139"/>
      <c r="GL85" s="139"/>
      <c r="GM85" s="139"/>
      <c r="GN85" s="139"/>
      <c r="GO85" s="139"/>
      <c r="GP85" s="139"/>
      <c r="GQ85" s="139"/>
      <c r="GR85" s="139"/>
      <c r="GS85" s="139"/>
      <c r="GT85" s="139"/>
      <c r="GU85" s="139"/>
      <c r="GV85" s="139"/>
      <c r="GW85" s="139"/>
      <c r="GX85" s="139"/>
      <c r="GY85" s="139"/>
      <c r="GZ85" s="139"/>
      <c r="HA85" s="139"/>
      <c r="HB85" s="139"/>
      <c r="HC85" s="139"/>
      <c r="HD85" s="139"/>
      <c r="HE85" s="139"/>
      <c r="HF85" s="139"/>
      <c r="HG85" s="139"/>
      <c r="HH85" s="139"/>
      <c r="HI85" s="139"/>
      <c r="HJ85" s="139"/>
      <c r="HK85" s="139"/>
      <c r="HL85" s="139"/>
      <c r="HM85" s="139"/>
      <c r="HN85" s="139"/>
      <c r="HO85" s="139"/>
      <c r="HP85" s="139"/>
      <c r="HQ85" s="139"/>
      <c r="HR85" s="139"/>
      <c r="HS85" s="139"/>
      <c r="HT85" s="139"/>
      <c r="HU85" s="139"/>
      <c r="HV85" s="139"/>
      <c r="HW85" s="139"/>
      <c r="HX85" s="139"/>
      <c r="HY85" s="139"/>
      <c r="HZ85" s="139"/>
      <c r="IA85" s="139"/>
      <c r="IB85" s="139"/>
      <c r="IC85" s="139"/>
      <c r="ID85" s="139"/>
      <c r="IE85" s="139"/>
      <c r="IF85" s="139"/>
      <c r="IG85" s="139"/>
      <c r="IH85" s="139"/>
      <c r="II85" s="139"/>
      <c r="IJ85" s="139"/>
      <c r="IK85" s="139"/>
      <c r="IL85" s="139"/>
      <c r="IM85" s="139"/>
      <c r="IN85" s="139"/>
      <c r="IO85" s="139"/>
      <c r="IP85" s="139"/>
      <c r="IQ85" s="139"/>
      <c r="IR85" s="139"/>
      <c r="IS85" s="139"/>
      <c r="IT85" s="139"/>
      <c r="IU85" s="139"/>
      <c r="IV85" s="139"/>
      <c r="IW85" s="139"/>
      <c r="IX85" s="139"/>
      <c r="IY85" s="139"/>
      <c r="IZ85" s="139"/>
      <c r="JA85" s="139"/>
      <c r="JB85" s="139"/>
      <c r="JC85" s="139"/>
      <c r="JD85" s="139"/>
      <c r="JE85" s="139"/>
      <c r="JF85" s="139"/>
      <c r="JG85" s="139"/>
      <c r="JH85" s="139"/>
      <c r="JI85" s="139"/>
      <c r="JJ85" s="139"/>
      <c r="JK85" s="139"/>
      <c r="JL85" s="139"/>
      <c r="JM85" s="139"/>
      <c r="JN85" s="139"/>
      <c r="JO85" s="139"/>
      <c r="JP85" s="139"/>
      <c r="JQ85" s="139"/>
      <c r="JR85" s="139"/>
      <c r="JS85" s="139"/>
      <c r="JT85" s="139"/>
      <c r="JU85" s="139"/>
      <c r="JV85" s="139"/>
      <c r="JW85" s="139"/>
      <c r="JX85" s="139"/>
      <c r="JY85" s="139"/>
      <c r="JZ85" s="139"/>
      <c r="KA85" s="139"/>
      <c r="KB85" s="139"/>
      <c r="KC85" s="139"/>
      <c r="KD85" s="139"/>
      <c r="KE85" s="139"/>
      <c r="KF85" s="139"/>
      <c r="KG85" s="139"/>
      <c r="KH85" s="139"/>
      <c r="KI85" s="139"/>
      <c r="KJ85" s="139"/>
      <c r="KK85" s="139"/>
      <c r="KL85" s="139"/>
      <c r="KM85" s="139"/>
      <c r="KN85" s="139"/>
      <c r="KO85" s="139"/>
      <c r="KP85" s="139"/>
      <c r="KQ85" s="139"/>
      <c r="KR85" s="139"/>
      <c r="KS85" s="139"/>
      <c r="KT85" s="139"/>
      <c r="KU85" s="139"/>
      <c r="KV85" s="139"/>
      <c r="KW85" s="139"/>
      <c r="KX85" s="139"/>
      <c r="KY85" s="139"/>
      <c r="KZ85" s="139"/>
      <c r="LA85" s="139"/>
      <c r="LB85" s="139"/>
      <c r="LC85" s="139"/>
      <c r="LD85" s="139"/>
      <c r="LE85" s="139"/>
      <c r="LF85" s="139"/>
      <c r="LG85" s="139"/>
      <c r="LH85" s="139"/>
      <c r="LI85" s="139"/>
      <c r="LJ85" s="139"/>
      <c r="LK85" s="139"/>
      <c r="LL85" s="139"/>
      <c r="LM85" s="139"/>
      <c r="LN85" s="139"/>
      <c r="LO85" s="139"/>
      <c r="LP85" s="139"/>
      <c r="LQ85" s="139"/>
      <c r="LR85" s="139"/>
      <c r="LS85" s="139"/>
      <c r="LT85" s="139"/>
      <c r="LU85" s="139"/>
      <c r="LV85" s="139"/>
      <c r="LW85" s="139"/>
      <c r="LX85" s="139"/>
      <c r="LY85" s="139"/>
      <c r="LZ85" s="139"/>
      <c r="MA85" s="139"/>
      <c r="MB85" s="139"/>
      <c r="MC85" s="139"/>
      <c r="MD85" s="139"/>
      <c r="ME85" s="139"/>
      <c r="MF85" s="139"/>
      <c r="MG85" s="139"/>
      <c r="MH85" s="139"/>
      <c r="MI85" s="139"/>
      <c r="MJ85" s="139"/>
      <c r="MK85" s="139"/>
      <c r="ML85" s="139"/>
      <c r="MM85" s="139"/>
      <c r="MN85" s="139"/>
      <c r="MO85" s="139"/>
      <c r="MP85" s="139"/>
      <c r="MQ85" s="139"/>
      <c r="MR85" s="139"/>
      <c r="MS85" s="139"/>
      <c r="MT85" s="139"/>
      <c r="MU85" s="139"/>
      <c r="MV85" s="139"/>
      <c r="MW85" s="139"/>
      <c r="MX85" s="139"/>
      <c r="MY85" s="139"/>
      <c r="MZ85" s="139"/>
      <c r="NA85" s="139"/>
      <c r="NB85" s="139"/>
      <c r="NC85" s="139"/>
      <c r="ND85" s="139"/>
      <c r="NE85" s="139"/>
      <c r="NF85" s="139"/>
      <c r="NG85" s="139"/>
      <c r="NH85" s="139"/>
      <c r="NI85" s="139"/>
      <c r="NJ85" s="139"/>
      <c r="NK85" s="139"/>
      <c r="NL85" s="139"/>
      <c r="NM85" s="139"/>
      <c r="NN85" s="139"/>
      <c r="NO85" s="139"/>
      <c r="NP85" s="139"/>
      <c r="NQ85" s="139"/>
      <c r="NR85" s="139"/>
      <c r="NS85" s="139"/>
      <c r="NT85" s="139"/>
      <c r="NU85" s="139"/>
      <c r="NV85" s="139"/>
      <c r="NW85" s="139"/>
      <c r="NX85" s="139"/>
      <c r="NY85" s="139"/>
      <c r="NZ85" s="139"/>
      <c r="OA85" s="139"/>
      <c r="OB85" s="139"/>
      <c r="OC85" s="139"/>
      <c r="OD85" s="139"/>
      <c r="OE85" s="139"/>
      <c r="OF85" s="139"/>
      <c r="OG85" s="139"/>
      <c r="OH85" s="139"/>
      <c r="OI85" s="139"/>
      <c r="OJ85" s="139"/>
      <c r="OK85" s="139"/>
      <c r="OL85" s="139"/>
      <c r="OM85" s="139"/>
      <c r="ON85" s="139"/>
      <c r="OO85" s="139"/>
      <c r="OP85" s="139"/>
      <c r="OQ85" s="139"/>
      <c r="OR85" s="139"/>
      <c r="OS85" s="139"/>
      <c r="OT85" s="139"/>
      <c r="OU85" s="139"/>
      <c r="OV85" s="139"/>
      <c r="OW85" s="139"/>
      <c r="OX85" s="139"/>
      <c r="OY85" s="139"/>
      <c r="OZ85" s="139"/>
      <c r="PA85" s="139"/>
      <c r="PB85" s="139"/>
      <c r="PC85" s="139"/>
      <c r="PD85" s="139"/>
      <c r="PE85" s="139"/>
      <c r="PF85" s="139"/>
      <c r="PG85" s="139"/>
      <c r="PH85" s="139"/>
      <c r="PI85" s="139"/>
      <c r="PJ85" s="139"/>
      <c r="PK85" s="139"/>
      <c r="PL85" s="139"/>
      <c r="PM85" s="139"/>
      <c r="PN85" s="139"/>
      <c r="PO85" s="139"/>
      <c r="PP85" s="139"/>
      <c r="PQ85" s="139"/>
      <c r="PR85" s="139"/>
      <c r="PS85" s="139"/>
      <c r="PT85" s="139"/>
      <c r="PU85" s="139"/>
      <c r="PV85" s="139"/>
      <c r="PW85" s="139"/>
      <c r="PX85" s="139"/>
      <c r="PY85" s="139"/>
      <c r="PZ85" s="139"/>
      <c r="QA85" s="139"/>
      <c r="QB85" s="139"/>
      <c r="QC85" s="139"/>
      <c r="QD85" s="139"/>
      <c r="QE85" s="139"/>
      <c r="QF85" s="139"/>
      <c r="QG85" s="139"/>
      <c r="QH85" s="139"/>
      <c r="QI85" s="139"/>
      <c r="QJ85" s="139"/>
      <c r="QK85" s="139"/>
      <c r="QL85" s="139"/>
      <c r="QM85" s="139"/>
      <c r="QN85" s="139"/>
      <c r="QO85" s="139"/>
      <c r="QP85" s="139"/>
      <c r="QQ85" s="139"/>
      <c r="QR85" s="139"/>
      <c r="QS85" s="139"/>
      <c r="QT85" s="139"/>
      <c r="QU85" s="139"/>
      <c r="QV85" s="139"/>
      <c r="QW85" s="139"/>
      <c r="QX85" s="139"/>
      <c r="QY85" s="139"/>
      <c r="QZ85" s="139"/>
      <c r="RA85" s="139"/>
      <c r="RB85" s="139"/>
      <c r="RC85" s="139"/>
      <c r="RD85" s="139"/>
      <c r="RE85" s="139"/>
      <c r="RF85" s="139"/>
      <c r="RG85" s="139"/>
      <c r="RH85" s="139"/>
      <c r="RI85" s="139"/>
      <c r="RJ85" s="139"/>
      <c r="RK85" s="139"/>
      <c r="RL85" s="139"/>
      <c r="RM85" s="139"/>
      <c r="RN85" s="139"/>
      <c r="RO85" s="139"/>
      <c r="RP85" s="139"/>
      <c r="RQ85" s="139"/>
      <c r="RR85" s="139"/>
      <c r="RS85" s="139"/>
      <c r="RT85" s="139"/>
      <c r="RU85" s="139"/>
      <c r="RV85" s="139"/>
      <c r="RW85" s="139"/>
      <c r="RX85" s="139"/>
      <c r="RY85" s="139"/>
      <c r="RZ85" s="139"/>
      <c r="SA85" s="139"/>
      <c r="SB85" s="139"/>
      <c r="SC85" s="139"/>
      <c r="SD85" s="139"/>
      <c r="SE85" s="139"/>
      <c r="SF85" s="139"/>
      <c r="SG85" s="139"/>
      <c r="SH85" s="139"/>
      <c r="SI85" s="139"/>
      <c r="SJ85" s="139"/>
      <c r="SK85" s="139"/>
      <c r="SL85" s="139"/>
      <c r="SM85" s="139"/>
      <c r="SN85" s="139"/>
      <c r="SO85" s="139"/>
      <c r="SP85" s="139"/>
      <c r="SQ85" s="139"/>
      <c r="SR85" s="139"/>
      <c r="SS85" s="139"/>
      <c r="ST85" s="139"/>
      <c r="SU85" s="139"/>
      <c r="SV85" s="139"/>
      <c r="SW85" s="139"/>
      <c r="SX85" s="139"/>
      <c r="SY85" s="139"/>
      <c r="SZ85" s="139"/>
      <c r="TA85" s="139"/>
      <c r="TB85" s="139"/>
      <c r="TC85" s="139"/>
      <c r="TD85" s="139"/>
      <c r="TE85" s="139"/>
      <c r="TF85" s="139"/>
      <c r="TG85" s="139"/>
      <c r="TH85" s="139"/>
      <c r="TI85" s="139"/>
      <c r="TJ85" s="139"/>
      <c r="TK85" s="139"/>
      <c r="TL85" s="139"/>
      <c r="TM85" s="139"/>
      <c r="TN85" s="139"/>
      <c r="TO85" s="139"/>
      <c r="TP85" s="139"/>
      <c r="TQ85" s="139"/>
      <c r="TR85" s="139"/>
      <c r="TS85" s="139"/>
      <c r="TT85" s="139"/>
      <c r="TU85" s="139"/>
      <c r="TV85" s="139"/>
      <c r="TW85" s="139"/>
      <c r="TX85" s="139"/>
      <c r="TY85" s="139"/>
      <c r="TZ85" s="139"/>
      <c r="UA85" s="139"/>
      <c r="UB85" s="139"/>
      <c r="UC85" s="139"/>
      <c r="UD85" s="139"/>
      <c r="UE85" s="139"/>
      <c r="UF85" s="139"/>
      <c r="UG85" s="139"/>
      <c r="UH85" s="139"/>
      <c r="UI85" s="139"/>
    </row>
    <row r="86" spans="1:555" s="135" customFormat="1" ht="18" customHeight="1" x14ac:dyDescent="0.2">
      <c r="A86" s="170">
        <v>578</v>
      </c>
      <c r="B86" s="168" t="s">
        <v>195</v>
      </c>
      <c r="C86" s="369">
        <v>0</v>
      </c>
      <c r="D86" s="279">
        <v>0</v>
      </c>
      <c r="E86" s="283">
        <v>0</v>
      </c>
      <c r="F86" s="279">
        <v>0</v>
      </c>
      <c r="G86" s="279">
        <v>2.0456209999999999E-2</v>
      </c>
      <c r="H86" s="279">
        <v>5.6838431960929674E-3</v>
      </c>
      <c r="I86" s="279">
        <v>2.0398830000000003E-2</v>
      </c>
      <c r="J86" s="279">
        <v>3.5167252421096106E-3</v>
      </c>
      <c r="K86" s="279">
        <v>7.479587E-2</v>
      </c>
      <c r="L86" s="279">
        <v>7.1977694963055181E-3</v>
      </c>
      <c r="M86" s="279">
        <v>5.1583249999999997E-2</v>
      </c>
      <c r="N86" s="279">
        <v>4.4441217801389453E-3</v>
      </c>
      <c r="O86" s="279">
        <v>2.9458810000000002E-2</v>
      </c>
      <c r="P86" s="279">
        <v>2.279854917854839E-3</v>
      </c>
      <c r="Q86" s="279">
        <v>-8.3487050000000007E-2</v>
      </c>
      <c r="R86" s="279">
        <v>-5.1848185391367065E-3</v>
      </c>
      <c r="S86" s="283">
        <v>0</v>
      </c>
      <c r="T86" s="279">
        <v>0</v>
      </c>
      <c r="U86" s="283">
        <v>0</v>
      </c>
      <c r="V86" s="279">
        <v>0</v>
      </c>
      <c r="W86" s="279">
        <v>0.40795490999999995</v>
      </c>
      <c r="X86" s="279">
        <v>1.6028611520167844E-2</v>
      </c>
      <c r="Y86" s="279">
        <v>0.85118362000000003</v>
      </c>
      <c r="Z86" s="279">
        <v>2.8671403529829217E-2</v>
      </c>
      <c r="AA86" s="281">
        <v>1.0221177138399999</v>
      </c>
      <c r="AB86" s="364">
        <v>3.2537250780895623E-2</v>
      </c>
      <c r="AC86" s="281">
        <v>0.83020099325000007</v>
      </c>
      <c r="AD86" s="279">
        <v>2.5497771165042725E-2</v>
      </c>
      <c r="AE86" s="281">
        <v>0.34764565000000003</v>
      </c>
      <c r="AF86" s="281">
        <v>9.6165294549228654E-3</v>
      </c>
      <c r="AG86" s="281">
        <v>0.26083952406504063</v>
      </c>
      <c r="AH86" s="281">
        <v>7.0773693529513288E-3</v>
      </c>
      <c r="AI86" s="281">
        <v>0.39981998429556842</v>
      </c>
      <c r="AJ86" s="281">
        <v>1.0045811329989881E-2</v>
      </c>
      <c r="AK86" s="281">
        <v>0.89439811748385689</v>
      </c>
      <c r="AL86" s="281">
        <v>2.2228604499960881E-2</v>
      </c>
      <c r="AM86" s="281">
        <v>1.2713189999999999</v>
      </c>
      <c r="AN86" s="282">
        <v>2.8892969389242209E-2</v>
      </c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139"/>
      <c r="DS86" s="139"/>
      <c r="DT86" s="139"/>
      <c r="DU86" s="139"/>
      <c r="DV86" s="139"/>
      <c r="DW86" s="139"/>
      <c r="DX86" s="139"/>
      <c r="DY86" s="139"/>
      <c r="DZ86" s="139"/>
      <c r="EA86" s="139"/>
      <c r="EB86" s="139"/>
      <c r="EC86" s="139"/>
      <c r="ED86" s="139"/>
      <c r="EE86" s="139"/>
      <c r="EF86" s="139"/>
      <c r="EG86" s="139"/>
      <c r="EH86" s="139"/>
      <c r="EI86" s="139"/>
      <c r="EJ86" s="139"/>
      <c r="EK86" s="139"/>
      <c r="EL86" s="139"/>
      <c r="EM86" s="139"/>
      <c r="EN86" s="139"/>
      <c r="EO86" s="139"/>
      <c r="EP86" s="139"/>
      <c r="EQ86" s="139"/>
      <c r="ER86" s="139"/>
      <c r="ES86" s="139"/>
      <c r="ET86" s="139"/>
      <c r="EU86" s="139"/>
      <c r="EV86" s="139"/>
      <c r="EW86" s="139"/>
      <c r="EX86" s="139"/>
      <c r="EY86" s="139"/>
      <c r="EZ86" s="139"/>
      <c r="FA86" s="139"/>
      <c r="FB86" s="139"/>
      <c r="FC86" s="139"/>
      <c r="FD86" s="139"/>
      <c r="FE86" s="139"/>
      <c r="FF86" s="139"/>
      <c r="FG86" s="139"/>
      <c r="FH86" s="139"/>
      <c r="FI86" s="139"/>
      <c r="FJ86" s="139"/>
      <c r="FK86" s="139"/>
      <c r="FL86" s="139"/>
      <c r="FM86" s="139"/>
      <c r="FN86" s="139"/>
      <c r="FO86" s="139"/>
      <c r="FP86" s="139"/>
      <c r="FQ86" s="139"/>
      <c r="FR86" s="139"/>
      <c r="FS86" s="139"/>
      <c r="FT86" s="139"/>
      <c r="FU86" s="139"/>
      <c r="FV86" s="139"/>
      <c r="FW86" s="139"/>
      <c r="FX86" s="139"/>
      <c r="FY86" s="139"/>
      <c r="FZ86" s="139"/>
      <c r="GA86" s="139"/>
      <c r="GB86" s="139"/>
      <c r="GC86" s="139"/>
      <c r="GD86" s="139"/>
      <c r="GE86" s="139"/>
      <c r="GF86" s="139"/>
      <c r="GG86" s="139"/>
      <c r="GH86" s="139"/>
      <c r="GI86" s="139"/>
      <c r="GJ86" s="139"/>
      <c r="GK86" s="139"/>
      <c r="GL86" s="139"/>
      <c r="GM86" s="139"/>
      <c r="GN86" s="139"/>
      <c r="GO86" s="139"/>
      <c r="GP86" s="139"/>
      <c r="GQ86" s="139"/>
      <c r="GR86" s="139"/>
      <c r="GS86" s="139"/>
      <c r="GT86" s="139"/>
      <c r="GU86" s="139"/>
      <c r="GV86" s="139"/>
      <c r="GW86" s="139"/>
      <c r="GX86" s="139"/>
      <c r="GY86" s="139"/>
      <c r="GZ86" s="139"/>
      <c r="HA86" s="139"/>
      <c r="HB86" s="139"/>
      <c r="HC86" s="139"/>
      <c r="HD86" s="139"/>
      <c r="HE86" s="139"/>
      <c r="HF86" s="139"/>
      <c r="HG86" s="139"/>
      <c r="HH86" s="139"/>
      <c r="HI86" s="139"/>
      <c r="HJ86" s="139"/>
      <c r="HK86" s="139"/>
      <c r="HL86" s="139"/>
      <c r="HM86" s="139"/>
      <c r="HN86" s="139"/>
      <c r="HO86" s="139"/>
      <c r="HP86" s="139"/>
      <c r="HQ86" s="139"/>
      <c r="HR86" s="139"/>
      <c r="HS86" s="139"/>
      <c r="HT86" s="139"/>
      <c r="HU86" s="139"/>
      <c r="HV86" s="139"/>
      <c r="HW86" s="139"/>
      <c r="HX86" s="139"/>
      <c r="HY86" s="139"/>
      <c r="HZ86" s="139"/>
      <c r="IA86" s="139"/>
      <c r="IB86" s="139"/>
      <c r="IC86" s="139"/>
      <c r="ID86" s="139"/>
      <c r="IE86" s="139"/>
      <c r="IF86" s="139"/>
      <c r="IG86" s="139"/>
      <c r="IH86" s="139"/>
      <c r="II86" s="139"/>
      <c r="IJ86" s="139"/>
      <c r="IK86" s="139"/>
      <c r="IL86" s="139"/>
      <c r="IM86" s="139"/>
      <c r="IN86" s="139"/>
      <c r="IO86" s="139"/>
      <c r="IP86" s="139"/>
      <c r="IQ86" s="139"/>
      <c r="IR86" s="139"/>
      <c r="IS86" s="139"/>
      <c r="IT86" s="139"/>
      <c r="IU86" s="139"/>
      <c r="IV86" s="139"/>
      <c r="IW86" s="139"/>
      <c r="IX86" s="139"/>
      <c r="IY86" s="139"/>
      <c r="IZ86" s="139"/>
      <c r="JA86" s="139"/>
      <c r="JB86" s="139"/>
      <c r="JC86" s="139"/>
      <c r="JD86" s="139"/>
      <c r="JE86" s="139"/>
      <c r="JF86" s="139"/>
      <c r="JG86" s="139"/>
      <c r="JH86" s="139"/>
      <c r="JI86" s="139"/>
      <c r="JJ86" s="139"/>
      <c r="JK86" s="139"/>
      <c r="JL86" s="139"/>
      <c r="JM86" s="139"/>
      <c r="JN86" s="139"/>
      <c r="JO86" s="139"/>
      <c r="JP86" s="139"/>
      <c r="JQ86" s="139"/>
      <c r="JR86" s="139"/>
      <c r="JS86" s="139"/>
      <c r="JT86" s="139"/>
      <c r="JU86" s="139"/>
      <c r="JV86" s="139"/>
      <c r="JW86" s="139"/>
      <c r="JX86" s="139"/>
      <c r="JY86" s="139"/>
      <c r="JZ86" s="139"/>
      <c r="KA86" s="139"/>
      <c r="KB86" s="139"/>
      <c r="KC86" s="139"/>
      <c r="KD86" s="139"/>
      <c r="KE86" s="139"/>
      <c r="KF86" s="139"/>
      <c r="KG86" s="139"/>
      <c r="KH86" s="139"/>
      <c r="KI86" s="139"/>
      <c r="KJ86" s="139"/>
      <c r="KK86" s="139"/>
      <c r="KL86" s="139"/>
      <c r="KM86" s="139"/>
      <c r="KN86" s="139"/>
      <c r="KO86" s="139"/>
      <c r="KP86" s="139"/>
      <c r="KQ86" s="139"/>
      <c r="KR86" s="139"/>
      <c r="KS86" s="139"/>
      <c r="KT86" s="139"/>
      <c r="KU86" s="139"/>
      <c r="KV86" s="139"/>
      <c r="KW86" s="139"/>
      <c r="KX86" s="139"/>
      <c r="KY86" s="139"/>
      <c r="KZ86" s="139"/>
      <c r="LA86" s="139"/>
      <c r="LB86" s="139"/>
      <c r="LC86" s="139"/>
      <c r="LD86" s="139"/>
      <c r="LE86" s="139"/>
      <c r="LF86" s="139"/>
      <c r="LG86" s="139"/>
      <c r="LH86" s="139"/>
      <c r="LI86" s="139"/>
      <c r="LJ86" s="139"/>
      <c r="LK86" s="139"/>
      <c r="LL86" s="139"/>
      <c r="LM86" s="139"/>
      <c r="LN86" s="139"/>
      <c r="LO86" s="139"/>
      <c r="LP86" s="139"/>
      <c r="LQ86" s="139"/>
      <c r="LR86" s="139"/>
      <c r="LS86" s="139"/>
      <c r="LT86" s="139"/>
      <c r="LU86" s="139"/>
      <c r="LV86" s="139"/>
      <c r="LW86" s="139"/>
      <c r="LX86" s="139"/>
      <c r="LY86" s="139"/>
      <c r="LZ86" s="139"/>
      <c r="MA86" s="139"/>
      <c r="MB86" s="139"/>
      <c r="MC86" s="139"/>
      <c r="MD86" s="139"/>
      <c r="ME86" s="139"/>
      <c r="MF86" s="139"/>
      <c r="MG86" s="139"/>
      <c r="MH86" s="139"/>
      <c r="MI86" s="139"/>
      <c r="MJ86" s="139"/>
      <c r="MK86" s="139"/>
      <c r="ML86" s="139"/>
      <c r="MM86" s="139"/>
      <c r="MN86" s="139"/>
      <c r="MO86" s="139"/>
      <c r="MP86" s="139"/>
      <c r="MQ86" s="139"/>
      <c r="MR86" s="139"/>
      <c r="MS86" s="139"/>
      <c r="MT86" s="139"/>
      <c r="MU86" s="139"/>
      <c r="MV86" s="139"/>
      <c r="MW86" s="139"/>
      <c r="MX86" s="139"/>
      <c r="MY86" s="139"/>
      <c r="MZ86" s="139"/>
      <c r="NA86" s="139"/>
      <c r="NB86" s="139"/>
      <c r="NC86" s="139"/>
      <c r="ND86" s="139"/>
      <c r="NE86" s="139"/>
      <c r="NF86" s="139"/>
      <c r="NG86" s="139"/>
      <c r="NH86" s="139"/>
      <c r="NI86" s="139"/>
      <c r="NJ86" s="139"/>
      <c r="NK86" s="139"/>
      <c r="NL86" s="139"/>
      <c r="NM86" s="139"/>
      <c r="NN86" s="139"/>
      <c r="NO86" s="139"/>
      <c r="NP86" s="139"/>
      <c r="NQ86" s="139"/>
      <c r="NR86" s="139"/>
      <c r="NS86" s="139"/>
      <c r="NT86" s="139"/>
      <c r="NU86" s="139"/>
      <c r="NV86" s="139"/>
      <c r="NW86" s="139"/>
      <c r="NX86" s="139"/>
      <c r="NY86" s="139"/>
      <c r="NZ86" s="139"/>
      <c r="OA86" s="139"/>
      <c r="OB86" s="139"/>
      <c r="OC86" s="139"/>
      <c r="OD86" s="139"/>
      <c r="OE86" s="139"/>
      <c r="OF86" s="139"/>
      <c r="OG86" s="139"/>
      <c r="OH86" s="139"/>
      <c r="OI86" s="139"/>
      <c r="OJ86" s="139"/>
      <c r="OK86" s="139"/>
      <c r="OL86" s="139"/>
      <c r="OM86" s="139"/>
      <c r="ON86" s="139"/>
      <c r="OO86" s="139"/>
      <c r="OP86" s="139"/>
      <c r="OQ86" s="139"/>
      <c r="OR86" s="139"/>
      <c r="OS86" s="139"/>
      <c r="OT86" s="139"/>
      <c r="OU86" s="139"/>
      <c r="OV86" s="139"/>
      <c r="OW86" s="139"/>
      <c r="OX86" s="139"/>
      <c r="OY86" s="139"/>
      <c r="OZ86" s="139"/>
      <c r="PA86" s="139"/>
      <c r="PB86" s="139"/>
      <c r="PC86" s="139"/>
      <c r="PD86" s="139"/>
      <c r="PE86" s="139"/>
      <c r="PF86" s="139"/>
      <c r="PG86" s="139"/>
      <c r="PH86" s="139"/>
      <c r="PI86" s="139"/>
      <c r="PJ86" s="139"/>
      <c r="PK86" s="139"/>
      <c r="PL86" s="139"/>
      <c r="PM86" s="139"/>
      <c r="PN86" s="139"/>
      <c r="PO86" s="139"/>
      <c r="PP86" s="139"/>
      <c r="PQ86" s="139"/>
      <c r="PR86" s="139"/>
      <c r="PS86" s="139"/>
      <c r="PT86" s="139"/>
      <c r="PU86" s="139"/>
      <c r="PV86" s="139"/>
      <c r="PW86" s="139"/>
      <c r="PX86" s="139"/>
      <c r="PY86" s="139"/>
      <c r="PZ86" s="139"/>
      <c r="QA86" s="139"/>
      <c r="QB86" s="139"/>
      <c r="QC86" s="139"/>
      <c r="QD86" s="139"/>
      <c r="QE86" s="139"/>
      <c r="QF86" s="139"/>
      <c r="QG86" s="139"/>
      <c r="QH86" s="139"/>
      <c r="QI86" s="139"/>
      <c r="QJ86" s="139"/>
      <c r="QK86" s="139"/>
      <c r="QL86" s="139"/>
      <c r="QM86" s="139"/>
      <c r="QN86" s="139"/>
      <c r="QO86" s="139"/>
      <c r="QP86" s="139"/>
      <c r="QQ86" s="139"/>
      <c r="QR86" s="139"/>
      <c r="QS86" s="139"/>
      <c r="QT86" s="139"/>
      <c r="QU86" s="139"/>
      <c r="QV86" s="139"/>
      <c r="QW86" s="139"/>
      <c r="QX86" s="139"/>
      <c r="QY86" s="139"/>
      <c r="QZ86" s="139"/>
      <c r="RA86" s="139"/>
      <c r="RB86" s="139"/>
      <c r="RC86" s="139"/>
      <c r="RD86" s="139"/>
      <c r="RE86" s="139"/>
      <c r="RF86" s="139"/>
      <c r="RG86" s="139"/>
      <c r="RH86" s="139"/>
      <c r="RI86" s="139"/>
      <c r="RJ86" s="139"/>
      <c r="RK86" s="139"/>
      <c r="RL86" s="139"/>
      <c r="RM86" s="139"/>
      <c r="RN86" s="139"/>
      <c r="RO86" s="139"/>
      <c r="RP86" s="139"/>
      <c r="RQ86" s="139"/>
      <c r="RR86" s="139"/>
      <c r="RS86" s="139"/>
      <c r="RT86" s="139"/>
      <c r="RU86" s="139"/>
      <c r="RV86" s="139"/>
      <c r="RW86" s="139"/>
      <c r="RX86" s="139"/>
      <c r="RY86" s="139"/>
      <c r="RZ86" s="139"/>
      <c r="SA86" s="139"/>
      <c r="SB86" s="139"/>
      <c r="SC86" s="139"/>
      <c r="SD86" s="139"/>
      <c r="SE86" s="139"/>
      <c r="SF86" s="139"/>
      <c r="SG86" s="139"/>
      <c r="SH86" s="139"/>
      <c r="SI86" s="139"/>
      <c r="SJ86" s="139"/>
      <c r="SK86" s="139"/>
      <c r="SL86" s="139"/>
      <c r="SM86" s="139"/>
      <c r="SN86" s="139"/>
      <c r="SO86" s="139"/>
      <c r="SP86" s="139"/>
      <c r="SQ86" s="139"/>
      <c r="SR86" s="139"/>
      <c r="SS86" s="139"/>
      <c r="ST86" s="139"/>
      <c r="SU86" s="139"/>
      <c r="SV86" s="139"/>
      <c r="SW86" s="139"/>
      <c r="SX86" s="139"/>
      <c r="SY86" s="139"/>
      <c r="SZ86" s="139"/>
      <c r="TA86" s="139"/>
      <c r="TB86" s="139"/>
      <c r="TC86" s="139"/>
      <c r="TD86" s="139"/>
      <c r="TE86" s="139"/>
      <c r="TF86" s="139"/>
      <c r="TG86" s="139"/>
      <c r="TH86" s="139"/>
      <c r="TI86" s="139"/>
      <c r="TJ86" s="139"/>
      <c r="TK86" s="139"/>
      <c r="TL86" s="139"/>
      <c r="TM86" s="139"/>
      <c r="TN86" s="139"/>
      <c r="TO86" s="139"/>
      <c r="TP86" s="139"/>
      <c r="TQ86" s="139"/>
      <c r="TR86" s="139"/>
      <c r="TS86" s="139"/>
      <c r="TT86" s="139"/>
      <c r="TU86" s="139"/>
      <c r="TV86" s="139"/>
      <c r="TW86" s="139"/>
      <c r="TX86" s="139"/>
      <c r="TY86" s="139"/>
      <c r="TZ86" s="139"/>
      <c r="UA86" s="139"/>
      <c r="UB86" s="139"/>
      <c r="UC86" s="139"/>
      <c r="UD86" s="139"/>
      <c r="UE86" s="139"/>
      <c r="UF86" s="139"/>
      <c r="UG86" s="139"/>
      <c r="UH86" s="139"/>
      <c r="UI86" s="139"/>
    </row>
    <row r="87" spans="1:555" s="135" customFormat="1" ht="18" customHeight="1" x14ac:dyDescent="0.2">
      <c r="A87" s="170">
        <v>584</v>
      </c>
      <c r="B87" s="168" t="s">
        <v>196</v>
      </c>
      <c r="C87" s="367">
        <v>1.25196723</v>
      </c>
      <c r="D87" s="279">
        <v>0.8865157231562717</v>
      </c>
      <c r="E87" s="279">
        <v>0.64617741000000006</v>
      </c>
      <c r="F87" s="279">
        <v>0.2389982905873716</v>
      </c>
      <c r="G87" s="279">
        <v>0.67238047999999995</v>
      </c>
      <c r="H87" s="279">
        <v>0.18682371839327633</v>
      </c>
      <c r="I87" s="279">
        <v>0.11111718</v>
      </c>
      <c r="J87" s="279">
        <v>1.9156421801546322E-2</v>
      </c>
      <c r="K87" s="279">
        <v>0.20729392999999999</v>
      </c>
      <c r="L87" s="279">
        <v>1.9948346427727779E-2</v>
      </c>
      <c r="M87" s="279">
        <v>0.18552607000000002</v>
      </c>
      <c r="N87" s="279">
        <v>1.5983879427344781E-2</v>
      </c>
      <c r="O87" s="279">
        <v>0.25450435999999999</v>
      </c>
      <c r="P87" s="279">
        <v>1.9696417362462991E-2</v>
      </c>
      <c r="Q87" s="279">
        <v>0.28179005000000001</v>
      </c>
      <c r="R87" s="279">
        <v>1.7500082652150958E-2</v>
      </c>
      <c r="S87" s="279">
        <v>1.9266660000000001E-2</v>
      </c>
      <c r="T87" s="279">
        <v>1.0891427140560595E-3</v>
      </c>
      <c r="U87" s="279">
        <v>2.1550659999999999E-2</v>
      </c>
      <c r="V87" s="279">
        <v>1.0269198989555316E-3</v>
      </c>
      <c r="W87" s="279">
        <v>8.9519599999999984E-3</v>
      </c>
      <c r="X87" s="279">
        <v>3.5172389317260995E-4</v>
      </c>
      <c r="Y87" s="279">
        <v>3.2773899999999998E-3</v>
      </c>
      <c r="Z87" s="279">
        <v>1.1039612253655324E-4</v>
      </c>
      <c r="AA87" s="281">
        <v>2.4854699999999996E-3</v>
      </c>
      <c r="AB87" s="364">
        <v>7.9120398368374124E-5</v>
      </c>
      <c r="AC87" s="281">
        <v>1.54973E-3</v>
      </c>
      <c r="AD87" s="279">
        <v>4.7596499195830922E-5</v>
      </c>
      <c r="AE87" s="281">
        <v>1.54973E-3</v>
      </c>
      <c r="AF87" s="281">
        <v>4.2868432819963697E-5</v>
      </c>
      <c r="AG87" s="281">
        <v>1.549869918699187E-3</v>
      </c>
      <c r="AH87" s="281">
        <v>4.2052683169777832E-5</v>
      </c>
      <c r="AI87" s="281">
        <v>1.5495851981668408E-3</v>
      </c>
      <c r="AJ87" s="281">
        <v>3.8934623460495209E-5</v>
      </c>
      <c r="AK87" s="281">
        <v>1.5503388016538337E-3</v>
      </c>
      <c r="AL87" s="281">
        <v>3.8530792260448129E-5</v>
      </c>
      <c r="AM87" s="281">
        <v>0</v>
      </c>
      <c r="AN87" s="282">
        <v>0</v>
      </c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  <c r="ET87" s="139"/>
      <c r="EU87" s="139"/>
      <c r="EV87" s="139"/>
      <c r="EW87" s="139"/>
      <c r="EX87" s="139"/>
      <c r="EY87" s="139"/>
      <c r="EZ87" s="139"/>
      <c r="FA87" s="139"/>
      <c r="FB87" s="139"/>
      <c r="FC87" s="139"/>
      <c r="FD87" s="139"/>
      <c r="FE87" s="139"/>
      <c r="FF87" s="139"/>
      <c r="FG87" s="139"/>
      <c r="FH87" s="139"/>
      <c r="FI87" s="139"/>
      <c r="FJ87" s="139"/>
      <c r="FK87" s="139"/>
      <c r="FL87" s="139"/>
      <c r="FM87" s="139"/>
      <c r="FN87" s="139"/>
      <c r="FO87" s="139"/>
      <c r="FP87" s="139"/>
      <c r="FQ87" s="139"/>
      <c r="FR87" s="139"/>
      <c r="FS87" s="139"/>
      <c r="FT87" s="139"/>
      <c r="FU87" s="139"/>
      <c r="FV87" s="139"/>
      <c r="FW87" s="139"/>
      <c r="FX87" s="139"/>
      <c r="FY87" s="139"/>
      <c r="FZ87" s="139"/>
      <c r="GA87" s="139"/>
      <c r="GB87" s="139"/>
      <c r="GC87" s="139"/>
      <c r="GD87" s="139"/>
      <c r="GE87" s="139"/>
      <c r="GF87" s="139"/>
      <c r="GG87" s="139"/>
      <c r="GH87" s="139"/>
      <c r="GI87" s="139"/>
      <c r="GJ87" s="139"/>
      <c r="GK87" s="139"/>
      <c r="GL87" s="139"/>
      <c r="GM87" s="139"/>
      <c r="GN87" s="139"/>
      <c r="GO87" s="139"/>
      <c r="GP87" s="139"/>
      <c r="GQ87" s="139"/>
      <c r="GR87" s="139"/>
      <c r="GS87" s="139"/>
      <c r="GT87" s="139"/>
      <c r="GU87" s="139"/>
      <c r="GV87" s="139"/>
      <c r="GW87" s="139"/>
      <c r="GX87" s="139"/>
      <c r="GY87" s="139"/>
      <c r="GZ87" s="139"/>
      <c r="HA87" s="139"/>
      <c r="HB87" s="139"/>
      <c r="HC87" s="139"/>
      <c r="HD87" s="139"/>
      <c r="HE87" s="139"/>
      <c r="HF87" s="139"/>
      <c r="HG87" s="139"/>
      <c r="HH87" s="139"/>
      <c r="HI87" s="139"/>
      <c r="HJ87" s="139"/>
      <c r="HK87" s="139"/>
      <c r="HL87" s="139"/>
      <c r="HM87" s="139"/>
      <c r="HN87" s="139"/>
      <c r="HO87" s="139"/>
      <c r="HP87" s="139"/>
      <c r="HQ87" s="139"/>
      <c r="HR87" s="139"/>
      <c r="HS87" s="139"/>
      <c r="HT87" s="139"/>
      <c r="HU87" s="139"/>
      <c r="HV87" s="139"/>
      <c r="HW87" s="139"/>
      <c r="HX87" s="139"/>
      <c r="HY87" s="139"/>
      <c r="HZ87" s="139"/>
      <c r="IA87" s="139"/>
      <c r="IB87" s="139"/>
      <c r="IC87" s="139"/>
      <c r="ID87" s="139"/>
      <c r="IE87" s="139"/>
      <c r="IF87" s="139"/>
      <c r="IG87" s="139"/>
      <c r="IH87" s="139"/>
      <c r="II87" s="139"/>
      <c r="IJ87" s="139"/>
      <c r="IK87" s="139"/>
      <c r="IL87" s="139"/>
      <c r="IM87" s="139"/>
      <c r="IN87" s="139"/>
      <c r="IO87" s="139"/>
      <c r="IP87" s="139"/>
      <c r="IQ87" s="139"/>
      <c r="IR87" s="139"/>
      <c r="IS87" s="139"/>
      <c r="IT87" s="139"/>
      <c r="IU87" s="139"/>
      <c r="IV87" s="139"/>
      <c r="IW87" s="139"/>
      <c r="IX87" s="139"/>
      <c r="IY87" s="139"/>
      <c r="IZ87" s="139"/>
      <c r="JA87" s="139"/>
      <c r="JB87" s="139"/>
      <c r="JC87" s="139"/>
      <c r="JD87" s="139"/>
      <c r="JE87" s="139"/>
      <c r="JF87" s="139"/>
      <c r="JG87" s="139"/>
      <c r="JH87" s="139"/>
      <c r="JI87" s="139"/>
      <c r="JJ87" s="139"/>
      <c r="JK87" s="139"/>
      <c r="JL87" s="139"/>
      <c r="JM87" s="139"/>
      <c r="JN87" s="139"/>
      <c r="JO87" s="139"/>
      <c r="JP87" s="139"/>
      <c r="JQ87" s="139"/>
      <c r="JR87" s="139"/>
      <c r="JS87" s="139"/>
      <c r="JT87" s="139"/>
      <c r="JU87" s="139"/>
      <c r="JV87" s="139"/>
      <c r="JW87" s="139"/>
      <c r="JX87" s="139"/>
      <c r="JY87" s="139"/>
      <c r="JZ87" s="139"/>
      <c r="KA87" s="139"/>
      <c r="KB87" s="139"/>
      <c r="KC87" s="139"/>
      <c r="KD87" s="139"/>
      <c r="KE87" s="139"/>
      <c r="KF87" s="139"/>
      <c r="KG87" s="139"/>
      <c r="KH87" s="139"/>
      <c r="KI87" s="139"/>
      <c r="KJ87" s="139"/>
      <c r="KK87" s="139"/>
      <c r="KL87" s="139"/>
      <c r="KM87" s="139"/>
      <c r="KN87" s="139"/>
      <c r="KO87" s="139"/>
      <c r="KP87" s="139"/>
      <c r="KQ87" s="139"/>
      <c r="KR87" s="139"/>
      <c r="KS87" s="139"/>
      <c r="KT87" s="139"/>
      <c r="KU87" s="139"/>
      <c r="KV87" s="139"/>
      <c r="KW87" s="139"/>
      <c r="KX87" s="139"/>
      <c r="KY87" s="139"/>
      <c r="KZ87" s="139"/>
      <c r="LA87" s="139"/>
      <c r="LB87" s="139"/>
      <c r="LC87" s="139"/>
      <c r="LD87" s="139"/>
      <c r="LE87" s="139"/>
      <c r="LF87" s="139"/>
      <c r="LG87" s="139"/>
      <c r="LH87" s="139"/>
      <c r="LI87" s="139"/>
      <c r="LJ87" s="139"/>
      <c r="LK87" s="139"/>
      <c r="LL87" s="139"/>
      <c r="LM87" s="139"/>
      <c r="LN87" s="139"/>
      <c r="LO87" s="139"/>
      <c r="LP87" s="139"/>
      <c r="LQ87" s="139"/>
      <c r="LR87" s="139"/>
      <c r="LS87" s="139"/>
      <c r="LT87" s="139"/>
      <c r="LU87" s="139"/>
      <c r="LV87" s="139"/>
      <c r="LW87" s="139"/>
      <c r="LX87" s="139"/>
      <c r="LY87" s="139"/>
      <c r="LZ87" s="139"/>
      <c r="MA87" s="139"/>
      <c r="MB87" s="139"/>
      <c r="MC87" s="139"/>
      <c r="MD87" s="139"/>
      <c r="ME87" s="139"/>
      <c r="MF87" s="139"/>
      <c r="MG87" s="139"/>
      <c r="MH87" s="139"/>
      <c r="MI87" s="139"/>
      <c r="MJ87" s="139"/>
      <c r="MK87" s="139"/>
      <c r="ML87" s="139"/>
      <c r="MM87" s="139"/>
      <c r="MN87" s="139"/>
      <c r="MO87" s="139"/>
      <c r="MP87" s="139"/>
      <c r="MQ87" s="139"/>
      <c r="MR87" s="139"/>
      <c r="MS87" s="139"/>
      <c r="MT87" s="139"/>
      <c r="MU87" s="139"/>
      <c r="MV87" s="139"/>
      <c r="MW87" s="139"/>
      <c r="MX87" s="139"/>
      <c r="MY87" s="139"/>
      <c r="MZ87" s="139"/>
      <c r="NA87" s="139"/>
      <c r="NB87" s="139"/>
      <c r="NC87" s="139"/>
      <c r="ND87" s="139"/>
      <c r="NE87" s="139"/>
      <c r="NF87" s="139"/>
      <c r="NG87" s="139"/>
      <c r="NH87" s="139"/>
      <c r="NI87" s="139"/>
      <c r="NJ87" s="139"/>
      <c r="NK87" s="139"/>
      <c r="NL87" s="139"/>
      <c r="NM87" s="139"/>
      <c r="NN87" s="139"/>
      <c r="NO87" s="139"/>
      <c r="NP87" s="139"/>
      <c r="NQ87" s="139"/>
      <c r="NR87" s="139"/>
      <c r="NS87" s="139"/>
      <c r="NT87" s="139"/>
      <c r="NU87" s="139"/>
      <c r="NV87" s="139"/>
      <c r="NW87" s="139"/>
      <c r="NX87" s="139"/>
      <c r="NY87" s="139"/>
      <c r="NZ87" s="139"/>
      <c r="OA87" s="139"/>
      <c r="OB87" s="139"/>
      <c r="OC87" s="139"/>
      <c r="OD87" s="139"/>
      <c r="OE87" s="139"/>
      <c r="OF87" s="139"/>
      <c r="OG87" s="139"/>
      <c r="OH87" s="139"/>
      <c r="OI87" s="139"/>
      <c r="OJ87" s="139"/>
      <c r="OK87" s="139"/>
      <c r="OL87" s="139"/>
      <c r="OM87" s="139"/>
      <c r="ON87" s="139"/>
      <c r="OO87" s="139"/>
      <c r="OP87" s="139"/>
      <c r="OQ87" s="139"/>
      <c r="OR87" s="139"/>
      <c r="OS87" s="139"/>
      <c r="OT87" s="139"/>
      <c r="OU87" s="139"/>
      <c r="OV87" s="139"/>
      <c r="OW87" s="139"/>
      <c r="OX87" s="139"/>
      <c r="OY87" s="139"/>
      <c r="OZ87" s="139"/>
      <c r="PA87" s="139"/>
      <c r="PB87" s="139"/>
      <c r="PC87" s="139"/>
      <c r="PD87" s="139"/>
      <c r="PE87" s="139"/>
      <c r="PF87" s="139"/>
      <c r="PG87" s="139"/>
      <c r="PH87" s="139"/>
      <c r="PI87" s="139"/>
      <c r="PJ87" s="139"/>
      <c r="PK87" s="139"/>
      <c r="PL87" s="139"/>
      <c r="PM87" s="139"/>
      <c r="PN87" s="139"/>
      <c r="PO87" s="139"/>
      <c r="PP87" s="139"/>
      <c r="PQ87" s="139"/>
      <c r="PR87" s="139"/>
      <c r="PS87" s="139"/>
      <c r="PT87" s="139"/>
      <c r="PU87" s="139"/>
      <c r="PV87" s="139"/>
      <c r="PW87" s="139"/>
      <c r="PX87" s="139"/>
      <c r="PY87" s="139"/>
      <c r="PZ87" s="139"/>
      <c r="QA87" s="139"/>
      <c r="QB87" s="139"/>
      <c r="QC87" s="139"/>
      <c r="QD87" s="139"/>
      <c r="QE87" s="139"/>
      <c r="QF87" s="139"/>
      <c r="QG87" s="139"/>
      <c r="QH87" s="139"/>
      <c r="QI87" s="139"/>
      <c r="QJ87" s="139"/>
      <c r="QK87" s="139"/>
      <c r="QL87" s="139"/>
      <c r="QM87" s="139"/>
      <c r="QN87" s="139"/>
      <c r="QO87" s="139"/>
      <c r="QP87" s="139"/>
      <c r="QQ87" s="139"/>
      <c r="QR87" s="139"/>
      <c r="QS87" s="139"/>
      <c r="QT87" s="139"/>
      <c r="QU87" s="139"/>
      <c r="QV87" s="139"/>
      <c r="QW87" s="139"/>
      <c r="QX87" s="139"/>
      <c r="QY87" s="139"/>
      <c r="QZ87" s="139"/>
      <c r="RA87" s="139"/>
      <c r="RB87" s="139"/>
      <c r="RC87" s="139"/>
      <c r="RD87" s="139"/>
      <c r="RE87" s="139"/>
      <c r="RF87" s="139"/>
      <c r="RG87" s="139"/>
      <c r="RH87" s="139"/>
      <c r="RI87" s="139"/>
      <c r="RJ87" s="139"/>
      <c r="RK87" s="139"/>
      <c r="RL87" s="139"/>
      <c r="RM87" s="139"/>
      <c r="RN87" s="139"/>
      <c r="RO87" s="139"/>
      <c r="RP87" s="139"/>
      <c r="RQ87" s="139"/>
      <c r="RR87" s="139"/>
      <c r="RS87" s="139"/>
      <c r="RT87" s="139"/>
      <c r="RU87" s="139"/>
      <c r="RV87" s="139"/>
      <c r="RW87" s="139"/>
      <c r="RX87" s="139"/>
      <c r="RY87" s="139"/>
      <c r="RZ87" s="139"/>
      <c r="SA87" s="139"/>
      <c r="SB87" s="139"/>
      <c r="SC87" s="139"/>
      <c r="SD87" s="139"/>
      <c r="SE87" s="139"/>
      <c r="SF87" s="139"/>
      <c r="SG87" s="139"/>
      <c r="SH87" s="139"/>
      <c r="SI87" s="139"/>
      <c r="SJ87" s="139"/>
      <c r="SK87" s="139"/>
      <c r="SL87" s="139"/>
      <c r="SM87" s="139"/>
      <c r="SN87" s="139"/>
      <c r="SO87" s="139"/>
      <c r="SP87" s="139"/>
      <c r="SQ87" s="139"/>
      <c r="SR87" s="139"/>
      <c r="SS87" s="139"/>
      <c r="ST87" s="139"/>
      <c r="SU87" s="139"/>
      <c r="SV87" s="139"/>
      <c r="SW87" s="139"/>
      <c r="SX87" s="139"/>
      <c r="SY87" s="139"/>
      <c r="SZ87" s="139"/>
      <c r="TA87" s="139"/>
      <c r="TB87" s="139"/>
      <c r="TC87" s="139"/>
      <c r="TD87" s="139"/>
      <c r="TE87" s="139"/>
      <c r="TF87" s="139"/>
      <c r="TG87" s="139"/>
      <c r="TH87" s="139"/>
      <c r="TI87" s="139"/>
      <c r="TJ87" s="139"/>
      <c r="TK87" s="139"/>
      <c r="TL87" s="139"/>
      <c r="TM87" s="139"/>
      <c r="TN87" s="139"/>
      <c r="TO87" s="139"/>
      <c r="TP87" s="139"/>
      <c r="TQ87" s="139"/>
      <c r="TR87" s="139"/>
      <c r="TS87" s="139"/>
      <c r="TT87" s="139"/>
      <c r="TU87" s="139"/>
      <c r="TV87" s="139"/>
      <c r="TW87" s="139"/>
      <c r="TX87" s="139"/>
      <c r="TY87" s="139"/>
      <c r="TZ87" s="139"/>
      <c r="UA87" s="139"/>
      <c r="UB87" s="139"/>
      <c r="UC87" s="139"/>
      <c r="UD87" s="139"/>
      <c r="UE87" s="139"/>
      <c r="UF87" s="139"/>
      <c r="UG87" s="139"/>
      <c r="UH87" s="139"/>
      <c r="UI87" s="139"/>
    </row>
    <row r="88" spans="1:555" s="135" customFormat="1" ht="18" customHeight="1" x14ac:dyDescent="0.2">
      <c r="A88" s="170">
        <v>586</v>
      </c>
      <c r="B88" s="168" t="s">
        <v>197</v>
      </c>
      <c r="C88" s="367">
        <v>-2.12641E-3</v>
      </c>
      <c r="D88" s="279">
        <v>-1.5057070614194331E-3</v>
      </c>
      <c r="E88" s="279">
        <v>3.55698E-3</v>
      </c>
      <c r="F88" s="279">
        <v>1.3156017627627512E-3</v>
      </c>
      <c r="G88" s="279">
        <v>3.1333800000000003E-3</v>
      </c>
      <c r="H88" s="279">
        <v>8.706226908001915E-4</v>
      </c>
      <c r="I88" s="279">
        <v>4.5997600000000005E-3</v>
      </c>
      <c r="J88" s="279">
        <v>7.9299117153513727E-4</v>
      </c>
      <c r="K88" s="279">
        <v>-7.7696600000000003E-3</v>
      </c>
      <c r="L88" s="279">
        <v>-7.4769130628021493E-4</v>
      </c>
      <c r="M88" s="279">
        <v>-1.0757709999999998E-2</v>
      </c>
      <c r="N88" s="279">
        <v>-9.2682359710600864E-4</v>
      </c>
      <c r="O88" s="279">
        <v>-4.2443300000000002E-3</v>
      </c>
      <c r="P88" s="279">
        <v>-3.2847411770872042E-4</v>
      </c>
      <c r="Q88" s="279">
        <v>-8.0494499999999997E-3</v>
      </c>
      <c r="R88" s="279">
        <v>-4.9989714081230519E-4</v>
      </c>
      <c r="S88" s="279">
        <v>-1.15199E-2</v>
      </c>
      <c r="T88" s="279">
        <v>-6.5121900483292895E-4</v>
      </c>
      <c r="U88" s="279">
        <v>-1.590163E-2</v>
      </c>
      <c r="V88" s="279">
        <v>-7.5773550660760509E-4</v>
      </c>
      <c r="W88" s="279">
        <v>-0.54977855401999998</v>
      </c>
      <c r="X88" s="279">
        <v>-2.1600884432316777E-2</v>
      </c>
      <c r="Y88" s="279">
        <v>-0.32206188000000002</v>
      </c>
      <c r="Z88" s="279">
        <v>-1.0848383246678823E-2</v>
      </c>
      <c r="AA88" s="281">
        <v>-2.7778200000000003E-3</v>
      </c>
      <c r="AB88" s="364">
        <v>-8.8426826715123127E-5</v>
      </c>
      <c r="AC88" s="281">
        <v>-4.49424E-3</v>
      </c>
      <c r="AD88" s="279">
        <v>-1.3803055406159213E-4</v>
      </c>
      <c r="AE88" s="281">
        <v>-7.0037200000000006E-3</v>
      </c>
      <c r="AF88" s="281">
        <v>-1.9373600582671573E-4</v>
      </c>
      <c r="AG88" s="281">
        <v>3.3288308943089435E-2</v>
      </c>
      <c r="AH88" s="281">
        <v>9.0321303249522584E-4</v>
      </c>
      <c r="AI88" s="281">
        <v>0.360228689687911</v>
      </c>
      <c r="AJ88" s="281">
        <v>9.0510469571201367E-3</v>
      </c>
      <c r="AK88" s="281">
        <v>0.44299948858887406</v>
      </c>
      <c r="AL88" s="281">
        <v>1.1009929731549049E-2</v>
      </c>
      <c r="AM88" s="281">
        <v>0.43563200000000002</v>
      </c>
      <c r="AN88" s="282">
        <v>9.9005065140805454E-3</v>
      </c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39"/>
      <c r="DS88" s="139"/>
      <c r="DT88" s="139"/>
      <c r="DU88" s="139"/>
      <c r="DV88" s="139"/>
      <c r="DW88" s="139"/>
      <c r="DX88" s="139"/>
      <c r="DY88" s="139"/>
      <c r="DZ88" s="139"/>
      <c r="EA88" s="139"/>
      <c r="EB88" s="139"/>
      <c r="EC88" s="139"/>
      <c r="ED88" s="139"/>
      <c r="EE88" s="139"/>
      <c r="EF88" s="139"/>
      <c r="EG88" s="139"/>
      <c r="EH88" s="139"/>
      <c r="EI88" s="139"/>
      <c r="EJ88" s="139"/>
      <c r="EK88" s="139"/>
      <c r="EL88" s="139"/>
      <c r="EM88" s="139"/>
      <c r="EN88" s="139"/>
      <c r="EO88" s="139"/>
      <c r="EP88" s="139"/>
      <c r="EQ88" s="139"/>
      <c r="ER88" s="139"/>
      <c r="ES88" s="139"/>
      <c r="ET88" s="139"/>
      <c r="EU88" s="139"/>
      <c r="EV88" s="139"/>
      <c r="EW88" s="139"/>
      <c r="EX88" s="139"/>
      <c r="EY88" s="139"/>
      <c r="EZ88" s="139"/>
      <c r="FA88" s="139"/>
      <c r="FB88" s="139"/>
      <c r="FC88" s="139"/>
      <c r="FD88" s="139"/>
      <c r="FE88" s="139"/>
      <c r="FF88" s="139"/>
      <c r="FG88" s="139"/>
      <c r="FH88" s="139"/>
      <c r="FI88" s="139"/>
      <c r="FJ88" s="139"/>
      <c r="FK88" s="139"/>
      <c r="FL88" s="139"/>
      <c r="FM88" s="139"/>
      <c r="FN88" s="139"/>
      <c r="FO88" s="139"/>
      <c r="FP88" s="139"/>
      <c r="FQ88" s="139"/>
      <c r="FR88" s="139"/>
      <c r="FS88" s="139"/>
      <c r="FT88" s="139"/>
      <c r="FU88" s="139"/>
      <c r="FV88" s="139"/>
      <c r="FW88" s="139"/>
      <c r="FX88" s="139"/>
      <c r="FY88" s="139"/>
      <c r="FZ88" s="139"/>
      <c r="GA88" s="139"/>
      <c r="GB88" s="139"/>
      <c r="GC88" s="139"/>
      <c r="GD88" s="139"/>
      <c r="GE88" s="139"/>
      <c r="GF88" s="139"/>
      <c r="GG88" s="139"/>
      <c r="GH88" s="139"/>
      <c r="GI88" s="139"/>
      <c r="GJ88" s="139"/>
      <c r="GK88" s="139"/>
      <c r="GL88" s="139"/>
      <c r="GM88" s="139"/>
      <c r="GN88" s="139"/>
      <c r="GO88" s="139"/>
      <c r="GP88" s="139"/>
      <c r="GQ88" s="139"/>
      <c r="GR88" s="139"/>
      <c r="GS88" s="139"/>
      <c r="GT88" s="139"/>
      <c r="GU88" s="139"/>
      <c r="GV88" s="139"/>
      <c r="GW88" s="139"/>
      <c r="GX88" s="139"/>
      <c r="GY88" s="139"/>
      <c r="GZ88" s="139"/>
      <c r="HA88" s="139"/>
      <c r="HB88" s="139"/>
      <c r="HC88" s="139"/>
      <c r="HD88" s="139"/>
      <c r="HE88" s="139"/>
      <c r="HF88" s="139"/>
      <c r="HG88" s="139"/>
      <c r="HH88" s="139"/>
      <c r="HI88" s="139"/>
      <c r="HJ88" s="139"/>
      <c r="HK88" s="139"/>
      <c r="HL88" s="139"/>
      <c r="HM88" s="139"/>
      <c r="HN88" s="139"/>
      <c r="HO88" s="139"/>
      <c r="HP88" s="139"/>
      <c r="HQ88" s="139"/>
      <c r="HR88" s="139"/>
      <c r="HS88" s="139"/>
      <c r="HT88" s="139"/>
      <c r="HU88" s="139"/>
      <c r="HV88" s="139"/>
      <c r="HW88" s="139"/>
      <c r="HX88" s="139"/>
      <c r="HY88" s="139"/>
      <c r="HZ88" s="139"/>
      <c r="IA88" s="139"/>
      <c r="IB88" s="139"/>
      <c r="IC88" s="139"/>
      <c r="ID88" s="139"/>
      <c r="IE88" s="139"/>
      <c r="IF88" s="139"/>
      <c r="IG88" s="139"/>
      <c r="IH88" s="139"/>
      <c r="II88" s="139"/>
      <c r="IJ88" s="139"/>
      <c r="IK88" s="139"/>
      <c r="IL88" s="139"/>
      <c r="IM88" s="139"/>
      <c r="IN88" s="139"/>
      <c r="IO88" s="139"/>
      <c r="IP88" s="139"/>
      <c r="IQ88" s="139"/>
      <c r="IR88" s="139"/>
      <c r="IS88" s="139"/>
      <c r="IT88" s="139"/>
      <c r="IU88" s="139"/>
      <c r="IV88" s="139"/>
      <c r="IW88" s="139"/>
      <c r="IX88" s="139"/>
      <c r="IY88" s="139"/>
      <c r="IZ88" s="139"/>
      <c r="JA88" s="139"/>
      <c r="JB88" s="139"/>
      <c r="JC88" s="139"/>
      <c r="JD88" s="139"/>
      <c r="JE88" s="139"/>
      <c r="JF88" s="139"/>
      <c r="JG88" s="139"/>
      <c r="JH88" s="139"/>
      <c r="JI88" s="139"/>
      <c r="JJ88" s="139"/>
      <c r="JK88" s="139"/>
      <c r="JL88" s="139"/>
      <c r="JM88" s="139"/>
      <c r="JN88" s="139"/>
      <c r="JO88" s="139"/>
      <c r="JP88" s="139"/>
      <c r="JQ88" s="139"/>
      <c r="JR88" s="139"/>
      <c r="JS88" s="139"/>
      <c r="JT88" s="139"/>
      <c r="JU88" s="139"/>
      <c r="JV88" s="139"/>
      <c r="JW88" s="139"/>
      <c r="JX88" s="139"/>
      <c r="JY88" s="139"/>
      <c r="JZ88" s="139"/>
      <c r="KA88" s="139"/>
      <c r="KB88" s="139"/>
      <c r="KC88" s="139"/>
      <c r="KD88" s="139"/>
      <c r="KE88" s="139"/>
      <c r="KF88" s="139"/>
      <c r="KG88" s="139"/>
      <c r="KH88" s="139"/>
      <c r="KI88" s="139"/>
      <c r="KJ88" s="139"/>
      <c r="KK88" s="139"/>
      <c r="KL88" s="139"/>
      <c r="KM88" s="139"/>
      <c r="KN88" s="139"/>
      <c r="KO88" s="139"/>
      <c r="KP88" s="139"/>
      <c r="KQ88" s="139"/>
      <c r="KR88" s="139"/>
      <c r="KS88" s="139"/>
      <c r="KT88" s="139"/>
      <c r="KU88" s="139"/>
      <c r="KV88" s="139"/>
      <c r="KW88" s="139"/>
      <c r="KX88" s="139"/>
      <c r="KY88" s="139"/>
      <c r="KZ88" s="139"/>
      <c r="LA88" s="139"/>
      <c r="LB88" s="139"/>
      <c r="LC88" s="139"/>
      <c r="LD88" s="139"/>
      <c r="LE88" s="139"/>
      <c r="LF88" s="139"/>
      <c r="LG88" s="139"/>
      <c r="LH88" s="139"/>
      <c r="LI88" s="139"/>
      <c r="LJ88" s="139"/>
      <c r="LK88" s="139"/>
      <c r="LL88" s="139"/>
      <c r="LM88" s="139"/>
      <c r="LN88" s="139"/>
      <c r="LO88" s="139"/>
      <c r="LP88" s="139"/>
      <c r="LQ88" s="139"/>
      <c r="LR88" s="139"/>
      <c r="LS88" s="139"/>
      <c r="LT88" s="139"/>
      <c r="LU88" s="139"/>
      <c r="LV88" s="139"/>
      <c r="LW88" s="139"/>
      <c r="LX88" s="139"/>
      <c r="LY88" s="139"/>
      <c r="LZ88" s="139"/>
      <c r="MA88" s="139"/>
      <c r="MB88" s="139"/>
      <c r="MC88" s="139"/>
      <c r="MD88" s="139"/>
      <c r="ME88" s="139"/>
      <c r="MF88" s="139"/>
      <c r="MG88" s="139"/>
      <c r="MH88" s="139"/>
      <c r="MI88" s="139"/>
      <c r="MJ88" s="139"/>
      <c r="MK88" s="139"/>
      <c r="ML88" s="139"/>
      <c r="MM88" s="139"/>
      <c r="MN88" s="139"/>
      <c r="MO88" s="139"/>
      <c r="MP88" s="139"/>
      <c r="MQ88" s="139"/>
      <c r="MR88" s="139"/>
      <c r="MS88" s="139"/>
      <c r="MT88" s="139"/>
      <c r="MU88" s="139"/>
      <c r="MV88" s="139"/>
      <c r="MW88" s="139"/>
      <c r="MX88" s="139"/>
      <c r="MY88" s="139"/>
      <c r="MZ88" s="139"/>
      <c r="NA88" s="139"/>
      <c r="NB88" s="139"/>
      <c r="NC88" s="139"/>
      <c r="ND88" s="139"/>
      <c r="NE88" s="139"/>
      <c r="NF88" s="139"/>
      <c r="NG88" s="139"/>
      <c r="NH88" s="139"/>
      <c r="NI88" s="139"/>
      <c r="NJ88" s="139"/>
      <c r="NK88" s="139"/>
      <c r="NL88" s="139"/>
      <c r="NM88" s="139"/>
      <c r="NN88" s="139"/>
      <c r="NO88" s="139"/>
      <c r="NP88" s="139"/>
      <c r="NQ88" s="139"/>
      <c r="NR88" s="139"/>
      <c r="NS88" s="139"/>
      <c r="NT88" s="139"/>
      <c r="NU88" s="139"/>
      <c r="NV88" s="139"/>
      <c r="NW88" s="139"/>
      <c r="NX88" s="139"/>
      <c r="NY88" s="139"/>
      <c r="NZ88" s="139"/>
      <c r="OA88" s="139"/>
      <c r="OB88" s="139"/>
      <c r="OC88" s="139"/>
      <c r="OD88" s="139"/>
      <c r="OE88" s="139"/>
      <c r="OF88" s="139"/>
      <c r="OG88" s="139"/>
      <c r="OH88" s="139"/>
      <c r="OI88" s="139"/>
      <c r="OJ88" s="139"/>
      <c r="OK88" s="139"/>
      <c r="OL88" s="139"/>
      <c r="OM88" s="139"/>
      <c r="ON88" s="139"/>
      <c r="OO88" s="139"/>
      <c r="OP88" s="139"/>
      <c r="OQ88" s="139"/>
      <c r="OR88" s="139"/>
      <c r="OS88" s="139"/>
      <c r="OT88" s="139"/>
      <c r="OU88" s="139"/>
      <c r="OV88" s="139"/>
      <c r="OW88" s="139"/>
      <c r="OX88" s="139"/>
      <c r="OY88" s="139"/>
      <c r="OZ88" s="139"/>
      <c r="PA88" s="139"/>
      <c r="PB88" s="139"/>
      <c r="PC88" s="139"/>
      <c r="PD88" s="139"/>
      <c r="PE88" s="139"/>
      <c r="PF88" s="139"/>
      <c r="PG88" s="139"/>
      <c r="PH88" s="139"/>
      <c r="PI88" s="139"/>
      <c r="PJ88" s="139"/>
      <c r="PK88" s="139"/>
      <c r="PL88" s="139"/>
      <c r="PM88" s="139"/>
      <c r="PN88" s="139"/>
      <c r="PO88" s="139"/>
      <c r="PP88" s="139"/>
      <c r="PQ88" s="139"/>
      <c r="PR88" s="139"/>
      <c r="PS88" s="139"/>
      <c r="PT88" s="139"/>
      <c r="PU88" s="139"/>
      <c r="PV88" s="139"/>
      <c r="PW88" s="139"/>
      <c r="PX88" s="139"/>
      <c r="PY88" s="139"/>
      <c r="PZ88" s="139"/>
      <c r="QA88" s="139"/>
      <c r="QB88" s="139"/>
      <c r="QC88" s="139"/>
      <c r="QD88" s="139"/>
      <c r="QE88" s="139"/>
      <c r="QF88" s="139"/>
      <c r="QG88" s="139"/>
      <c r="QH88" s="139"/>
      <c r="QI88" s="139"/>
      <c r="QJ88" s="139"/>
      <c r="QK88" s="139"/>
      <c r="QL88" s="139"/>
      <c r="QM88" s="139"/>
      <c r="QN88" s="139"/>
      <c r="QO88" s="139"/>
      <c r="QP88" s="139"/>
      <c r="QQ88" s="139"/>
      <c r="QR88" s="139"/>
      <c r="QS88" s="139"/>
      <c r="QT88" s="139"/>
      <c r="QU88" s="139"/>
      <c r="QV88" s="139"/>
      <c r="QW88" s="139"/>
      <c r="QX88" s="139"/>
      <c r="QY88" s="139"/>
      <c r="QZ88" s="139"/>
      <c r="RA88" s="139"/>
      <c r="RB88" s="139"/>
      <c r="RC88" s="139"/>
      <c r="RD88" s="139"/>
      <c r="RE88" s="139"/>
      <c r="RF88" s="139"/>
      <c r="RG88" s="139"/>
      <c r="RH88" s="139"/>
      <c r="RI88" s="139"/>
      <c r="RJ88" s="139"/>
      <c r="RK88" s="139"/>
      <c r="RL88" s="139"/>
      <c r="RM88" s="139"/>
      <c r="RN88" s="139"/>
      <c r="RO88" s="139"/>
      <c r="RP88" s="139"/>
      <c r="RQ88" s="139"/>
      <c r="RR88" s="139"/>
      <c r="RS88" s="139"/>
      <c r="RT88" s="139"/>
      <c r="RU88" s="139"/>
      <c r="RV88" s="139"/>
      <c r="RW88" s="139"/>
      <c r="RX88" s="139"/>
      <c r="RY88" s="139"/>
      <c r="RZ88" s="139"/>
      <c r="SA88" s="139"/>
      <c r="SB88" s="139"/>
      <c r="SC88" s="139"/>
      <c r="SD88" s="139"/>
      <c r="SE88" s="139"/>
      <c r="SF88" s="139"/>
      <c r="SG88" s="139"/>
      <c r="SH88" s="139"/>
      <c r="SI88" s="139"/>
      <c r="SJ88" s="139"/>
      <c r="SK88" s="139"/>
      <c r="SL88" s="139"/>
      <c r="SM88" s="139"/>
      <c r="SN88" s="139"/>
      <c r="SO88" s="139"/>
      <c r="SP88" s="139"/>
      <c r="SQ88" s="139"/>
      <c r="SR88" s="139"/>
      <c r="SS88" s="139"/>
      <c r="ST88" s="139"/>
      <c r="SU88" s="139"/>
      <c r="SV88" s="139"/>
      <c r="SW88" s="139"/>
      <c r="SX88" s="139"/>
      <c r="SY88" s="139"/>
      <c r="SZ88" s="139"/>
      <c r="TA88" s="139"/>
      <c r="TB88" s="139"/>
      <c r="TC88" s="139"/>
      <c r="TD88" s="139"/>
      <c r="TE88" s="139"/>
      <c r="TF88" s="139"/>
      <c r="TG88" s="139"/>
      <c r="TH88" s="139"/>
      <c r="TI88" s="139"/>
      <c r="TJ88" s="139"/>
      <c r="TK88" s="139"/>
      <c r="TL88" s="139"/>
      <c r="TM88" s="139"/>
      <c r="TN88" s="139"/>
      <c r="TO88" s="139"/>
      <c r="TP88" s="139"/>
      <c r="TQ88" s="139"/>
      <c r="TR88" s="139"/>
      <c r="TS88" s="139"/>
      <c r="TT88" s="139"/>
      <c r="TU88" s="139"/>
      <c r="TV88" s="139"/>
      <c r="TW88" s="139"/>
      <c r="TX88" s="139"/>
      <c r="TY88" s="139"/>
      <c r="TZ88" s="139"/>
      <c r="UA88" s="139"/>
      <c r="UB88" s="139"/>
      <c r="UC88" s="139"/>
      <c r="UD88" s="139"/>
      <c r="UE88" s="139"/>
      <c r="UF88" s="139"/>
      <c r="UG88" s="139"/>
      <c r="UH88" s="139"/>
      <c r="UI88" s="139"/>
    </row>
    <row r="89" spans="1:555" s="135" customFormat="1" ht="18" customHeight="1" x14ac:dyDescent="0.2">
      <c r="A89" s="170">
        <v>591</v>
      </c>
      <c r="B89" s="168" t="s">
        <v>55</v>
      </c>
      <c r="C89" s="367">
        <v>2.0010019300000002</v>
      </c>
      <c r="D89" s="279">
        <v>1.4169058346767156</v>
      </c>
      <c r="E89" s="279">
        <v>2.90884929</v>
      </c>
      <c r="F89" s="279">
        <v>1.075881015225044</v>
      </c>
      <c r="G89" s="279">
        <v>3.0962805499999999</v>
      </c>
      <c r="H89" s="279">
        <v>0.86031445401237527</v>
      </c>
      <c r="I89" s="279">
        <v>3.52442806</v>
      </c>
      <c r="J89" s="279">
        <v>0.60760568731644915</v>
      </c>
      <c r="K89" s="279">
        <v>12.92698845</v>
      </c>
      <c r="L89" s="279">
        <v>1.2439922571193269</v>
      </c>
      <c r="M89" s="279">
        <v>13.30376575</v>
      </c>
      <c r="N89" s="279">
        <v>1.1461773953258381</v>
      </c>
      <c r="O89" s="279">
        <v>13.342472730000001</v>
      </c>
      <c r="P89" s="279">
        <v>1.0325909997666092</v>
      </c>
      <c r="Q89" s="279">
        <v>2.9803532499999998</v>
      </c>
      <c r="R89" s="279">
        <v>0.18508967299451035</v>
      </c>
      <c r="S89" s="279">
        <v>3.2381556200000001</v>
      </c>
      <c r="T89" s="279">
        <v>0.1830526723626556</v>
      </c>
      <c r="U89" s="279">
        <v>4.1295434999999996</v>
      </c>
      <c r="V89" s="279">
        <v>0.19677867841414007</v>
      </c>
      <c r="W89" s="279">
        <v>8.6433736831519923</v>
      </c>
      <c r="X89" s="279">
        <v>0.33959948904864412</v>
      </c>
      <c r="Y89" s="279">
        <v>11.124732909055574</v>
      </c>
      <c r="Z89" s="279">
        <v>0.37472726084308722</v>
      </c>
      <c r="AA89" s="281">
        <v>10.57898668</v>
      </c>
      <c r="AB89" s="364">
        <v>0.33676272111726302</v>
      </c>
      <c r="AC89" s="281">
        <v>12.272139230000001</v>
      </c>
      <c r="AD89" s="279">
        <v>0.37691137487937904</v>
      </c>
      <c r="AE89" s="281">
        <v>10.43499132</v>
      </c>
      <c r="AF89" s="281">
        <v>0.28865139371266241</v>
      </c>
      <c r="AG89" s="281">
        <v>10.037668677073171</v>
      </c>
      <c r="AH89" s="281">
        <v>0.27235247006693353</v>
      </c>
      <c r="AI89" s="281">
        <v>10.312703769451012</v>
      </c>
      <c r="AJ89" s="281">
        <v>0.25911530298444019</v>
      </c>
      <c r="AK89" s="281">
        <v>8.8621651100983403</v>
      </c>
      <c r="AL89" s="281">
        <v>0.22025265862579799</v>
      </c>
      <c r="AM89" s="281">
        <v>9.4531600000000005</v>
      </c>
      <c r="AN89" s="282">
        <v>0.21483975501947894</v>
      </c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9"/>
      <c r="EH89" s="139"/>
      <c r="EI89" s="139"/>
      <c r="EJ89" s="139"/>
      <c r="EK89" s="139"/>
      <c r="EL89" s="139"/>
      <c r="EM89" s="139"/>
      <c r="EN89" s="139"/>
      <c r="EO89" s="139"/>
      <c r="EP89" s="139"/>
      <c r="EQ89" s="139"/>
      <c r="ER89" s="139"/>
      <c r="ES89" s="139"/>
      <c r="ET89" s="139"/>
      <c r="EU89" s="139"/>
      <c r="EV89" s="139"/>
      <c r="EW89" s="139"/>
      <c r="EX89" s="139"/>
      <c r="EY89" s="139"/>
      <c r="EZ89" s="139"/>
      <c r="FA89" s="139"/>
      <c r="FB89" s="139"/>
      <c r="FC89" s="139"/>
      <c r="FD89" s="139"/>
      <c r="FE89" s="139"/>
      <c r="FF89" s="139"/>
      <c r="FG89" s="139"/>
      <c r="FH89" s="139"/>
      <c r="FI89" s="139"/>
      <c r="FJ89" s="139"/>
      <c r="FK89" s="139"/>
      <c r="FL89" s="139"/>
      <c r="FM89" s="139"/>
      <c r="FN89" s="139"/>
      <c r="FO89" s="139"/>
      <c r="FP89" s="139"/>
      <c r="FQ89" s="139"/>
      <c r="FR89" s="139"/>
      <c r="FS89" s="139"/>
      <c r="FT89" s="139"/>
      <c r="FU89" s="139"/>
      <c r="FV89" s="139"/>
      <c r="FW89" s="139"/>
      <c r="FX89" s="139"/>
      <c r="FY89" s="139"/>
      <c r="FZ89" s="139"/>
      <c r="GA89" s="139"/>
      <c r="GB89" s="139"/>
      <c r="GC89" s="139"/>
      <c r="GD89" s="139"/>
      <c r="GE89" s="139"/>
      <c r="GF89" s="139"/>
      <c r="GG89" s="139"/>
      <c r="GH89" s="139"/>
      <c r="GI89" s="139"/>
      <c r="GJ89" s="139"/>
      <c r="GK89" s="139"/>
      <c r="GL89" s="139"/>
      <c r="GM89" s="139"/>
      <c r="GN89" s="139"/>
      <c r="GO89" s="139"/>
      <c r="GP89" s="139"/>
      <c r="GQ89" s="139"/>
      <c r="GR89" s="139"/>
      <c r="GS89" s="139"/>
      <c r="GT89" s="139"/>
      <c r="GU89" s="139"/>
      <c r="GV89" s="139"/>
      <c r="GW89" s="139"/>
      <c r="GX89" s="139"/>
      <c r="GY89" s="139"/>
      <c r="GZ89" s="139"/>
      <c r="HA89" s="139"/>
      <c r="HB89" s="139"/>
      <c r="HC89" s="139"/>
      <c r="HD89" s="139"/>
      <c r="HE89" s="139"/>
      <c r="HF89" s="139"/>
      <c r="HG89" s="139"/>
      <c r="HH89" s="139"/>
      <c r="HI89" s="139"/>
      <c r="HJ89" s="139"/>
      <c r="HK89" s="139"/>
      <c r="HL89" s="139"/>
      <c r="HM89" s="139"/>
      <c r="HN89" s="139"/>
      <c r="HO89" s="139"/>
      <c r="HP89" s="139"/>
      <c r="HQ89" s="139"/>
      <c r="HR89" s="139"/>
      <c r="HS89" s="139"/>
      <c r="HT89" s="139"/>
      <c r="HU89" s="139"/>
      <c r="HV89" s="139"/>
      <c r="HW89" s="139"/>
      <c r="HX89" s="139"/>
      <c r="HY89" s="139"/>
      <c r="HZ89" s="139"/>
      <c r="IA89" s="139"/>
      <c r="IB89" s="139"/>
      <c r="IC89" s="139"/>
      <c r="ID89" s="139"/>
      <c r="IE89" s="139"/>
      <c r="IF89" s="139"/>
      <c r="IG89" s="139"/>
      <c r="IH89" s="139"/>
      <c r="II89" s="139"/>
      <c r="IJ89" s="139"/>
      <c r="IK89" s="139"/>
      <c r="IL89" s="139"/>
      <c r="IM89" s="139"/>
      <c r="IN89" s="139"/>
      <c r="IO89" s="139"/>
      <c r="IP89" s="139"/>
      <c r="IQ89" s="139"/>
      <c r="IR89" s="139"/>
      <c r="IS89" s="139"/>
      <c r="IT89" s="139"/>
      <c r="IU89" s="139"/>
      <c r="IV89" s="139"/>
      <c r="IW89" s="139"/>
      <c r="IX89" s="139"/>
      <c r="IY89" s="139"/>
      <c r="IZ89" s="139"/>
      <c r="JA89" s="139"/>
      <c r="JB89" s="139"/>
      <c r="JC89" s="139"/>
      <c r="JD89" s="139"/>
      <c r="JE89" s="139"/>
      <c r="JF89" s="139"/>
      <c r="JG89" s="139"/>
      <c r="JH89" s="139"/>
      <c r="JI89" s="139"/>
      <c r="JJ89" s="139"/>
      <c r="JK89" s="139"/>
      <c r="JL89" s="139"/>
      <c r="JM89" s="139"/>
      <c r="JN89" s="139"/>
      <c r="JO89" s="139"/>
      <c r="JP89" s="139"/>
      <c r="JQ89" s="139"/>
      <c r="JR89" s="139"/>
      <c r="JS89" s="139"/>
      <c r="JT89" s="139"/>
      <c r="JU89" s="139"/>
      <c r="JV89" s="139"/>
      <c r="JW89" s="139"/>
      <c r="JX89" s="139"/>
      <c r="JY89" s="139"/>
      <c r="JZ89" s="139"/>
      <c r="KA89" s="139"/>
      <c r="KB89" s="139"/>
      <c r="KC89" s="139"/>
      <c r="KD89" s="139"/>
      <c r="KE89" s="139"/>
      <c r="KF89" s="139"/>
      <c r="KG89" s="139"/>
      <c r="KH89" s="139"/>
      <c r="KI89" s="139"/>
      <c r="KJ89" s="139"/>
      <c r="KK89" s="139"/>
      <c r="KL89" s="139"/>
      <c r="KM89" s="139"/>
      <c r="KN89" s="139"/>
      <c r="KO89" s="139"/>
      <c r="KP89" s="139"/>
      <c r="KQ89" s="139"/>
      <c r="KR89" s="139"/>
      <c r="KS89" s="139"/>
      <c r="KT89" s="139"/>
      <c r="KU89" s="139"/>
      <c r="KV89" s="139"/>
      <c r="KW89" s="139"/>
      <c r="KX89" s="139"/>
      <c r="KY89" s="139"/>
      <c r="KZ89" s="139"/>
      <c r="LA89" s="139"/>
      <c r="LB89" s="139"/>
      <c r="LC89" s="139"/>
      <c r="LD89" s="139"/>
      <c r="LE89" s="139"/>
      <c r="LF89" s="139"/>
      <c r="LG89" s="139"/>
      <c r="LH89" s="139"/>
      <c r="LI89" s="139"/>
      <c r="LJ89" s="139"/>
      <c r="LK89" s="139"/>
      <c r="LL89" s="139"/>
      <c r="LM89" s="139"/>
      <c r="LN89" s="139"/>
      <c r="LO89" s="139"/>
      <c r="LP89" s="139"/>
      <c r="LQ89" s="139"/>
      <c r="LR89" s="139"/>
      <c r="LS89" s="139"/>
      <c r="LT89" s="139"/>
      <c r="LU89" s="139"/>
      <c r="LV89" s="139"/>
      <c r="LW89" s="139"/>
      <c r="LX89" s="139"/>
      <c r="LY89" s="139"/>
      <c r="LZ89" s="139"/>
      <c r="MA89" s="139"/>
      <c r="MB89" s="139"/>
      <c r="MC89" s="139"/>
      <c r="MD89" s="139"/>
      <c r="ME89" s="139"/>
      <c r="MF89" s="139"/>
      <c r="MG89" s="139"/>
      <c r="MH89" s="139"/>
      <c r="MI89" s="139"/>
      <c r="MJ89" s="139"/>
      <c r="MK89" s="139"/>
      <c r="ML89" s="139"/>
      <c r="MM89" s="139"/>
      <c r="MN89" s="139"/>
      <c r="MO89" s="139"/>
      <c r="MP89" s="139"/>
      <c r="MQ89" s="139"/>
      <c r="MR89" s="139"/>
      <c r="MS89" s="139"/>
      <c r="MT89" s="139"/>
      <c r="MU89" s="139"/>
      <c r="MV89" s="139"/>
      <c r="MW89" s="139"/>
      <c r="MX89" s="139"/>
      <c r="MY89" s="139"/>
      <c r="MZ89" s="139"/>
      <c r="NA89" s="139"/>
      <c r="NB89" s="139"/>
      <c r="NC89" s="139"/>
      <c r="ND89" s="139"/>
      <c r="NE89" s="139"/>
      <c r="NF89" s="139"/>
      <c r="NG89" s="139"/>
      <c r="NH89" s="139"/>
      <c r="NI89" s="139"/>
      <c r="NJ89" s="139"/>
      <c r="NK89" s="139"/>
      <c r="NL89" s="139"/>
      <c r="NM89" s="139"/>
      <c r="NN89" s="139"/>
      <c r="NO89" s="139"/>
      <c r="NP89" s="139"/>
      <c r="NQ89" s="139"/>
      <c r="NR89" s="139"/>
      <c r="NS89" s="139"/>
      <c r="NT89" s="139"/>
      <c r="NU89" s="139"/>
      <c r="NV89" s="139"/>
      <c r="NW89" s="139"/>
      <c r="NX89" s="139"/>
      <c r="NY89" s="139"/>
      <c r="NZ89" s="139"/>
      <c r="OA89" s="139"/>
      <c r="OB89" s="139"/>
      <c r="OC89" s="139"/>
      <c r="OD89" s="139"/>
      <c r="OE89" s="139"/>
      <c r="OF89" s="139"/>
      <c r="OG89" s="139"/>
      <c r="OH89" s="139"/>
      <c r="OI89" s="139"/>
      <c r="OJ89" s="139"/>
      <c r="OK89" s="139"/>
      <c r="OL89" s="139"/>
      <c r="OM89" s="139"/>
      <c r="ON89" s="139"/>
      <c r="OO89" s="139"/>
      <c r="OP89" s="139"/>
      <c r="OQ89" s="139"/>
      <c r="OR89" s="139"/>
      <c r="OS89" s="139"/>
      <c r="OT89" s="139"/>
      <c r="OU89" s="139"/>
      <c r="OV89" s="139"/>
      <c r="OW89" s="139"/>
      <c r="OX89" s="139"/>
      <c r="OY89" s="139"/>
      <c r="OZ89" s="139"/>
      <c r="PA89" s="139"/>
      <c r="PB89" s="139"/>
      <c r="PC89" s="139"/>
      <c r="PD89" s="139"/>
      <c r="PE89" s="139"/>
      <c r="PF89" s="139"/>
      <c r="PG89" s="139"/>
      <c r="PH89" s="139"/>
      <c r="PI89" s="139"/>
      <c r="PJ89" s="139"/>
      <c r="PK89" s="139"/>
      <c r="PL89" s="139"/>
      <c r="PM89" s="139"/>
      <c r="PN89" s="139"/>
      <c r="PO89" s="139"/>
      <c r="PP89" s="139"/>
      <c r="PQ89" s="139"/>
      <c r="PR89" s="139"/>
      <c r="PS89" s="139"/>
      <c r="PT89" s="139"/>
      <c r="PU89" s="139"/>
      <c r="PV89" s="139"/>
      <c r="PW89" s="139"/>
      <c r="PX89" s="139"/>
      <c r="PY89" s="139"/>
      <c r="PZ89" s="139"/>
      <c r="QA89" s="139"/>
      <c r="QB89" s="139"/>
      <c r="QC89" s="139"/>
      <c r="QD89" s="139"/>
      <c r="QE89" s="139"/>
      <c r="QF89" s="139"/>
      <c r="QG89" s="139"/>
      <c r="QH89" s="139"/>
      <c r="QI89" s="139"/>
      <c r="QJ89" s="139"/>
      <c r="QK89" s="139"/>
      <c r="QL89" s="139"/>
      <c r="QM89" s="139"/>
      <c r="QN89" s="139"/>
      <c r="QO89" s="139"/>
      <c r="QP89" s="139"/>
      <c r="QQ89" s="139"/>
      <c r="QR89" s="139"/>
      <c r="QS89" s="139"/>
      <c r="QT89" s="139"/>
      <c r="QU89" s="139"/>
      <c r="QV89" s="139"/>
      <c r="QW89" s="139"/>
      <c r="QX89" s="139"/>
      <c r="QY89" s="139"/>
      <c r="QZ89" s="139"/>
      <c r="RA89" s="139"/>
      <c r="RB89" s="139"/>
      <c r="RC89" s="139"/>
      <c r="RD89" s="139"/>
      <c r="RE89" s="139"/>
      <c r="RF89" s="139"/>
      <c r="RG89" s="139"/>
      <c r="RH89" s="139"/>
      <c r="RI89" s="139"/>
      <c r="RJ89" s="139"/>
      <c r="RK89" s="139"/>
      <c r="RL89" s="139"/>
      <c r="RM89" s="139"/>
      <c r="RN89" s="139"/>
      <c r="RO89" s="139"/>
      <c r="RP89" s="139"/>
      <c r="RQ89" s="139"/>
      <c r="RR89" s="139"/>
      <c r="RS89" s="139"/>
      <c r="RT89" s="139"/>
      <c r="RU89" s="139"/>
      <c r="RV89" s="139"/>
      <c r="RW89" s="139"/>
      <c r="RX89" s="139"/>
      <c r="RY89" s="139"/>
      <c r="RZ89" s="139"/>
      <c r="SA89" s="139"/>
      <c r="SB89" s="139"/>
      <c r="SC89" s="139"/>
      <c r="SD89" s="139"/>
      <c r="SE89" s="139"/>
      <c r="SF89" s="139"/>
      <c r="SG89" s="139"/>
      <c r="SH89" s="139"/>
      <c r="SI89" s="139"/>
      <c r="SJ89" s="139"/>
      <c r="SK89" s="139"/>
      <c r="SL89" s="139"/>
      <c r="SM89" s="139"/>
      <c r="SN89" s="139"/>
      <c r="SO89" s="139"/>
      <c r="SP89" s="139"/>
      <c r="SQ89" s="139"/>
      <c r="SR89" s="139"/>
      <c r="SS89" s="139"/>
      <c r="ST89" s="139"/>
      <c r="SU89" s="139"/>
      <c r="SV89" s="139"/>
      <c r="SW89" s="139"/>
      <c r="SX89" s="139"/>
      <c r="SY89" s="139"/>
      <c r="SZ89" s="139"/>
      <c r="TA89" s="139"/>
      <c r="TB89" s="139"/>
      <c r="TC89" s="139"/>
      <c r="TD89" s="139"/>
      <c r="TE89" s="139"/>
      <c r="TF89" s="139"/>
      <c r="TG89" s="139"/>
      <c r="TH89" s="139"/>
      <c r="TI89" s="139"/>
      <c r="TJ89" s="139"/>
      <c r="TK89" s="139"/>
      <c r="TL89" s="139"/>
      <c r="TM89" s="139"/>
      <c r="TN89" s="139"/>
      <c r="TO89" s="139"/>
      <c r="TP89" s="139"/>
      <c r="TQ89" s="139"/>
      <c r="TR89" s="139"/>
      <c r="TS89" s="139"/>
      <c r="TT89" s="139"/>
      <c r="TU89" s="139"/>
      <c r="TV89" s="139"/>
      <c r="TW89" s="139"/>
      <c r="TX89" s="139"/>
      <c r="TY89" s="139"/>
      <c r="TZ89" s="139"/>
      <c r="UA89" s="139"/>
      <c r="UB89" s="139"/>
      <c r="UC89" s="139"/>
      <c r="UD89" s="139"/>
      <c r="UE89" s="139"/>
      <c r="UF89" s="139"/>
      <c r="UG89" s="139"/>
      <c r="UH89" s="139"/>
      <c r="UI89" s="139"/>
    </row>
    <row r="90" spans="1:555" s="464" customFormat="1" ht="18" customHeight="1" x14ac:dyDescent="0.2">
      <c r="A90" s="462">
        <v>608</v>
      </c>
      <c r="B90" s="465" t="s">
        <v>569</v>
      </c>
      <c r="C90" s="463">
        <v>0</v>
      </c>
      <c r="D90" s="457">
        <v>0</v>
      </c>
      <c r="E90" s="457">
        <v>0</v>
      </c>
      <c r="F90" s="457">
        <v>0</v>
      </c>
      <c r="G90" s="457">
        <v>0</v>
      </c>
      <c r="H90" s="457">
        <v>0</v>
      </c>
      <c r="I90" s="457">
        <v>0</v>
      </c>
      <c r="J90" s="457">
        <v>0</v>
      </c>
      <c r="K90" s="457">
        <v>0</v>
      </c>
      <c r="L90" s="457">
        <v>0</v>
      </c>
      <c r="M90" s="457">
        <v>0</v>
      </c>
      <c r="N90" s="457">
        <v>0</v>
      </c>
      <c r="O90" s="457">
        <v>0</v>
      </c>
      <c r="P90" s="457">
        <v>0</v>
      </c>
      <c r="Q90" s="457">
        <v>0</v>
      </c>
      <c r="R90" s="457">
        <v>0</v>
      </c>
      <c r="S90" s="457">
        <v>0</v>
      </c>
      <c r="T90" s="457">
        <v>0</v>
      </c>
      <c r="U90" s="457">
        <v>0</v>
      </c>
      <c r="V90" s="457">
        <v>0</v>
      </c>
      <c r="W90" s="457">
        <v>0</v>
      </c>
      <c r="X90" s="457">
        <v>0</v>
      </c>
      <c r="Y90" s="457">
        <v>0</v>
      </c>
      <c r="Z90" s="457">
        <v>0</v>
      </c>
      <c r="AA90" s="458">
        <v>0</v>
      </c>
      <c r="AB90" s="459">
        <v>0</v>
      </c>
      <c r="AC90" s="458">
        <v>0</v>
      </c>
      <c r="AD90" s="457">
        <v>0</v>
      </c>
      <c r="AE90" s="458">
        <v>0</v>
      </c>
      <c r="AF90" s="458">
        <v>0</v>
      </c>
      <c r="AG90" s="458">
        <v>0</v>
      </c>
      <c r="AH90" s="458">
        <v>0</v>
      </c>
      <c r="AI90" s="458">
        <v>0</v>
      </c>
      <c r="AJ90" s="458">
        <v>0</v>
      </c>
      <c r="AK90" s="458">
        <v>0</v>
      </c>
      <c r="AL90" s="458">
        <v>0</v>
      </c>
      <c r="AM90" s="458">
        <v>-4.35E-4</v>
      </c>
      <c r="AN90" s="460">
        <v>-9.8861431979860005E-6</v>
      </c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9"/>
      <c r="EH90" s="139"/>
      <c r="EI90" s="139"/>
      <c r="EJ90" s="139"/>
      <c r="EK90" s="139"/>
      <c r="EL90" s="139"/>
      <c r="EM90" s="139"/>
      <c r="EN90" s="139"/>
      <c r="EO90" s="139"/>
      <c r="EP90" s="139"/>
      <c r="EQ90" s="139"/>
      <c r="ER90" s="139"/>
      <c r="ES90" s="139"/>
      <c r="ET90" s="139"/>
      <c r="EU90" s="139"/>
      <c r="EV90" s="139"/>
      <c r="EW90" s="139"/>
      <c r="EX90" s="139"/>
      <c r="EY90" s="139"/>
      <c r="EZ90" s="139"/>
      <c r="FA90" s="139"/>
      <c r="FB90" s="139"/>
      <c r="FC90" s="139"/>
      <c r="FD90" s="139"/>
      <c r="FE90" s="139"/>
      <c r="FF90" s="139"/>
      <c r="FG90" s="139"/>
      <c r="FH90" s="139"/>
      <c r="FI90" s="139"/>
      <c r="FJ90" s="139"/>
      <c r="FK90" s="139"/>
      <c r="FL90" s="139"/>
      <c r="FM90" s="139"/>
      <c r="FN90" s="139"/>
      <c r="FO90" s="139"/>
      <c r="FP90" s="139"/>
      <c r="FQ90" s="139"/>
      <c r="FR90" s="139"/>
      <c r="FS90" s="139"/>
      <c r="FT90" s="139"/>
      <c r="FU90" s="139"/>
      <c r="FV90" s="139"/>
      <c r="FW90" s="139"/>
      <c r="FX90" s="139"/>
      <c r="FY90" s="139"/>
      <c r="FZ90" s="139"/>
      <c r="GA90" s="139"/>
      <c r="GB90" s="139"/>
      <c r="GC90" s="139"/>
      <c r="GD90" s="139"/>
      <c r="GE90" s="139"/>
      <c r="GF90" s="139"/>
      <c r="GG90" s="139"/>
      <c r="GH90" s="139"/>
      <c r="GI90" s="139"/>
      <c r="GJ90" s="139"/>
      <c r="GK90" s="139"/>
      <c r="GL90" s="139"/>
      <c r="GM90" s="139"/>
      <c r="GN90" s="139"/>
      <c r="GO90" s="139"/>
      <c r="GP90" s="139"/>
      <c r="GQ90" s="139"/>
      <c r="GR90" s="139"/>
      <c r="GS90" s="139"/>
      <c r="GT90" s="139"/>
      <c r="GU90" s="139"/>
      <c r="GV90" s="139"/>
      <c r="GW90" s="139"/>
      <c r="GX90" s="139"/>
      <c r="GY90" s="139"/>
      <c r="GZ90" s="139"/>
      <c r="HA90" s="139"/>
      <c r="HB90" s="139"/>
      <c r="HC90" s="139"/>
      <c r="HD90" s="139"/>
      <c r="HE90" s="139"/>
      <c r="HF90" s="139"/>
      <c r="HG90" s="139"/>
      <c r="HH90" s="139"/>
      <c r="HI90" s="139"/>
      <c r="HJ90" s="139"/>
      <c r="HK90" s="139"/>
      <c r="HL90" s="139"/>
      <c r="HM90" s="139"/>
      <c r="HN90" s="139"/>
      <c r="HO90" s="139"/>
      <c r="HP90" s="139"/>
      <c r="HQ90" s="139"/>
      <c r="HR90" s="139"/>
      <c r="HS90" s="139"/>
      <c r="HT90" s="139"/>
      <c r="HU90" s="139"/>
      <c r="HV90" s="139"/>
      <c r="HW90" s="139"/>
      <c r="HX90" s="139"/>
      <c r="HY90" s="139"/>
      <c r="HZ90" s="139"/>
      <c r="IA90" s="139"/>
      <c r="IB90" s="139"/>
      <c r="IC90" s="139"/>
      <c r="ID90" s="139"/>
      <c r="IE90" s="139"/>
      <c r="IF90" s="139"/>
      <c r="IG90" s="139"/>
      <c r="IH90" s="139"/>
      <c r="II90" s="139"/>
      <c r="IJ90" s="139"/>
      <c r="IK90" s="139"/>
      <c r="IL90" s="139"/>
      <c r="IM90" s="139"/>
      <c r="IN90" s="139"/>
      <c r="IO90" s="139"/>
      <c r="IP90" s="139"/>
      <c r="IQ90" s="139"/>
      <c r="IR90" s="139"/>
      <c r="IS90" s="139"/>
      <c r="IT90" s="139"/>
      <c r="IU90" s="139"/>
      <c r="IV90" s="139"/>
      <c r="IW90" s="139"/>
      <c r="IX90" s="139"/>
      <c r="IY90" s="139"/>
      <c r="IZ90" s="139"/>
      <c r="JA90" s="139"/>
      <c r="JB90" s="139"/>
      <c r="JC90" s="139"/>
      <c r="JD90" s="139"/>
      <c r="JE90" s="139"/>
      <c r="JF90" s="139"/>
      <c r="JG90" s="139"/>
      <c r="JH90" s="139"/>
      <c r="JI90" s="139"/>
      <c r="JJ90" s="139"/>
      <c r="JK90" s="139"/>
      <c r="JL90" s="139"/>
      <c r="JM90" s="139"/>
      <c r="JN90" s="139"/>
      <c r="JO90" s="139"/>
      <c r="JP90" s="139"/>
      <c r="JQ90" s="139"/>
      <c r="JR90" s="139"/>
      <c r="JS90" s="139"/>
      <c r="JT90" s="139"/>
      <c r="JU90" s="139"/>
      <c r="JV90" s="139"/>
      <c r="JW90" s="139"/>
      <c r="JX90" s="139"/>
      <c r="JY90" s="139"/>
      <c r="JZ90" s="139"/>
      <c r="KA90" s="139"/>
      <c r="KB90" s="139"/>
      <c r="KC90" s="139"/>
      <c r="KD90" s="139"/>
      <c r="KE90" s="139"/>
      <c r="KF90" s="139"/>
      <c r="KG90" s="139"/>
      <c r="KH90" s="139"/>
      <c r="KI90" s="139"/>
      <c r="KJ90" s="139"/>
      <c r="KK90" s="139"/>
      <c r="KL90" s="139"/>
      <c r="KM90" s="139"/>
      <c r="KN90" s="139"/>
      <c r="KO90" s="139"/>
      <c r="KP90" s="139"/>
      <c r="KQ90" s="139"/>
      <c r="KR90" s="139"/>
      <c r="KS90" s="139"/>
      <c r="KT90" s="139"/>
      <c r="KU90" s="139"/>
      <c r="KV90" s="139"/>
      <c r="KW90" s="139"/>
      <c r="KX90" s="139"/>
      <c r="KY90" s="139"/>
      <c r="KZ90" s="139"/>
      <c r="LA90" s="139"/>
      <c r="LB90" s="139"/>
      <c r="LC90" s="139"/>
      <c r="LD90" s="139"/>
      <c r="LE90" s="139"/>
      <c r="LF90" s="139"/>
      <c r="LG90" s="139"/>
      <c r="LH90" s="139"/>
      <c r="LI90" s="139"/>
      <c r="LJ90" s="139"/>
      <c r="LK90" s="139"/>
      <c r="LL90" s="139"/>
      <c r="LM90" s="139"/>
      <c r="LN90" s="139"/>
      <c r="LO90" s="139"/>
      <c r="LP90" s="139"/>
      <c r="LQ90" s="139"/>
      <c r="LR90" s="139"/>
      <c r="LS90" s="139"/>
      <c r="LT90" s="139"/>
      <c r="LU90" s="139"/>
      <c r="LV90" s="139"/>
      <c r="LW90" s="139"/>
      <c r="LX90" s="139"/>
      <c r="LY90" s="139"/>
      <c r="LZ90" s="139"/>
      <c r="MA90" s="139"/>
      <c r="MB90" s="139"/>
      <c r="MC90" s="139"/>
      <c r="MD90" s="139"/>
      <c r="ME90" s="139"/>
      <c r="MF90" s="139"/>
      <c r="MG90" s="139"/>
      <c r="MH90" s="139"/>
      <c r="MI90" s="139"/>
      <c r="MJ90" s="139"/>
      <c r="MK90" s="139"/>
      <c r="ML90" s="139"/>
      <c r="MM90" s="139"/>
      <c r="MN90" s="139"/>
      <c r="MO90" s="139"/>
      <c r="MP90" s="139"/>
      <c r="MQ90" s="139"/>
      <c r="MR90" s="139"/>
      <c r="MS90" s="139"/>
      <c r="MT90" s="139"/>
      <c r="MU90" s="139"/>
      <c r="MV90" s="139"/>
      <c r="MW90" s="139"/>
      <c r="MX90" s="139"/>
      <c r="MY90" s="139"/>
      <c r="MZ90" s="139"/>
      <c r="NA90" s="139"/>
      <c r="NB90" s="139"/>
      <c r="NC90" s="139"/>
      <c r="ND90" s="139"/>
      <c r="NE90" s="139"/>
      <c r="NF90" s="139"/>
      <c r="NG90" s="139"/>
      <c r="NH90" s="139"/>
      <c r="NI90" s="139"/>
      <c r="NJ90" s="139"/>
      <c r="NK90" s="139"/>
      <c r="NL90" s="139"/>
      <c r="NM90" s="139"/>
      <c r="NN90" s="139"/>
      <c r="NO90" s="139"/>
      <c r="NP90" s="139"/>
      <c r="NQ90" s="139"/>
      <c r="NR90" s="139"/>
      <c r="NS90" s="139"/>
      <c r="NT90" s="139"/>
      <c r="NU90" s="139"/>
      <c r="NV90" s="139"/>
      <c r="NW90" s="139"/>
      <c r="NX90" s="139"/>
      <c r="NY90" s="139"/>
      <c r="NZ90" s="139"/>
      <c r="OA90" s="139"/>
      <c r="OB90" s="139"/>
      <c r="OC90" s="139"/>
      <c r="OD90" s="139"/>
      <c r="OE90" s="139"/>
      <c r="OF90" s="139"/>
      <c r="OG90" s="139"/>
      <c r="OH90" s="139"/>
      <c r="OI90" s="139"/>
      <c r="OJ90" s="139"/>
      <c r="OK90" s="139"/>
      <c r="OL90" s="139"/>
      <c r="OM90" s="139"/>
      <c r="ON90" s="139"/>
      <c r="OO90" s="139"/>
      <c r="OP90" s="139"/>
      <c r="OQ90" s="139"/>
      <c r="OR90" s="139"/>
      <c r="OS90" s="139"/>
      <c r="OT90" s="139"/>
      <c r="OU90" s="139"/>
      <c r="OV90" s="139"/>
      <c r="OW90" s="139"/>
      <c r="OX90" s="139"/>
      <c r="OY90" s="139"/>
      <c r="OZ90" s="139"/>
      <c r="PA90" s="139"/>
      <c r="PB90" s="139"/>
      <c r="PC90" s="139"/>
      <c r="PD90" s="139"/>
      <c r="PE90" s="139"/>
      <c r="PF90" s="139"/>
      <c r="PG90" s="139"/>
      <c r="PH90" s="139"/>
      <c r="PI90" s="139"/>
      <c r="PJ90" s="139"/>
      <c r="PK90" s="139"/>
      <c r="PL90" s="139"/>
      <c r="PM90" s="139"/>
      <c r="PN90" s="139"/>
      <c r="PO90" s="139"/>
      <c r="PP90" s="139"/>
      <c r="PQ90" s="139"/>
      <c r="PR90" s="139"/>
      <c r="PS90" s="139"/>
      <c r="PT90" s="139"/>
      <c r="PU90" s="139"/>
      <c r="PV90" s="139"/>
      <c r="PW90" s="139"/>
      <c r="PX90" s="139"/>
      <c r="PY90" s="139"/>
      <c r="PZ90" s="139"/>
      <c r="QA90" s="139"/>
      <c r="QB90" s="139"/>
      <c r="QC90" s="139"/>
      <c r="QD90" s="139"/>
      <c r="QE90" s="139"/>
      <c r="QF90" s="139"/>
      <c r="QG90" s="139"/>
      <c r="QH90" s="139"/>
      <c r="QI90" s="139"/>
      <c r="QJ90" s="139"/>
      <c r="QK90" s="139"/>
      <c r="QL90" s="139"/>
      <c r="QM90" s="139"/>
      <c r="QN90" s="139"/>
      <c r="QO90" s="139"/>
      <c r="QP90" s="139"/>
      <c r="QQ90" s="139"/>
      <c r="QR90" s="139"/>
      <c r="QS90" s="139"/>
      <c r="QT90" s="139"/>
      <c r="QU90" s="139"/>
      <c r="QV90" s="139"/>
      <c r="QW90" s="139"/>
      <c r="QX90" s="139"/>
      <c r="QY90" s="139"/>
      <c r="QZ90" s="139"/>
      <c r="RA90" s="139"/>
      <c r="RB90" s="139"/>
      <c r="RC90" s="139"/>
      <c r="RD90" s="139"/>
      <c r="RE90" s="139"/>
      <c r="RF90" s="139"/>
      <c r="RG90" s="139"/>
      <c r="RH90" s="139"/>
      <c r="RI90" s="139"/>
      <c r="RJ90" s="139"/>
      <c r="RK90" s="139"/>
      <c r="RL90" s="139"/>
      <c r="RM90" s="139"/>
      <c r="RN90" s="139"/>
      <c r="RO90" s="139"/>
      <c r="RP90" s="139"/>
      <c r="RQ90" s="139"/>
      <c r="RR90" s="139"/>
      <c r="RS90" s="139"/>
      <c r="RT90" s="139"/>
      <c r="RU90" s="139"/>
      <c r="RV90" s="139"/>
      <c r="RW90" s="139"/>
      <c r="RX90" s="139"/>
      <c r="RY90" s="139"/>
      <c r="RZ90" s="139"/>
      <c r="SA90" s="139"/>
      <c r="SB90" s="139"/>
      <c r="SC90" s="139"/>
      <c r="SD90" s="139"/>
      <c r="SE90" s="139"/>
      <c r="SF90" s="139"/>
      <c r="SG90" s="139"/>
      <c r="SH90" s="139"/>
      <c r="SI90" s="139"/>
      <c r="SJ90" s="139"/>
      <c r="SK90" s="139"/>
      <c r="SL90" s="139"/>
      <c r="SM90" s="139"/>
      <c r="SN90" s="139"/>
      <c r="SO90" s="139"/>
      <c r="SP90" s="139"/>
      <c r="SQ90" s="139"/>
      <c r="SR90" s="139"/>
      <c r="SS90" s="139"/>
      <c r="ST90" s="139"/>
      <c r="SU90" s="139"/>
      <c r="SV90" s="139"/>
      <c r="SW90" s="139"/>
      <c r="SX90" s="139"/>
      <c r="SY90" s="139"/>
      <c r="SZ90" s="139"/>
      <c r="TA90" s="139"/>
      <c r="TB90" s="139"/>
      <c r="TC90" s="139"/>
      <c r="TD90" s="139"/>
      <c r="TE90" s="139"/>
      <c r="TF90" s="139"/>
      <c r="TG90" s="139"/>
      <c r="TH90" s="139"/>
      <c r="TI90" s="139"/>
      <c r="TJ90" s="139"/>
      <c r="TK90" s="139"/>
      <c r="TL90" s="139"/>
      <c r="TM90" s="139"/>
      <c r="TN90" s="139"/>
      <c r="TO90" s="139"/>
      <c r="TP90" s="139"/>
      <c r="TQ90" s="139"/>
      <c r="TR90" s="139"/>
      <c r="TS90" s="139"/>
      <c r="TT90" s="139"/>
      <c r="TU90" s="139"/>
      <c r="TV90" s="139"/>
      <c r="TW90" s="139"/>
      <c r="TX90" s="139"/>
      <c r="TY90" s="139"/>
      <c r="TZ90" s="139"/>
      <c r="UA90" s="139"/>
      <c r="UB90" s="139"/>
      <c r="UC90" s="139"/>
      <c r="UD90" s="139"/>
      <c r="UE90" s="139"/>
      <c r="UF90" s="139"/>
      <c r="UG90" s="139"/>
      <c r="UH90" s="139"/>
      <c r="UI90" s="139"/>
    </row>
    <row r="91" spans="1:555" s="135" customFormat="1" ht="18" customHeight="1" x14ac:dyDescent="0.2">
      <c r="A91" s="170">
        <v>616</v>
      </c>
      <c r="B91" s="168" t="s">
        <v>32</v>
      </c>
      <c r="C91" s="369">
        <v>0</v>
      </c>
      <c r="D91" s="279">
        <v>0</v>
      </c>
      <c r="E91" s="279">
        <v>2.5347399999999997E-3</v>
      </c>
      <c r="F91" s="279">
        <v>9.375111505111795E-4</v>
      </c>
      <c r="G91" s="279">
        <v>8.9785899999999988E-2</v>
      </c>
      <c r="H91" s="279">
        <v>2.4947386481664176E-2</v>
      </c>
      <c r="I91" s="279">
        <v>4.140158E-2</v>
      </c>
      <c r="J91" s="279">
        <v>7.1375653137567396E-3</v>
      </c>
      <c r="K91" s="279">
        <v>1.0262000000000001E-3</v>
      </c>
      <c r="L91" s="279">
        <v>9.8753461348985227E-5</v>
      </c>
      <c r="M91" s="279">
        <v>2.370777E-2</v>
      </c>
      <c r="N91" s="279">
        <v>2.0425277006688156E-3</v>
      </c>
      <c r="O91" s="279">
        <v>4.7915849999999996E-2</v>
      </c>
      <c r="P91" s="279">
        <v>3.7082688087432853E-3</v>
      </c>
      <c r="Q91" s="279">
        <v>6.0336929999999997E-2</v>
      </c>
      <c r="R91" s="279">
        <v>3.7471204607013148E-3</v>
      </c>
      <c r="S91" s="279">
        <v>0.11586958999999999</v>
      </c>
      <c r="T91" s="279">
        <v>6.5500984461843853E-3</v>
      </c>
      <c r="U91" s="279">
        <v>0.52912287999999996</v>
      </c>
      <c r="V91" s="279">
        <v>2.5213465131214533E-2</v>
      </c>
      <c r="W91" s="279">
        <v>0.47552973627111111</v>
      </c>
      <c r="X91" s="279">
        <v>1.868363689746376E-2</v>
      </c>
      <c r="Y91" s="279">
        <v>0.496308441920915</v>
      </c>
      <c r="Z91" s="279">
        <v>1.6717731966664678E-2</v>
      </c>
      <c r="AA91" s="281">
        <v>0.41185692999999995</v>
      </c>
      <c r="AB91" s="364">
        <v>1.3110713214150877E-2</v>
      </c>
      <c r="AC91" s="281">
        <v>0.39939000999999996</v>
      </c>
      <c r="AD91" s="279">
        <v>1.2266373039037704E-2</v>
      </c>
      <c r="AE91" s="281">
        <v>9.2774704799999999</v>
      </c>
      <c r="AF91" s="281">
        <v>0.25663220045496721</v>
      </c>
      <c r="AG91" s="281">
        <v>6.8994266829268289</v>
      </c>
      <c r="AH91" s="281">
        <v>0.18720242315158198</v>
      </c>
      <c r="AI91" s="281">
        <v>6.5036434525038489</v>
      </c>
      <c r="AJ91" s="281">
        <v>0.16340947838434958</v>
      </c>
      <c r="AK91" s="281">
        <v>7.1324677056800914</v>
      </c>
      <c r="AL91" s="281">
        <v>0.17726424132502464</v>
      </c>
      <c r="AM91" s="281">
        <v>4.3633649999999999</v>
      </c>
      <c r="AN91" s="282">
        <v>9.9165175207080875E-2</v>
      </c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9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  <c r="ER91" s="139"/>
      <c r="ES91" s="139"/>
      <c r="ET91" s="139"/>
      <c r="EU91" s="139"/>
      <c r="EV91" s="139"/>
      <c r="EW91" s="139"/>
      <c r="EX91" s="139"/>
      <c r="EY91" s="139"/>
      <c r="EZ91" s="139"/>
      <c r="FA91" s="139"/>
      <c r="FB91" s="139"/>
      <c r="FC91" s="139"/>
      <c r="FD91" s="139"/>
      <c r="FE91" s="139"/>
      <c r="FF91" s="139"/>
      <c r="FG91" s="139"/>
      <c r="FH91" s="139"/>
      <c r="FI91" s="139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39"/>
      <c r="FV91" s="139"/>
      <c r="FW91" s="139"/>
      <c r="FX91" s="139"/>
      <c r="FY91" s="139"/>
      <c r="FZ91" s="139"/>
      <c r="GA91" s="139"/>
      <c r="GB91" s="139"/>
      <c r="GC91" s="139"/>
      <c r="GD91" s="139"/>
      <c r="GE91" s="139"/>
      <c r="GF91" s="139"/>
      <c r="GG91" s="139"/>
      <c r="GH91" s="139"/>
      <c r="GI91" s="139"/>
      <c r="GJ91" s="139"/>
      <c r="GK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  <c r="IW91" s="139"/>
      <c r="IX91" s="139"/>
      <c r="IY91" s="139"/>
      <c r="IZ91" s="139"/>
      <c r="JA91" s="139"/>
      <c r="JB91" s="139"/>
      <c r="JC91" s="139"/>
      <c r="JD91" s="139"/>
      <c r="JE91" s="139"/>
      <c r="JF91" s="139"/>
      <c r="JG91" s="139"/>
      <c r="JH91" s="139"/>
      <c r="JI91" s="139"/>
      <c r="JJ91" s="139"/>
      <c r="JK91" s="139"/>
      <c r="JL91" s="139"/>
      <c r="JM91" s="139"/>
      <c r="JN91" s="139"/>
      <c r="JO91" s="139"/>
      <c r="JP91" s="139"/>
      <c r="JQ91" s="139"/>
      <c r="JR91" s="139"/>
      <c r="JS91" s="139"/>
      <c r="JT91" s="139"/>
      <c r="JU91" s="139"/>
      <c r="JV91" s="139"/>
      <c r="JW91" s="139"/>
      <c r="JX91" s="139"/>
      <c r="JY91" s="139"/>
      <c r="JZ91" s="139"/>
      <c r="KA91" s="139"/>
      <c r="KB91" s="139"/>
      <c r="KC91" s="139"/>
      <c r="KD91" s="139"/>
      <c r="KE91" s="139"/>
      <c r="KF91" s="139"/>
      <c r="KG91" s="139"/>
      <c r="KH91" s="139"/>
      <c r="KI91" s="139"/>
      <c r="KJ91" s="139"/>
      <c r="KK91" s="139"/>
      <c r="KL91" s="139"/>
      <c r="KM91" s="139"/>
      <c r="KN91" s="139"/>
      <c r="KO91" s="139"/>
      <c r="KP91" s="139"/>
      <c r="KQ91" s="139"/>
      <c r="KR91" s="139"/>
      <c r="KS91" s="139"/>
      <c r="KT91" s="139"/>
      <c r="KU91" s="139"/>
      <c r="KV91" s="139"/>
      <c r="KW91" s="139"/>
      <c r="KX91" s="139"/>
      <c r="KY91" s="139"/>
      <c r="KZ91" s="139"/>
      <c r="LA91" s="139"/>
      <c r="LB91" s="139"/>
      <c r="LC91" s="139"/>
      <c r="LD91" s="139"/>
      <c r="LE91" s="139"/>
      <c r="LF91" s="139"/>
      <c r="LG91" s="139"/>
      <c r="LH91" s="139"/>
      <c r="LI91" s="139"/>
      <c r="LJ91" s="139"/>
      <c r="LK91" s="139"/>
      <c r="LL91" s="139"/>
      <c r="LM91" s="139"/>
      <c r="LN91" s="139"/>
      <c r="LO91" s="139"/>
      <c r="LP91" s="139"/>
      <c r="LQ91" s="139"/>
      <c r="LR91" s="139"/>
      <c r="LS91" s="139"/>
      <c r="LT91" s="139"/>
      <c r="LU91" s="139"/>
      <c r="LV91" s="139"/>
      <c r="LW91" s="139"/>
      <c r="LX91" s="139"/>
      <c r="LY91" s="139"/>
      <c r="LZ91" s="139"/>
      <c r="MA91" s="139"/>
      <c r="MB91" s="139"/>
      <c r="MC91" s="139"/>
      <c r="MD91" s="139"/>
      <c r="ME91" s="139"/>
      <c r="MF91" s="139"/>
      <c r="MG91" s="139"/>
      <c r="MH91" s="139"/>
      <c r="MI91" s="139"/>
      <c r="MJ91" s="139"/>
      <c r="MK91" s="139"/>
      <c r="ML91" s="139"/>
      <c r="MM91" s="139"/>
      <c r="MN91" s="139"/>
      <c r="MO91" s="139"/>
      <c r="MP91" s="139"/>
      <c r="MQ91" s="139"/>
      <c r="MR91" s="139"/>
      <c r="MS91" s="139"/>
      <c r="MT91" s="139"/>
      <c r="MU91" s="139"/>
      <c r="MV91" s="139"/>
      <c r="MW91" s="139"/>
      <c r="MX91" s="139"/>
      <c r="MY91" s="139"/>
      <c r="MZ91" s="139"/>
      <c r="NA91" s="139"/>
      <c r="NB91" s="139"/>
      <c r="NC91" s="139"/>
      <c r="ND91" s="139"/>
      <c r="NE91" s="139"/>
      <c r="NF91" s="139"/>
      <c r="NG91" s="139"/>
      <c r="NH91" s="139"/>
      <c r="NI91" s="139"/>
      <c r="NJ91" s="139"/>
      <c r="NK91" s="139"/>
      <c r="NL91" s="139"/>
      <c r="NM91" s="139"/>
      <c r="NN91" s="139"/>
      <c r="NO91" s="139"/>
      <c r="NP91" s="139"/>
      <c r="NQ91" s="139"/>
      <c r="NR91" s="139"/>
      <c r="NS91" s="139"/>
      <c r="NT91" s="139"/>
      <c r="NU91" s="139"/>
      <c r="NV91" s="139"/>
      <c r="NW91" s="139"/>
      <c r="NX91" s="139"/>
      <c r="NY91" s="139"/>
      <c r="NZ91" s="139"/>
      <c r="OA91" s="139"/>
      <c r="OB91" s="139"/>
      <c r="OC91" s="139"/>
      <c r="OD91" s="139"/>
      <c r="OE91" s="139"/>
      <c r="OF91" s="139"/>
      <c r="OG91" s="139"/>
      <c r="OH91" s="139"/>
      <c r="OI91" s="139"/>
      <c r="OJ91" s="139"/>
      <c r="OK91" s="139"/>
      <c r="OL91" s="139"/>
      <c r="OM91" s="139"/>
      <c r="ON91" s="139"/>
      <c r="OO91" s="139"/>
      <c r="OP91" s="139"/>
      <c r="OQ91" s="139"/>
      <c r="OR91" s="139"/>
      <c r="OS91" s="139"/>
      <c r="OT91" s="139"/>
      <c r="OU91" s="139"/>
      <c r="OV91" s="139"/>
      <c r="OW91" s="139"/>
      <c r="OX91" s="139"/>
      <c r="OY91" s="139"/>
      <c r="OZ91" s="139"/>
      <c r="PA91" s="139"/>
      <c r="PB91" s="139"/>
      <c r="PC91" s="139"/>
      <c r="PD91" s="139"/>
      <c r="PE91" s="139"/>
      <c r="PF91" s="139"/>
      <c r="PG91" s="139"/>
      <c r="PH91" s="139"/>
      <c r="PI91" s="139"/>
      <c r="PJ91" s="139"/>
      <c r="PK91" s="139"/>
      <c r="PL91" s="139"/>
      <c r="PM91" s="139"/>
      <c r="PN91" s="139"/>
      <c r="PO91" s="139"/>
      <c r="PP91" s="139"/>
      <c r="PQ91" s="139"/>
      <c r="PR91" s="139"/>
      <c r="PS91" s="139"/>
      <c r="PT91" s="139"/>
      <c r="PU91" s="139"/>
      <c r="PV91" s="139"/>
      <c r="PW91" s="139"/>
      <c r="PX91" s="139"/>
      <c r="PY91" s="139"/>
      <c r="PZ91" s="139"/>
      <c r="QA91" s="139"/>
      <c r="QB91" s="139"/>
      <c r="QC91" s="139"/>
      <c r="QD91" s="139"/>
      <c r="QE91" s="139"/>
      <c r="QF91" s="139"/>
      <c r="QG91" s="139"/>
      <c r="QH91" s="139"/>
      <c r="QI91" s="139"/>
      <c r="QJ91" s="139"/>
      <c r="QK91" s="139"/>
      <c r="QL91" s="139"/>
      <c r="QM91" s="139"/>
      <c r="QN91" s="139"/>
      <c r="QO91" s="139"/>
      <c r="QP91" s="139"/>
      <c r="QQ91" s="139"/>
      <c r="QR91" s="139"/>
      <c r="QS91" s="139"/>
      <c r="QT91" s="139"/>
      <c r="QU91" s="139"/>
      <c r="QV91" s="139"/>
      <c r="QW91" s="139"/>
      <c r="QX91" s="139"/>
      <c r="QY91" s="139"/>
      <c r="QZ91" s="139"/>
      <c r="RA91" s="139"/>
      <c r="RB91" s="139"/>
      <c r="RC91" s="139"/>
      <c r="RD91" s="139"/>
      <c r="RE91" s="139"/>
      <c r="RF91" s="139"/>
      <c r="RG91" s="139"/>
      <c r="RH91" s="139"/>
      <c r="RI91" s="139"/>
      <c r="RJ91" s="139"/>
      <c r="RK91" s="139"/>
      <c r="RL91" s="139"/>
      <c r="RM91" s="139"/>
      <c r="RN91" s="139"/>
      <c r="RO91" s="139"/>
      <c r="RP91" s="139"/>
      <c r="RQ91" s="139"/>
      <c r="RR91" s="139"/>
      <c r="RS91" s="139"/>
      <c r="RT91" s="139"/>
      <c r="RU91" s="139"/>
      <c r="RV91" s="139"/>
      <c r="RW91" s="139"/>
      <c r="RX91" s="139"/>
      <c r="RY91" s="139"/>
      <c r="RZ91" s="139"/>
      <c r="SA91" s="139"/>
      <c r="SB91" s="139"/>
      <c r="SC91" s="139"/>
      <c r="SD91" s="139"/>
      <c r="SE91" s="139"/>
      <c r="SF91" s="139"/>
      <c r="SG91" s="139"/>
      <c r="SH91" s="139"/>
      <c r="SI91" s="139"/>
      <c r="SJ91" s="139"/>
      <c r="SK91" s="139"/>
      <c r="SL91" s="139"/>
      <c r="SM91" s="139"/>
      <c r="SN91" s="139"/>
      <c r="SO91" s="139"/>
      <c r="SP91" s="139"/>
      <c r="SQ91" s="139"/>
      <c r="SR91" s="139"/>
      <c r="SS91" s="139"/>
      <c r="ST91" s="139"/>
      <c r="SU91" s="139"/>
      <c r="SV91" s="139"/>
      <c r="SW91" s="139"/>
      <c r="SX91" s="139"/>
      <c r="SY91" s="139"/>
      <c r="SZ91" s="139"/>
      <c r="TA91" s="139"/>
      <c r="TB91" s="139"/>
      <c r="TC91" s="139"/>
      <c r="TD91" s="139"/>
      <c r="TE91" s="139"/>
      <c r="TF91" s="139"/>
      <c r="TG91" s="139"/>
      <c r="TH91" s="139"/>
      <c r="TI91" s="139"/>
      <c r="TJ91" s="139"/>
      <c r="TK91" s="139"/>
      <c r="TL91" s="139"/>
      <c r="TM91" s="139"/>
      <c r="TN91" s="139"/>
      <c r="TO91" s="139"/>
      <c r="TP91" s="139"/>
      <c r="TQ91" s="139"/>
      <c r="TR91" s="139"/>
      <c r="TS91" s="139"/>
      <c r="TT91" s="139"/>
      <c r="TU91" s="139"/>
      <c r="TV91" s="139"/>
      <c r="TW91" s="139"/>
      <c r="TX91" s="139"/>
      <c r="TY91" s="139"/>
      <c r="TZ91" s="139"/>
      <c r="UA91" s="139"/>
      <c r="UB91" s="139"/>
      <c r="UC91" s="139"/>
      <c r="UD91" s="139"/>
      <c r="UE91" s="139"/>
      <c r="UF91" s="139"/>
      <c r="UG91" s="139"/>
      <c r="UH91" s="139"/>
      <c r="UI91" s="139"/>
    </row>
    <row r="92" spans="1:555" s="135" customFormat="1" ht="18" customHeight="1" x14ac:dyDescent="0.2">
      <c r="A92" s="170">
        <v>620</v>
      </c>
      <c r="B92" s="168" t="s">
        <v>47</v>
      </c>
      <c r="C92" s="369">
        <v>0</v>
      </c>
      <c r="D92" s="279">
        <v>0</v>
      </c>
      <c r="E92" s="279">
        <v>0</v>
      </c>
      <c r="F92" s="279">
        <v>0</v>
      </c>
      <c r="G92" s="279">
        <v>0</v>
      </c>
      <c r="H92" s="279">
        <v>0</v>
      </c>
      <c r="I92" s="279">
        <v>0</v>
      </c>
      <c r="J92" s="279">
        <v>0</v>
      </c>
      <c r="K92" s="279">
        <v>0</v>
      </c>
      <c r="L92" s="279">
        <v>0</v>
      </c>
      <c r="M92" s="279">
        <v>0</v>
      </c>
      <c r="N92" s="279">
        <v>0</v>
      </c>
      <c r="O92" s="279">
        <v>0</v>
      </c>
      <c r="P92" s="279">
        <v>0</v>
      </c>
      <c r="Q92" s="279">
        <v>0</v>
      </c>
      <c r="R92" s="279">
        <v>0</v>
      </c>
      <c r="S92" s="279">
        <v>0</v>
      </c>
      <c r="T92" s="279">
        <v>0</v>
      </c>
      <c r="U92" s="279">
        <v>1.8107948300000001</v>
      </c>
      <c r="V92" s="279">
        <v>8.6286974220408985E-2</v>
      </c>
      <c r="W92" s="279">
        <v>2.2385469800000002</v>
      </c>
      <c r="X92" s="279">
        <v>8.7952857123511363E-2</v>
      </c>
      <c r="Y92" s="279">
        <v>2.27835695</v>
      </c>
      <c r="Z92" s="279">
        <v>7.6744535448697818E-2</v>
      </c>
      <c r="AA92" s="281">
        <v>1.5812217099999999</v>
      </c>
      <c r="AB92" s="364">
        <v>5.0335305436767196E-2</v>
      </c>
      <c r="AC92" s="281">
        <v>1.53876517</v>
      </c>
      <c r="AD92" s="279">
        <v>4.7259738907085513E-2</v>
      </c>
      <c r="AE92" s="281">
        <v>1.4121268500000002</v>
      </c>
      <c r="AF92" s="281">
        <v>3.9062072104490433E-2</v>
      </c>
      <c r="AG92" s="281">
        <v>1.4122416585365853</v>
      </c>
      <c r="AH92" s="281">
        <v>3.8318410022078288E-2</v>
      </c>
      <c r="AI92" s="281">
        <v>1.4119822211528614</v>
      </c>
      <c r="AJ92" s="281">
        <v>3.5477233635514686E-2</v>
      </c>
      <c r="AK92" s="281">
        <v>1.4169370573864615</v>
      </c>
      <c r="AL92" s="281">
        <v>3.5215339605799777E-2</v>
      </c>
      <c r="AM92" s="281">
        <v>0.94926199999999994</v>
      </c>
      <c r="AN92" s="282">
        <v>2.1573655320474908E-2</v>
      </c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9"/>
      <c r="ES92" s="139"/>
      <c r="ET92" s="139"/>
      <c r="EU92" s="139"/>
      <c r="EV92" s="139"/>
      <c r="EW92" s="139"/>
      <c r="EX92" s="139"/>
      <c r="EY92" s="139"/>
      <c r="EZ92" s="139"/>
      <c r="FA92" s="139"/>
      <c r="FB92" s="139"/>
      <c r="FC92" s="139"/>
      <c r="FD92" s="139"/>
      <c r="FE92" s="139"/>
      <c r="FF92" s="139"/>
      <c r="FG92" s="139"/>
      <c r="FH92" s="139"/>
      <c r="FI92" s="139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39"/>
      <c r="FU92" s="139"/>
      <c r="FV92" s="139"/>
      <c r="FW92" s="139"/>
      <c r="FX92" s="139"/>
      <c r="FY92" s="139"/>
      <c r="FZ92" s="139"/>
      <c r="GA92" s="139"/>
      <c r="GB92" s="139"/>
      <c r="GC92" s="139"/>
      <c r="GD92" s="139"/>
      <c r="GE92" s="139"/>
      <c r="GF92" s="139"/>
      <c r="GG92" s="139"/>
      <c r="GH92" s="139"/>
      <c r="GI92" s="139"/>
      <c r="GJ92" s="139"/>
      <c r="GK92" s="139"/>
      <c r="GL92" s="139"/>
      <c r="GM92" s="139"/>
      <c r="GN92" s="139"/>
      <c r="GO92" s="139"/>
      <c r="GP92" s="139"/>
      <c r="GQ92" s="139"/>
      <c r="GR92" s="139"/>
      <c r="GS92" s="139"/>
      <c r="GT92" s="139"/>
      <c r="GU92" s="139"/>
      <c r="GV92" s="139"/>
      <c r="GW92" s="139"/>
      <c r="GX92" s="139"/>
      <c r="GY92" s="139"/>
      <c r="GZ92" s="139"/>
      <c r="HA92" s="139"/>
      <c r="HB92" s="139"/>
      <c r="HC92" s="139"/>
      <c r="HD92" s="139"/>
      <c r="HE92" s="139"/>
      <c r="HF92" s="139"/>
      <c r="HG92" s="139"/>
      <c r="HH92" s="139"/>
      <c r="HI92" s="139"/>
      <c r="HJ92" s="139"/>
      <c r="HK92" s="139"/>
      <c r="HL92" s="139"/>
      <c r="HM92" s="139"/>
      <c r="HN92" s="139"/>
      <c r="HO92" s="139"/>
      <c r="HP92" s="139"/>
      <c r="HQ92" s="139"/>
      <c r="HR92" s="139"/>
      <c r="HS92" s="139"/>
      <c r="HT92" s="139"/>
      <c r="HU92" s="139"/>
      <c r="HV92" s="139"/>
      <c r="HW92" s="139"/>
      <c r="HX92" s="139"/>
      <c r="HY92" s="139"/>
      <c r="HZ92" s="139"/>
      <c r="IA92" s="139"/>
      <c r="IB92" s="139"/>
      <c r="IC92" s="139"/>
      <c r="ID92" s="139"/>
      <c r="IE92" s="139"/>
      <c r="IF92" s="139"/>
      <c r="IG92" s="139"/>
      <c r="IH92" s="139"/>
      <c r="II92" s="139"/>
      <c r="IJ92" s="139"/>
      <c r="IK92" s="139"/>
      <c r="IL92" s="139"/>
      <c r="IM92" s="139"/>
      <c r="IN92" s="139"/>
      <c r="IO92" s="139"/>
      <c r="IP92" s="139"/>
      <c r="IQ92" s="139"/>
      <c r="IR92" s="139"/>
      <c r="IS92" s="139"/>
      <c r="IT92" s="139"/>
      <c r="IU92" s="139"/>
      <c r="IV92" s="139"/>
      <c r="IW92" s="139"/>
      <c r="IX92" s="139"/>
      <c r="IY92" s="139"/>
      <c r="IZ92" s="139"/>
      <c r="JA92" s="139"/>
      <c r="JB92" s="139"/>
      <c r="JC92" s="139"/>
      <c r="JD92" s="139"/>
      <c r="JE92" s="139"/>
      <c r="JF92" s="139"/>
      <c r="JG92" s="139"/>
      <c r="JH92" s="139"/>
      <c r="JI92" s="139"/>
      <c r="JJ92" s="139"/>
      <c r="JK92" s="139"/>
      <c r="JL92" s="139"/>
      <c r="JM92" s="139"/>
      <c r="JN92" s="139"/>
      <c r="JO92" s="139"/>
      <c r="JP92" s="139"/>
      <c r="JQ92" s="139"/>
      <c r="JR92" s="139"/>
      <c r="JS92" s="139"/>
      <c r="JT92" s="139"/>
      <c r="JU92" s="139"/>
      <c r="JV92" s="139"/>
      <c r="JW92" s="139"/>
      <c r="JX92" s="139"/>
      <c r="JY92" s="139"/>
      <c r="JZ92" s="139"/>
      <c r="KA92" s="139"/>
      <c r="KB92" s="139"/>
      <c r="KC92" s="139"/>
      <c r="KD92" s="139"/>
      <c r="KE92" s="139"/>
      <c r="KF92" s="139"/>
      <c r="KG92" s="139"/>
      <c r="KH92" s="139"/>
      <c r="KI92" s="139"/>
      <c r="KJ92" s="139"/>
      <c r="KK92" s="139"/>
      <c r="KL92" s="139"/>
      <c r="KM92" s="139"/>
      <c r="KN92" s="139"/>
      <c r="KO92" s="139"/>
      <c r="KP92" s="139"/>
      <c r="KQ92" s="139"/>
      <c r="KR92" s="139"/>
      <c r="KS92" s="139"/>
      <c r="KT92" s="139"/>
      <c r="KU92" s="139"/>
      <c r="KV92" s="139"/>
      <c r="KW92" s="139"/>
      <c r="KX92" s="139"/>
      <c r="KY92" s="139"/>
      <c r="KZ92" s="139"/>
      <c r="LA92" s="139"/>
      <c r="LB92" s="139"/>
      <c r="LC92" s="139"/>
      <c r="LD92" s="139"/>
      <c r="LE92" s="139"/>
      <c r="LF92" s="139"/>
      <c r="LG92" s="139"/>
      <c r="LH92" s="139"/>
      <c r="LI92" s="139"/>
      <c r="LJ92" s="139"/>
      <c r="LK92" s="139"/>
      <c r="LL92" s="139"/>
      <c r="LM92" s="139"/>
      <c r="LN92" s="139"/>
      <c r="LO92" s="139"/>
      <c r="LP92" s="139"/>
      <c r="LQ92" s="139"/>
      <c r="LR92" s="139"/>
      <c r="LS92" s="139"/>
      <c r="LT92" s="139"/>
      <c r="LU92" s="139"/>
      <c r="LV92" s="139"/>
      <c r="LW92" s="139"/>
      <c r="LX92" s="139"/>
      <c r="LY92" s="139"/>
      <c r="LZ92" s="139"/>
      <c r="MA92" s="139"/>
      <c r="MB92" s="139"/>
      <c r="MC92" s="139"/>
      <c r="MD92" s="139"/>
      <c r="ME92" s="139"/>
      <c r="MF92" s="139"/>
      <c r="MG92" s="139"/>
      <c r="MH92" s="139"/>
      <c r="MI92" s="139"/>
      <c r="MJ92" s="139"/>
      <c r="MK92" s="139"/>
      <c r="ML92" s="139"/>
      <c r="MM92" s="139"/>
      <c r="MN92" s="139"/>
      <c r="MO92" s="139"/>
      <c r="MP92" s="139"/>
      <c r="MQ92" s="139"/>
      <c r="MR92" s="139"/>
      <c r="MS92" s="139"/>
      <c r="MT92" s="139"/>
      <c r="MU92" s="139"/>
      <c r="MV92" s="139"/>
      <c r="MW92" s="139"/>
      <c r="MX92" s="139"/>
      <c r="MY92" s="139"/>
      <c r="MZ92" s="139"/>
      <c r="NA92" s="139"/>
      <c r="NB92" s="139"/>
      <c r="NC92" s="139"/>
      <c r="ND92" s="139"/>
      <c r="NE92" s="139"/>
      <c r="NF92" s="139"/>
      <c r="NG92" s="139"/>
      <c r="NH92" s="139"/>
      <c r="NI92" s="139"/>
      <c r="NJ92" s="139"/>
      <c r="NK92" s="139"/>
      <c r="NL92" s="139"/>
      <c r="NM92" s="139"/>
      <c r="NN92" s="139"/>
      <c r="NO92" s="139"/>
      <c r="NP92" s="139"/>
      <c r="NQ92" s="139"/>
      <c r="NR92" s="139"/>
      <c r="NS92" s="139"/>
      <c r="NT92" s="139"/>
      <c r="NU92" s="139"/>
      <c r="NV92" s="139"/>
      <c r="NW92" s="139"/>
      <c r="NX92" s="139"/>
      <c r="NY92" s="139"/>
      <c r="NZ92" s="139"/>
      <c r="OA92" s="139"/>
      <c r="OB92" s="139"/>
      <c r="OC92" s="139"/>
      <c r="OD92" s="139"/>
      <c r="OE92" s="139"/>
      <c r="OF92" s="139"/>
      <c r="OG92" s="139"/>
      <c r="OH92" s="139"/>
      <c r="OI92" s="139"/>
      <c r="OJ92" s="139"/>
      <c r="OK92" s="139"/>
      <c r="OL92" s="139"/>
      <c r="OM92" s="139"/>
      <c r="ON92" s="139"/>
      <c r="OO92" s="139"/>
      <c r="OP92" s="139"/>
      <c r="OQ92" s="139"/>
      <c r="OR92" s="139"/>
      <c r="OS92" s="139"/>
      <c r="OT92" s="139"/>
      <c r="OU92" s="139"/>
      <c r="OV92" s="139"/>
      <c r="OW92" s="139"/>
      <c r="OX92" s="139"/>
      <c r="OY92" s="139"/>
      <c r="OZ92" s="139"/>
      <c r="PA92" s="139"/>
      <c r="PB92" s="139"/>
      <c r="PC92" s="139"/>
      <c r="PD92" s="139"/>
      <c r="PE92" s="139"/>
      <c r="PF92" s="139"/>
      <c r="PG92" s="139"/>
      <c r="PH92" s="139"/>
      <c r="PI92" s="139"/>
      <c r="PJ92" s="139"/>
      <c r="PK92" s="139"/>
      <c r="PL92" s="139"/>
      <c r="PM92" s="139"/>
      <c r="PN92" s="139"/>
      <c r="PO92" s="139"/>
      <c r="PP92" s="139"/>
      <c r="PQ92" s="139"/>
      <c r="PR92" s="139"/>
      <c r="PS92" s="139"/>
      <c r="PT92" s="139"/>
      <c r="PU92" s="139"/>
      <c r="PV92" s="139"/>
      <c r="PW92" s="139"/>
      <c r="PX92" s="139"/>
      <c r="PY92" s="139"/>
      <c r="PZ92" s="139"/>
      <c r="QA92" s="139"/>
      <c r="QB92" s="139"/>
      <c r="QC92" s="139"/>
      <c r="QD92" s="139"/>
      <c r="QE92" s="139"/>
      <c r="QF92" s="139"/>
      <c r="QG92" s="139"/>
      <c r="QH92" s="139"/>
      <c r="QI92" s="139"/>
      <c r="QJ92" s="139"/>
      <c r="QK92" s="139"/>
      <c r="QL92" s="139"/>
      <c r="QM92" s="139"/>
      <c r="QN92" s="139"/>
      <c r="QO92" s="139"/>
      <c r="QP92" s="139"/>
      <c r="QQ92" s="139"/>
      <c r="QR92" s="139"/>
      <c r="QS92" s="139"/>
      <c r="QT92" s="139"/>
      <c r="QU92" s="139"/>
      <c r="QV92" s="139"/>
      <c r="QW92" s="139"/>
      <c r="QX92" s="139"/>
      <c r="QY92" s="139"/>
      <c r="QZ92" s="139"/>
      <c r="RA92" s="139"/>
      <c r="RB92" s="139"/>
      <c r="RC92" s="139"/>
      <c r="RD92" s="139"/>
      <c r="RE92" s="139"/>
      <c r="RF92" s="139"/>
      <c r="RG92" s="139"/>
      <c r="RH92" s="139"/>
      <c r="RI92" s="139"/>
      <c r="RJ92" s="139"/>
      <c r="RK92" s="139"/>
      <c r="RL92" s="139"/>
      <c r="RM92" s="139"/>
      <c r="RN92" s="139"/>
      <c r="RO92" s="139"/>
      <c r="RP92" s="139"/>
      <c r="RQ92" s="139"/>
      <c r="RR92" s="139"/>
      <c r="RS92" s="139"/>
      <c r="RT92" s="139"/>
      <c r="RU92" s="139"/>
      <c r="RV92" s="139"/>
      <c r="RW92" s="139"/>
      <c r="RX92" s="139"/>
      <c r="RY92" s="139"/>
      <c r="RZ92" s="139"/>
      <c r="SA92" s="139"/>
      <c r="SB92" s="139"/>
      <c r="SC92" s="139"/>
      <c r="SD92" s="139"/>
      <c r="SE92" s="139"/>
      <c r="SF92" s="139"/>
      <c r="SG92" s="139"/>
      <c r="SH92" s="139"/>
      <c r="SI92" s="139"/>
      <c r="SJ92" s="139"/>
      <c r="SK92" s="139"/>
      <c r="SL92" s="139"/>
      <c r="SM92" s="139"/>
      <c r="SN92" s="139"/>
      <c r="SO92" s="139"/>
      <c r="SP92" s="139"/>
      <c r="SQ92" s="139"/>
      <c r="SR92" s="139"/>
      <c r="SS92" s="139"/>
      <c r="ST92" s="139"/>
      <c r="SU92" s="139"/>
      <c r="SV92" s="139"/>
      <c r="SW92" s="139"/>
      <c r="SX92" s="139"/>
      <c r="SY92" s="139"/>
      <c r="SZ92" s="139"/>
      <c r="TA92" s="139"/>
      <c r="TB92" s="139"/>
      <c r="TC92" s="139"/>
      <c r="TD92" s="139"/>
      <c r="TE92" s="139"/>
      <c r="TF92" s="139"/>
      <c r="TG92" s="139"/>
      <c r="TH92" s="139"/>
      <c r="TI92" s="139"/>
      <c r="TJ92" s="139"/>
      <c r="TK92" s="139"/>
      <c r="TL92" s="139"/>
      <c r="TM92" s="139"/>
      <c r="TN92" s="139"/>
      <c r="TO92" s="139"/>
      <c r="TP92" s="139"/>
      <c r="TQ92" s="139"/>
      <c r="TR92" s="139"/>
      <c r="TS92" s="139"/>
      <c r="TT92" s="139"/>
      <c r="TU92" s="139"/>
      <c r="TV92" s="139"/>
      <c r="TW92" s="139"/>
      <c r="TX92" s="139"/>
      <c r="TY92" s="139"/>
      <c r="TZ92" s="139"/>
      <c r="UA92" s="139"/>
      <c r="UB92" s="139"/>
      <c r="UC92" s="139"/>
      <c r="UD92" s="139"/>
      <c r="UE92" s="139"/>
      <c r="UF92" s="139"/>
      <c r="UG92" s="139"/>
      <c r="UH92" s="139"/>
      <c r="UI92" s="139"/>
    </row>
    <row r="93" spans="1:555" s="135" customFormat="1" ht="18" customHeight="1" x14ac:dyDescent="0.2">
      <c r="A93" s="170">
        <v>642</v>
      </c>
      <c r="B93" s="168" t="s">
        <v>33</v>
      </c>
      <c r="C93" s="369">
        <v>0</v>
      </c>
      <c r="D93" s="279">
        <v>0</v>
      </c>
      <c r="E93" s="283">
        <v>0</v>
      </c>
      <c r="F93" s="279">
        <v>0</v>
      </c>
      <c r="G93" s="283">
        <v>0</v>
      </c>
      <c r="H93" s="279">
        <v>0</v>
      </c>
      <c r="I93" s="279">
        <v>0.12233593</v>
      </c>
      <c r="J93" s="279">
        <v>2.1090516125089248E-2</v>
      </c>
      <c r="K93" s="279">
        <v>0.13869971</v>
      </c>
      <c r="L93" s="279">
        <v>1.3347375219840635E-2</v>
      </c>
      <c r="M93" s="279">
        <v>0.32882587000000002</v>
      </c>
      <c r="N93" s="279">
        <v>2.8329781677969835E-2</v>
      </c>
      <c r="O93" s="279">
        <v>0.32645974999999999</v>
      </c>
      <c r="P93" s="279">
        <v>2.5265136864631031E-2</v>
      </c>
      <c r="Q93" s="279">
        <v>0.47272546000000004</v>
      </c>
      <c r="R93" s="279">
        <v>2.9357795357842061E-2</v>
      </c>
      <c r="S93" s="279">
        <v>0.43145918999999999</v>
      </c>
      <c r="T93" s="279">
        <v>2.4390352723358849E-2</v>
      </c>
      <c r="U93" s="279">
        <v>5.4832650000000004E-2</v>
      </c>
      <c r="V93" s="279">
        <v>2.6128545203471278E-3</v>
      </c>
      <c r="W93" s="279">
        <v>0.45484209000000003</v>
      </c>
      <c r="X93" s="279">
        <v>1.787081607531386E-2</v>
      </c>
      <c r="Y93" s="279">
        <v>-0.25543138999999992</v>
      </c>
      <c r="Z93" s="279">
        <v>-8.6039912949396058E-3</v>
      </c>
      <c r="AA93" s="281">
        <v>0.86864157000000009</v>
      </c>
      <c r="AB93" s="364">
        <v>2.7651618027065287E-2</v>
      </c>
      <c r="AC93" s="281">
        <v>1.8672585700000002</v>
      </c>
      <c r="AD93" s="279">
        <v>5.7348680754333602E-2</v>
      </c>
      <c r="AE93" s="281">
        <v>1.7899582000000001</v>
      </c>
      <c r="AF93" s="281">
        <v>4.9513594527590708E-2</v>
      </c>
      <c r="AG93" s="281">
        <v>1.3704038536585366</v>
      </c>
      <c r="AH93" s="281">
        <v>3.7183223170699026E-2</v>
      </c>
      <c r="AI93" s="281">
        <v>1.0964566677478449</v>
      </c>
      <c r="AJ93" s="281">
        <v>2.7549390346535356E-2</v>
      </c>
      <c r="AK93" s="281">
        <v>0.64067683123770758</v>
      </c>
      <c r="AL93" s="281">
        <v>1.592283303763576E-2</v>
      </c>
      <c r="AM93" s="281">
        <v>4.1104432158800011</v>
      </c>
      <c r="AN93" s="282">
        <v>9.3417081010068431E-2</v>
      </c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  <c r="IW93" s="139"/>
      <c r="IX93" s="139"/>
      <c r="IY93" s="139"/>
      <c r="IZ93" s="139"/>
      <c r="JA93" s="139"/>
      <c r="JB93" s="139"/>
      <c r="JC93" s="139"/>
      <c r="JD93" s="139"/>
      <c r="JE93" s="139"/>
      <c r="JF93" s="139"/>
      <c r="JG93" s="139"/>
      <c r="JH93" s="139"/>
      <c r="JI93" s="139"/>
      <c r="JJ93" s="139"/>
      <c r="JK93" s="139"/>
      <c r="JL93" s="139"/>
      <c r="JM93" s="139"/>
      <c r="JN93" s="139"/>
      <c r="JO93" s="139"/>
      <c r="JP93" s="139"/>
      <c r="JQ93" s="139"/>
      <c r="JR93" s="139"/>
      <c r="JS93" s="139"/>
      <c r="JT93" s="139"/>
      <c r="JU93" s="139"/>
      <c r="JV93" s="139"/>
      <c r="JW93" s="139"/>
      <c r="JX93" s="139"/>
      <c r="JY93" s="139"/>
      <c r="JZ93" s="139"/>
      <c r="KA93" s="139"/>
      <c r="KB93" s="139"/>
      <c r="KC93" s="139"/>
      <c r="KD93" s="139"/>
      <c r="KE93" s="139"/>
      <c r="KF93" s="139"/>
      <c r="KG93" s="139"/>
      <c r="KH93" s="139"/>
      <c r="KI93" s="139"/>
      <c r="KJ93" s="139"/>
      <c r="KK93" s="139"/>
      <c r="KL93" s="139"/>
      <c r="KM93" s="139"/>
      <c r="KN93" s="139"/>
      <c r="KO93" s="139"/>
      <c r="KP93" s="139"/>
      <c r="KQ93" s="139"/>
      <c r="KR93" s="139"/>
      <c r="KS93" s="139"/>
      <c r="KT93" s="139"/>
      <c r="KU93" s="139"/>
      <c r="KV93" s="139"/>
      <c r="KW93" s="139"/>
      <c r="KX93" s="139"/>
      <c r="KY93" s="139"/>
      <c r="KZ93" s="139"/>
      <c r="LA93" s="139"/>
      <c r="LB93" s="139"/>
      <c r="LC93" s="139"/>
      <c r="LD93" s="139"/>
      <c r="LE93" s="139"/>
      <c r="LF93" s="139"/>
      <c r="LG93" s="139"/>
      <c r="LH93" s="139"/>
      <c r="LI93" s="139"/>
      <c r="LJ93" s="139"/>
      <c r="LK93" s="139"/>
      <c r="LL93" s="139"/>
      <c r="LM93" s="139"/>
      <c r="LN93" s="139"/>
      <c r="LO93" s="139"/>
      <c r="LP93" s="139"/>
      <c r="LQ93" s="139"/>
      <c r="LR93" s="139"/>
      <c r="LS93" s="139"/>
      <c r="LT93" s="139"/>
      <c r="LU93" s="139"/>
      <c r="LV93" s="139"/>
      <c r="LW93" s="139"/>
      <c r="LX93" s="139"/>
      <c r="LY93" s="139"/>
      <c r="LZ93" s="139"/>
      <c r="MA93" s="139"/>
      <c r="MB93" s="139"/>
      <c r="MC93" s="139"/>
      <c r="MD93" s="139"/>
      <c r="ME93" s="139"/>
      <c r="MF93" s="139"/>
      <c r="MG93" s="139"/>
      <c r="MH93" s="139"/>
      <c r="MI93" s="139"/>
      <c r="MJ93" s="139"/>
      <c r="MK93" s="139"/>
      <c r="ML93" s="139"/>
      <c r="MM93" s="139"/>
      <c r="MN93" s="139"/>
      <c r="MO93" s="139"/>
      <c r="MP93" s="139"/>
      <c r="MQ93" s="139"/>
      <c r="MR93" s="139"/>
      <c r="MS93" s="139"/>
      <c r="MT93" s="139"/>
      <c r="MU93" s="139"/>
      <c r="MV93" s="139"/>
      <c r="MW93" s="139"/>
      <c r="MX93" s="139"/>
      <c r="MY93" s="139"/>
      <c r="MZ93" s="139"/>
      <c r="NA93" s="139"/>
      <c r="NB93" s="139"/>
      <c r="NC93" s="139"/>
      <c r="ND93" s="139"/>
      <c r="NE93" s="139"/>
      <c r="NF93" s="139"/>
      <c r="NG93" s="139"/>
      <c r="NH93" s="139"/>
      <c r="NI93" s="139"/>
      <c r="NJ93" s="139"/>
      <c r="NK93" s="139"/>
      <c r="NL93" s="139"/>
      <c r="NM93" s="139"/>
      <c r="NN93" s="139"/>
      <c r="NO93" s="139"/>
      <c r="NP93" s="139"/>
      <c r="NQ93" s="139"/>
      <c r="NR93" s="139"/>
      <c r="NS93" s="139"/>
      <c r="NT93" s="139"/>
      <c r="NU93" s="139"/>
      <c r="NV93" s="139"/>
      <c r="NW93" s="139"/>
      <c r="NX93" s="139"/>
      <c r="NY93" s="139"/>
      <c r="NZ93" s="139"/>
      <c r="OA93" s="139"/>
      <c r="OB93" s="139"/>
      <c r="OC93" s="139"/>
      <c r="OD93" s="139"/>
      <c r="OE93" s="139"/>
      <c r="OF93" s="139"/>
      <c r="OG93" s="139"/>
      <c r="OH93" s="139"/>
      <c r="OI93" s="139"/>
      <c r="OJ93" s="139"/>
      <c r="OK93" s="139"/>
      <c r="OL93" s="139"/>
      <c r="OM93" s="139"/>
      <c r="ON93" s="139"/>
      <c r="OO93" s="139"/>
      <c r="OP93" s="139"/>
      <c r="OQ93" s="139"/>
      <c r="OR93" s="139"/>
      <c r="OS93" s="139"/>
      <c r="OT93" s="139"/>
      <c r="OU93" s="139"/>
      <c r="OV93" s="139"/>
      <c r="OW93" s="139"/>
      <c r="OX93" s="139"/>
      <c r="OY93" s="139"/>
      <c r="OZ93" s="139"/>
      <c r="PA93" s="139"/>
      <c r="PB93" s="139"/>
      <c r="PC93" s="139"/>
      <c r="PD93" s="139"/>
      <c r="PE93" s="139"/>
      <c r="PF93" s="139"/>
      <c r="PG93" s="139"/>
      <c r="PH93" s="139"/>
      <c r="PI93" s="139"/>
      <c r="PJ93" s="139"/>
      <c r="PK93" s="139"/>
      <c r="PL93" s="139"/>
      <c r="PM93" s="139"/>
      <c r="PN93" s="139"/>
      <c r="PO93" s="139"/>
      <c r="PP93" s="139"/>
      <c r="PQ93" s="139"/>
      <c r="PR93" s="139"/>
      <c r="PS93" s="139"/>
      <c r="PT93" s="139"/>
      <c r="PU93" s="139"/>
      <c r="PV93" s="139"/>
      <c r="PW93" s="139"/>
      <c r="PX93" s="139"/>
      <c r="PY93" s="139"/>
      <c r="PZ93" s="139"/>
      <c r="QA93" s="139"/>
      <c r="QB93" s="139"/>
      <c r="QC93" s="139"/>
      <c r="QD93" s="139"/>
      <c r="QE93" s="139"/>
      <c r="QF93" s="139"/>
      <c r="QG93" s="139"/>
      <c r="QH93" s="139"/>
      <c r="QI93" s="139"/>
      <c r="QJ93" s="139"/>
      <c r="QK93" s="139"/>
      <c r="QL93" s="139"/>
      <c r="QM93" s="139"/>
      <c r="QN93" s="139"/>
      <c r="QO93" s="139"/>
      <c r="QP93" s="139"/>
      <c r="QQ93" s="139"/>
      <c r="QR93" s="139"/>
      <c r="QS93" s="139"/>
      <c r="QT93" s="139"/>
      <c r="QU93" s="139"/>
      <c r="QV93" s="139"/>
      <c r="QW93" s="139"/>
      <c r="QX93" s="139"/>
      <c r="QY93" s="139"/>
      <c r="QZ93" s="139"/>
      <c r="RA93" s="139"/>
      <c r="RB93" s="139"/>
      <c r="RC93" s="139"/>
      <c r="RD93" s="139"/>
      <c r="RE93" s="139"/>
      <c r="RF93" s="139"/>
      <c r="RG93" s="139"/>
      <c r="RH93" s="139"/>
      <c r="RI93" s="139"/>
      <c r="RJ93" s="139"/>
      <c r="RK93" s="139"/>
      <c r="RL93" s="139"/>
      <c r="RM93" s="139"/>
      <c r="RN93" s="139"/>
      <c r="RO93" s="139"/>
      <c r="RP93" s="139"/>
      <c r="RQ93" s="139"/>
      <c r="RR93" s="139"/>
      <c r="RS93" s="139"/>
      <c r="RT93" s="139"/>
      <c r="RU93" s="139"/>
      <c r="RV93" s="139"/>
      <c r="RW93" s="139"/>
      <c r="RX93" s="139"/>
      <c r="RY93" s="139"/>
      <c r="RZ93" s="139"/>
      <c r="SA93" s="139"/>
      <c r="SB93" s="139"/>
      <c r="SC93" s="139"/>
      <c r="SD93" s="139"/>
      <c r="SE93" s="139"/>
      <c r="SF93" s="139"/>
      <c r="SG93" s="139"/>
      <c r="SH93" s="139"/>
      <c r="SI93" s="139"/>
      <c r="SJ93" s="139"/>
      <c r="SK93" s="139"/>
      <c r="SL93" s="139"/>
      <c r="SM93" s="139"/>
      <c r="SN93" s="139"/>
      <c r="SO93" s="139"/>
      <c r="SP93" s="139"/>
      <c r="SQ93" s="139"/>
      <c r="SR93" s="139"/>
      <c r="SS93" s="139"/>
      <c r="ST93" s="139"/>
      <c r="SU93" s="139"/>
      <c r="SV93" s="139"/>
      <c r="SW93" s="139"/>
      <c r="SX93" s="139"/>
      <c r="SY93" s="139"/>
      <c r="SZ93" s="139"/>
      <c r="TA93" s="139"/>
      <c r="TB93" s="139"/>
      <c r="TC93" s="139"/>
      <c r="TD93" s="139"/>
      <c r="TE93" s="139"/>
      <c r="TF93" s="139"/>
      <c r="TG93" s="139"/>
      <c r="TH93" s="139"/>
      <c r="TI93" s="139"/>
      <c r="TJ93" s="139"/>
      <c r="TK93" s="139"/>
      <c r="TL93" s="139"/>
      <c r="TM93" s="139"/>
      <c r="TN93" s="139"/>
      <c r="TO93" s="139"/>
      <c r="TP93" s="139"/>
      <c r="TQ93" s="139"/>
      <c r="TR93" s="139"/>
      <c r="TS93" s="139"/>
      <c r="TT93" s="139"/>
      <c r="TU93" s="139"/>
      <c r="TV93" s="139"/>
      <c r="TW93" s="139"/>
      <c r="TX93" s="139"/>
      <c r="TY93" s="139"/>
      <c r="TZ93" s="139"/>
      <c r="UA93" s="139"/>
      <c r="UB93" s="139"/>
      <c r="UC93" s="139"/>
      <c r="UD93" s="139"/>
      <c r="UE93" s="139"/>
      <c r="UF93" s="139"/>
      <c r="UG93" s="139"/>
      <c r="UH93" s="139"/>
      <c r="UI93" s="139"/>
    </row>
    <row r="94" spans="1:555" s="135" customFormat="1" ht="14.25" x14ac:dyDescent="0.2">
      <c r="A94" s="170">
        <v>643</v>
      </c>
      <c r="B94" s="168" t="s">
        <v>198</v>
      </c>
      <c r="C94" s="367">
        <v>3.5236904399999998</v>
      </c>
      <c r="D94" s="279">
        <v>2.4951188048232229</v>
      </c>
      <c r="E94" s="279">
        <v>5.4653497499999997</v>
      </c>
      <c r="F94" s="279">
        <v>2.0214405943286047</v>
      </c>
      <c r="G94" s="279">
        <v>2.5054452400000002</v>
      </c>
      <c r="H94" s="279">
        <v>0.69614840092849617</v>
      </c>
      <c r="I94" s="279">
        <v>1.413474E-2</v>
      </c>
      <c r="J94" s="279">
        <v>2.4368062750979537E-3</v>
      </c>
      <c r="K94" s="279">
        <v>1.18855E-2</v>
      </c>
      <c r="L94" s="279">
        <v>1.143767554924346E-3</v>
      </c>
      <c r="M94" s="279">
        <v>1.29345657</v>
      </c>
      <c r="N94" s="279">
        <v>0.11143692020957993</v>
      </c>
      <c r="O94" s="279">
        <v>1.3114539299999999</v>
      </c>
      <c r="P94" s="279">
        <v>0.10149509406016589</v>
      </c>
      <c r="Q94" s="279">
        <v>1.3840626999999999</v>
      </c>
      <c r="R94" s="279">
        <v>8.5954815103511328E-2</v>
      </c>
      <c r="S94" s="279">
        <v>1.3426779600000001</v>
      </c>
      <c r="T94" s="279">
        <v>7.5901475266478641E-2</v>
      </c>
      <c r="U94" s="279">
        <v>1.34504589</v>
      </c>
      <c r="V94" s="279">
        <v>6.409336834460537E-2</v>
      </c>
      <c r="W94" s="279">
        <v>1.52367253</v>
      </c>
      <c r="X94" s="279">
        <v>5.9865329399568415E-2</v>
      </c>
      <c r="Y94" s="279">
        <v>1.3191453684082977</v>
      </c>
      <c r="Z94" s="279">
        <v>4.4434300993879003E-2</v>
      </c>
      <c r="AA94" s="281">
        <v>1.22367241</v>
      </c>
      <c r="AB94" s="364">
        <v>3.8953376444530993E-2</v>
      </c>
      <c r="AC94" s="281">
        <v>4.4367554900000004</v>
      </c>
      <c r="AD94" s="279">
        <v>0.13626504559625449</v>
      </c>
      <c r="AE94" s="281">
        <v>11.23403066</v>
      </c>
      <c r="AF94" s="281">
        <v>0.31075431762024508</v>
      </c>
      <c r="AG94" s="281">
        <v>11.483621878699186</v>
      </c>
      <c r="AH94" s="281">
        <v>0.31158557675071225</v>
      </c>
      <c r="AI94" s="281">
        <v>12.417227910422117</v>
      </c>
      <c r="AJ94" s="281">
        <v>0.31199323127722833</v>
      </c>
      <c r="AK94" s="281">
        <v>11.370128547218442</v>
      </c>
      <c r="AL94" s="281">
        <v>0.2825834330922497</v>
      </c>
      <c r="AM94" s="281">
        <v>28.15303295392</v>
      </c>
      <c r="AN94" s="282">
        <v>0.63982739135648714</v>
      </c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9"/>
      <c r="ES94" s="139"/>
      <c r="ET94" s="139"/>
      <c r="EU94" s="139"/>
      <c r="EV94" s="139"/>
      <c r="EW94" s="139"/>
      <c r="EX94" s="139"/>
      <c r="EY94" s="139"/>
      <c r="EZ94" s="139"/>
      <c r="FA94" s="139"/>
      <c r="FB94" s="139"/>
      <c r="FC94" s="139"/>
      <c r="FD94" s="139"/>
      <c r="FE94" s="139"/>
      <c r="FF94" s="139"/>
      <c r="FG94" s="139"/>
      <c r="FH94" s="139"/>
      <c r="FI94" s="139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39"/>
      <c r="FU94" s="139"/>
      <c r="FV94" s="139"/>
      <c r="FW94" s="139"/>
      <c r="FX94" s="139"/>
      <c r="FY94" s="139"/>
      <c r="FZ94" s="139"/>
      <c r="GA94" s="139"/>
      <c r="GB94" s="139"/>
      <c r="GC94" s="139"/>
      <c r="GD94" s="139"/>
      <c r="GE94" s="139"/>
      <c r="GF94" s="139"/>
      <c r="GG94" s="139"/>
      <c r="GH94" s="139"/>
      <c r="GI94" s="139"/>
      <c r="GJ94" s="139"/>
      <c r="GK94" s="139"/>
      <c r="GL94" s="139"/>
      <c r="GM94" s="139"/>
      <c r="GN94" s="139"/>
      <c r="GO94" s="139"/>
      <c r="GP94" s="139"/>
      <c r="GQ94" s="139"/>
      <c r="GR94" s="139"/>
      <c r="GS94" s="139"/>
      <c r="GT94" s="139"/>
      <c r="GU94" s="139"/>
      <c r="GV94" s="139"/>
      <c r="GW94" s="139"/>
      <c r="GX94" s="139"/>
      <c r="GY94" s="139"/>
      <c r="GZ94" s="139"/>
      <c r="HA94" s="139"/>
      <c r="HB94" s="139"/>
      <c r="HC94" s="139"/>
      <c r="HD94" s="139"/>
      <c r="HE94" s="139"/>
      <c r="HF94" s="139"/>
      <c r="HG94" s="139"/>
      <c r="HH94" s="139"/>
      <c r="HI94" s="139"/>
      <c r="HJ94" s="139"/>
      <c r="HK94" s="139"/>
      <c r="HL94" s="139"/>
      <c r="HM94" s="139"/>
      <c r="HN94" s="139"/>
      <c r="HO94" s="139"/>
      <c r="HP94" s="139"/>
      <c r="HQ94" s="139"/>
      <c r="HR94" s="139"/>
      <c r="HS94" s="139"/>
      <c r="HT94" s="139"/>
      <c r="HU94" s="139"/>
      <c r="HV94" s="139"/>
      <c r="HW94" s="139"/>
      <c r="HX94" s="139"/>
      <c r="HY94" s="139"/>
      <c r="HZ94" s="139"/>
      <c r="IA94" s="139"/>
      <c r="IB94" s="139"/>
      <c r="IC94" s="139"/>
      <c r="ID94" s="139"/>
      <c r="IE94" s="139"/>
      <c r="IF94" s="139"/>
      <c r="IG94" s="139"/>
      <c r="IH94" s="139"/>
      <c r="II94" s="139"/>
      <c r="IJ94" s="139"/>
      <c r="IK94" s="139"/>
      <c r="IL94" s="139"/>
      <c r="IM94" s="139"/>
      <c r="IN94" s="139"/>
      <c r="IO94" s="139"/>
      <c r="IP94" s="139"/>
      <c r="IQ94" s="139"/>
      <c r="IR94" s="139"/>
      <c r="IS94" s="139"/>
      <c r="IT94" s="139"/>
      <c r="IU94" s="139"/>
      <c r="IV94" s="139"/>
      <c r="IW94" s="139"/>
      <c r="IX94" s="139"/>
      <c r="IY94" s="139"/>
      <c r="IZ94" s="139"/>
      <c r="JA94" s="139"/>
      <c r="JB94" s="139"/>
      <c r="JC94" s="139"/>
      <c r="JD94" s="139"/>
      <c r="JE94" s="139"/>
      <c r="JF94" s="139"/>
      <c r="JG94" s="139"/>
      <c r="JH94" s="139"/>
      <c r="JI94" s="139"/>
      <c r="JJ94" s="139"/>
      <c r="JK94" s="139"/>
      <c r="JL94" s="139"/>
      <c r="JM94" s="139"/>
      <c r="JN94" s="139"/>
      <c r="JO94" s="139"/>
      <c r="JP94" s="139"/>
      <c r="JQ94" s="139"/>
      <c r="JR94" s="139"/>
      <c r="JS94" s="139"/>
      <c r="JT94" s="139"/>
      <c r="JU94" s="139"/>
      <c r="JV94" s="139"/>
      <c r="JW94" s="139"/>
      <c r="JX94" s="139"/>
      <c r="JY94" s="139"/>
      <c r="JZ94" s="139"/>
      <c r="KA94" s="139"/>
      <c r="KB94" s="139"/>
      <c r="KC94" s="139"/>
      <c r="KD94" s="139"/>
      <c r="KE94" s="139"/>
      <c r="KF94" s="139"/>
      <c r="KG94" s="139"/>
      <c r="KH94" s="139"/>
      <c r="KI94" s="139"/>
      <c r="KJ94" s="139"/>
      <c r="KK94" s="139"/>
      <c r="KL94" s="139"/>
      <c r="KM94" s="139"/>
      <c r="KN94" s="139"/>
      <c r="KO94" s="139"/>
      <c r="KP94" s="139"/>
      <c r="KQ94" s="139"/>
      <c r="KR94" s="139"/>
      <c r="KS94" s="139"/>
      <c r="KT94" s="139"/>
      <c r="KU94" s="139"/>
      <c r="KV94" s="139"/>
      <c r="KW94" s="139"/>
      <c r="KX94" s="139"/>
      <c r="KY94" s="139"/>
      <c r="KZ94" s="139"/>
      <c r="LA94" s="139"/>
      <c r="LB94" s="139"/>
      <c r="LC94" s="139"/>
      <c r="LD94" s="139"/>
      <c r="LE94" s="139"/>
      <c r="LF94" s="139"/>
      <c r="LG94" s="139"/>
      <c r="LH94" s="139"/>
      <c r="LI94" s="139"/>
      <c r="LJ94" s="139"/>
      <c r="LK94" s="139"/>
      <c r="LL94" s="139"/>
      <c r="LM94" s="139"/>
      <c r="LN94" s="139"/>
      <c r="LO94" s="139"/>
      <c r="LP94" s="139"/>
      <c r="LQ94" s="139"/>
      <c r="LR94" s="139"/>
      <c r="LS94" s="139"/>
      <c r="LT94" s="139"/>
      <c r="LU94" s="139"/>
      <c r="LV94" s="139"/>
      <c r="LW94" s="139"/>
      <c r="LX94" s="139"/>
      <c r="LY94" s="139"/>
      <c r="LZ94" s="139"/>
      <c r="MA94" s="139"/>
      <c r="MB94" s="139"/>
      <c r="MC94" s="139"/>
      <c r="MD94" s="139"/>
      <c r="ME94" s="139"/>
      <c r="MF94" s="139"/>
      <c r="MG94" s="139"/>
      <c r="MH94" s="139"/>
      <c r="MI94" s="139"/>
      <c r="MJ94" s="139"/>
      <c r="MK94" s="139"/>
      <c r="ML94" s="139"/>
      <c r="MM94" s="139"/>
      <c r="MN94" s="139"/>
      <c r="MO94" s="139"/>
      <c r="MP94" s="139"/>
      <c r="MQ94" s="139"/>
      <c r="MR94" s="139"/>
      <c r="MS94" s="139"/>
      <c r="MT94" s="139"/>
      <c r="MU94" s="139"/>
      <c r="MV94" s="139"/>
      <c r="MW94" s="139"/>
      <c r="MX94" s="139"/>
      <c r="MY94" s="139"/>
      <c r="MZ94" s="139"/>
      <c r="NA94" s="139"/>
      <c r="NB94" s="139"/>
      <c r="NC94" s="139"/>
      <c r="ND94" s="139"/>
      <c r="NE94" s="139"/>
      <c r="NF94" s="139"/>
      <c r="NG94" s="139"/>
      <c r="NH94" s="139"/>
      <c r="NI94" s="139"/>
      <c r="NJ94" s="139"/>
      <c r="NK94" s="139"/>
      <c r="NL94" s="139"/>
      <c r="NM94" s="139"/>
      <c r="NN94" s="139"/>
      <c r="NO94" s="139"/>
      <c r="NP94" s="139"/>
      <c r="NQ94" s="139"/>
      <c r="NR94" s="139"/>
      <c r="NS94" s="139"/>
      <c r="NT94" s="139"/>
      <c r="NU94" s="139"/>
      <c r="NV94" s="139"/>
      <c r="NW94" s="139"/>
      <c r="NX94" s="139"/>
      <c r="NY94" s="139"/>
      <c r="NZ94" s="139"/>
      <c r="OA94" s="139"/>
      <c r="OB94" s="139"/>
      <c r="OC94" s="139"/>
      <c r="OD94" s="139"/>
      <c r="OE94" s="139"/>
      <c r="OF94" s="139"/>
      <c r="OG94" s="139"/>
      <c r="OH94" s="139"/>
      <c r="OI94" s="139"/>
      <c r="OJ94" s="139"/>
      <c r="OK94" s="139"/>
      <c r="OL94" s="139"/>
      <c r="OM94" s="139"/>
      <c r="ON94" s="139"/>
      <c r="OO94" s="139"/>
      <c r="OP94" s="139"/>
      <c r="OQ94" s="139"/>
      <c r="OR94" s="139"/>
      <c r="OS94" s="139"/>
      <c r="OT94" s="139"/>
      <c r="OU94" s="139"/>
      <c r="OV94" s="139"/>
      <c r="OW94" s="139"/>
      <c r="OX94" s="139"/>
      <c r="OY94" s="139"/>
      <c r="OZ94" s="139"/>
      <c r="PA94" s="139"/>
      <c r="PB94" s="139"/>
      <c r="PC94" s="139"/>
      <c r="PD94" s="139"/>
      <c r="PE94" s="139"/>
      <c r="PF94" s="139"/>
      <c r="PG94" s="139"/>
      <c r="PH94" s="139"/>
      <c r="PI94" s="139"/>
      <c r="PJ94" s="139"/>
      <c r="PK94" s="139"/>
      <c r="PL94" s="139"/>
      <c r="PM94" s="139"/>
      <c r="PN94" s="139"/>
      <c r="PO94" s="139"/>
      <c r="PP94" s="139"/>
      <c r="PQ94" s="139"/>
      <c r="PR94" s="139"/>
      <c r="PS94" s="139"/>
      <c r="PT94" s="139"/>
      <c r="PU94" s="139"/>
      <c r="PV94" s="139"/>
      <c r="PW94" s="139"/>
      <c r="PX94" s="139"/>
      <c r="PY94" s="139"/>
      <c r="PZ94" s="139"/>
      <c r="QA94" s="139"/>
      <c r="QB94" s="139"/>
      <c r="QC94" s="139"/>
      <c r="QD94" s="139"/>
      <c r="QE94" s="139"/>
      <c r="QF94" s="139"/>
      <c r="QG94" s="139"/>
      <c r="QH94" s="139"/>
      <c r="QI94" s="139"/>
      <c r="QJ94" s="139"/>
      <c r="QK94" s="139"/>
      <c r="QL94" s="139"/>
      <c r="QM94" s="139"/>
      <c r="QN94" s="139"/>
      <c r="QO94" s="139"/>
      <c r="QP94" s="139"/>
      <c r="QQ94" s="139"/>
      <c r="QR94" s="139"/>
      <c r="QS94" s="139"/>
      <c r="QT94" s="139"/>
      <c r="QU94" s="139"/>
      <c r="QV94" s="139"/>
      <c r="QW94" s="139"/>
      <c r="QX94" s="139"/>
      <c r="QY94" s="139"/>
      <c r="QZ94" s="139"/>
      <c r="RA94" s="139"/>
      <c r="RB94" s="139"/>
      <c r="RC94" s="139"/>
      <c r="RD94" s="139"/>
      <c r="RE94" s="139"/>
      <c r="RF94" s="139"/>
      <c r="RG94" s="139"/>
      <c r="RH94" s="139"/>
      <c r="RI94" s="139"/>
      <c r="RJ94" s="139"/>
      <c r="RK94" s="139"/>
      <c r="RL94" s="139"/>
      <c r="RM94" s="139"/>
      <c r="RN94" s="139"/>
      <c r="RO94" s="139"/>
      <c r="RP94" s="139"/>
      <c r="RQ94" s="139"/>
      <c r="RR94" s="139"/>
      <c r="RS94" s="139"/>
      <c r="RT94" s="139"/>
      <c r="RU94" s="139"/>
      <c r="RV94" s="139"/>
      <c r="RW94" s="139"/>
      <c r="RX94" s="139"/>
      <c r="RY94" s="139"/>
      <c r="RZ94" s="139"/>
      <c r="SA94" s="139"/>
      <c r="SB94" s="139"/>
      <c r="SC94" s="139"/>
      <c r="SD94" s="139"/>
      <c r="SE94" s="139"/>
      <c r="SF94" s="139"/>
      <c r="SG94" s="139"/>
      <c r="SH94" s="139"/>
      <c r="SI94" s="139"/>
      <c r="SJ94" s="139"/>
      <c r="SK94" s="139"/>
      <c r="SL94" s="139"/>
      <c r="SM94" s="139"/>
      <c r="SN94" s="139"/>
      <c r="SO94" s="139"/>
      <c r="SP94" s="139"/>
      <c r="SQ94" s="139"/>
      <c r="SR94" s="139"/>
      <c r="SS94" s="139"/>
      <c r="ST94" s="139"/>
      <c r="SU94" s="139"/>
      <c r="SV94" s="139"/>
      <c r="SW94" s="139"/>
      <c r="SX94" s="139"/>
      <c r="SY94" s="139"/>
      <c r="SZ94" s="139"/>
      <c r="TA94" s="139"/>
      <c r="TB94" s="139"/>
      <c r="TC94" s="139"/>
      <c r="TD94" s="139"/>
      <c r="TE94" s="139"/>
      <c r="TF94" s="139"/>
      <c r="TG94" s="139"/>
      <c r="TH94" s="139"/>
      <c r="TI94" s="139"/>
      <c r="TJ94" s="139"/>
      <c r="TK94" s="139"/>
      <c r="TL94" s="139"/>
      <c r="TM94" s="139"/>
      <c r="TN94" s="139"/>
      <c r="TO94" s="139"/>
      <c r="TP94" s="139"/>
      <c r="TQ94" s="139"/>
      <c r="TR94" s="139"/>
      <c r="TS94" s="139"/>
      <c r="TT94" s="139"/>
      <c r="TU94" s="139"/>
      <c r="TV94" s="139"/>
      <c r="TW94" s="139"/>
      <c r="TX94" s="139"/>
      <c r="TY94" s="139"/>
      <c r="TZ94" s="139"/>
      <c r="UA94" s="139"/>
      <c r="UB94" s="139"/>
      <c r="UC94" s="139"/>
      <c r="UD94" s="139"/>
      <c r="UE94" s="139"/>
      <c r="UF94" s="139"/>
      <c r="UG94" s="139"/>
      <c r="UH94" s="139"/>
      <c r="UI94" s="139"/>
    </row>
    <row r="95" spans="1:555" s="135" customFormat="1" ht="14.25" x14ac:dyDescent="0.2">
      <c r="A95" s="170">
        <v>659</v>
      </c>
      <c r="B95" s="168" t="s">
        <v>199</v>
      </c>
      <c r="C95" s="367">
        <v>0</v>
      </c>
      <c r="D95" s="279">
        <v>0</v>
      </c>
      <c r="E95" s="279">
        <v>0</v>
      </c>
      <c r="F95" s="279">
        <v>0</v>
      </c>
      <c r="G95" s="279">
        <v>0</v>
      </c>
      <c r="H95" s="279">
        <v>0</v>
      </c>
      <c r="I95" s="279">
        <v>0</v>
      </c>
      <c r="J95" s="279">
        <v>0</v>
      </c>
      <c r="K95" s="279">
        <v>0</v>
      </c>
      <c r="L95" s="279">
        <v>0</v>
      </c>
      <c r="M95" s="279">
        <v>0</v>
      </c>
      <c r="N95" s="279">
        <v>0</v>
      </c>
      <c r="O95" s="279">
        <v>0</v>
      </c>
      <c r="P95" s="279">
        <v>0</v>
      </c>
      <c r="Q95" s="279">
        <v>0</v>
      </c>
      <c r="R95" s="279">
        <v>0</v>
      </c>
      <c r="S95" s="279">
        <v>0</v>
      </c>
      <c r="T95" s="279">
        <v>0</v>
      </c>
      <c r="U95" s="279">
        <v>0</v>
      </c>
      <c r="V95" s="279">
        <v>0</v>
      </c>
      <c r="W95" s="279">
        <v>2.9699399999999998</v>
      </c>
      <c r="X95" s="279">
        <v>0.11668940201800067</v>
      </c>
      <c r="Y95" s="279">
        <v>2.9353045895500864</v>
      </c>
      <c r="Z95" s="279">
        <v>9.8873263526793723E-2</v>
      </c>
      <c r="AA95" s="281">
        <v>2.9665163900000002</v>
      </c>
      <c r="AB95" s="364">
        <v>9.4433631684595343E-2</v>
      </c>
      <c r="AC95" s="281">
        <v>2.9179937300000001</v>
      </c>
      <c r="AD95" s="279">
        <v>8.9619666795754532E-2</v>
      </c>
      <c r="AE95" s="281">
        <v>2.6077364899999997</v>
      </c>
      <c r="AF95" s="281">
        <v>7.2134872870585787E-2</v>
      </c>
      <c r="AG95" s="281">
        <v>2.5958887135772355</v>
      </c>
      <c r="AH95" s="281">
        <v>7.0434353424761967E-2</v>
      </c>
      <c r="AI95" s="281">
        <v>2.5887858425848091</v>
      </c>
      <c r="AJ95" s="281">
        <v>6.5045408358403889E-2</v>
      </c>
      <c r="AK95" s="281">
        <v>2.582556729108088</v>
      </c>
      <c r="AL95" s="281">
        <v>6.4184652234682768E-2</v>
      </c>
      <c r="AM95" s="281">
        <v>2.579996</v>
      </c>
      <c r="AN95" s="282">
        <v>5.8634965301680657E-2</v>
      </c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39"/>
      <c r="DV95" s="139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  <c r="ES95" s="139"/>
      <c r="ET95" s="139"/>
      <c r="EU95" s="139"/>
      <c r="EV95" s="139"/>
      <c r="EW95" s="139"/>
      <c r="EX95" s="139"/>
      <c r="EY95" s="139"/>
      <c r="EZ95" s="139"/>
      <c r="FA95" s="139"/>
      <c r="FB95" s="139"/>
      <c r="FC95" s="139"/>
      <c r="FD95" s="139"/>
      <c r="FE95" s="139"/>
      <c r="FF95" s="139"/>
      <c r="FG95" s="139"/>
      <c r="FH95" s="139"/>
      <c r="FI95" s="139"/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39"/>
      <c r="FU95" s="139"/>
      <c r="FV95" s="139"/>
      <c r="FW95" s="139"/>
      <c r="FX95" s="139"/>
      <c r="FY95" s="139"/>
      <c r="FZ95" s="139"/>
      <c r="GA95" s="139"/>
      <c r="GB95" s="139"/>
      <c r="GC95" s="139"/>
      <c r="GD95" s="139"/>
      <c r="GE95" s="139"/>
      <c r="GF95" s="139"/>
      <c r="GG95" s="139"/>
      <c r="GH95" s="139"/>
      <c r="GI95" s="139"/>
      <c r="GJ95" s="139"/>
      <c r="GK95" s="139"/>
      <c r="GL95" s="139"/>
      <c r="GM95" s="139"/>
      <c r="GN95" s="139"/>
      <c r="GO95" s="139"/>
      <c r="GP95" s="139"/>
      <c r="GQ95" s="139"/>
      <c r="GR95" s="139"/>
      <c r="GS95" s="139"/>
      <c r="GT95" s="139"/>
      <c r="GU95" s="139"/>
      <c r="GV95" s="139"/>
      <c r="GW95" s="139"/>
      <c r="GX95" s="139"/>
      <c r="GY95" s="139"/>
      <c r="GZ95" s="139"/>
      <c r="HA95" s="139"/>
      <c r="HB95" s="139"/>
      <c r="HC95" s="139"/>
      <c r="HD95" s="139"/>
      <c r="HE95" s="139"/>
      <c r="HF95" s="139"/>
      <c r="HG95" s="139"/>
      <c r="HH95" s="139"/>
      <c r="HI95" s="139"/>
      <c r="HJ95" s="139"/>
      <c r="HK95" s="139"/>
      <c r="HL95" s="139"/>
      <c r="HM95" s="139"/>
      <c r="HN95" s="139"/>
      <c r="HO95" s="139"/>
      <c r="HP95" s="139"/>
      <c r="HQ95" s="139"/>
      <c r="HR95" s="139"/>
      <c r="HS95" s="139"/>
      <c r="HT95" s="139"/>
      <c r="HU95" s="139"/>
      <c r="HV95" s="139"/>
      <c r="HW95" s="139"/>
      <c r="HX95" s="139"/>
      <c r="HY95" s="139"/>
      <c r="HZ95" s="139"/>
      <c r="IA95" s="139"/>
      <c r="IB95" s="139"/>
      <c r="IC95" s="139"/>
      <c r="ID95" s="139"/>
      <c r="IE95" s="139"/>
      <c r="IF95" s="139"/>
      <c r="IG95" s="139"/>
      <c r="IH95" s="139"/>
      <c r="II95" s="139"/>
      <c r="IJ95" s="139"/>
      <c r="IK95" s="139"/>
      <c r="IL95" s="139"/>
      <c r="IM95" s="139"/>
      <c r="IN95" s="139"/>
      <c r="IO95" s="139"/>
      <c r="IP95" s="139"/>
      <c r="IQ95" s="139"/>
      <c r="IR95" s="139"/>
      <c r="IS95" s="139"/>
      <c r="IT95" s="139"/>
      <c r="IU95" s="139"/>
      <c r="IV95" s="139"/>
      <c r="IW95" s="139"/>
      <c r="IX95" s="139"/>
      <c r="IY95" s="139"/>
      <c r="IZ95" s="139"/>
      <c r="JA95" s="139"/>
      <c r="JB95" s="139"/>
      <c r="JC95" s="139"/>
      <c r="JD95" s="139"/>
      <c r="JE95" s="139"/>
      <c r="JF95" s="139"/>
      <c r="JG95" s="139"/>
      <c r="JH95" s="139"/>
      <c r="JI95" s="139"/>
      <c r="JJ95" s="139"/>
      <c r="JK95" s="139"/>
      <c r="JL95" s="139"/>
      <c r="JM95" s="139"/>
      <c r="JN95" s="139"/>
      <c r="JO95" s="139"/>
      <c r="JP95" s="139"/>
      <c r="JQ95" s="139"/>
      <c r="JR95" s="139"/>
      <c r="JS95" s="139"/>
      <c r="JT95" s="139"/>
      <c r="JU95" s="139"/>
      <c r="JV95" s="139"/>
      <c r="JW95" s="139"/>
      <c r="JX95" s="139"/>
      <c r="JY95" s="139"/>
      <c r="JZ95" s="139"/>
      <c r="KA95" s="139"/>
      <c r="KB95" s="139"/>
      <c r="KC95" s="139"/>
      <c r="KD95" s="139"/>
      <c r="KE95" s="139"/>
      <c r="KF95" s="139"/>
      <c r="KG95" s="139"/>
      <c r="KH95" s="139"/>
      <c r="KI95" s="139"/>
      <c r="KJ95" s="139"/>
      <c r="KK95" s="139"/>
      <c r="KL95" s="139"/>
      <c r="KM95" s="139"/>
      <c r="KN95" s="139"/>
      <c r="KO95" s="139"/>
      <c r="KP95" s="139"/>
      <c r="KQ95" s="139"/>
      <c r="KR95" s="139"/>
      <c r="KS95" s="139"/>
      <c r="KT95" s="139"/>
      <c r="KU95" s="139"/>
      <c r="KV95" s="139"/>
      <c r="KW95" s="139"/>
      <c r="KX95" s="139"/>
      <c r="KY95" s="139"/>
      <c r="KZ95" s="139"/>
      <c r="LA95" s="139"/>
      <c r="LB95" s="139"/>
      <c r="LC95" s="139"/>
      <c r="LD95" s="139"/>
      <c r="LE95" s="139"/>
      <c r="LF95" s="139"/>
      <c r="LG95" s="139"/>
      <c r="LH95" s="139"/>
      <c r="LI95" s="139"/>
      <c r="LJ95" s="139"/>
      <c r="LK95" s="139"/>
      <c r="LL95" s="139"/>
      <c r="LM95" s="139"/>
      <c r="LN95" s="139"/>
      <c r="LO95" s="139"/>
      <c r="LP95" s="139"/>
      <c r="LQ95" s="139"/>
      <c r="LR95" s="139"/>
      <c r="LS95" s="139"/>
      <c r="LT95" s="139"/>
      <c r="LU95" s="139"/>
      <c r="LV95" s="139"/>
      <c r="LW95" s="139"/>
      <c r="LX95" s="139"/>
      <c r="LY95" s="139"/>
      <c r="LZ95" s="139"/>
      <c r="MA95" s="139"/>
      <c r="MB95" s="139"/>
      <c r="MC95" s="139"/>
      <c r="MD95" s="139"/>
      <c r="ME95" s="139"/>
      <c r="MF95" s="139"/>
      <c r="MG95" s="139"/>
      <c r="MH95" s="139"/>
      <c r="MI95" s="139"/>
      <c r="MJ95" s="139"/>
      <c r="MK95" s="139"/>
      <c r="ML95" s="139"/>
      <c r="MM95" s="139"/>
      <c r="MN95" s="139"/>
      <c r="MO95" s="139"/>
      <c r="MP95" s="139"/>
      <c r="MQ95" s="139"/>
      <c r="MR95" s="139"/>
      <c r="MS95" s="139"/>
      <c r="MT95" s="139"/>
      <c r="MU95" s="139"/>
      <c r="MV95" s="139"/>
      <c r="MW95" s="139"/>
      <c r="MX95" s="139"/>
      <c r="MY95" s="139"/>
      <c r="MZ95" s="139"/>
      <c r="NA95" s="139"/>
      <c r="NB95" s="139"/>
      <c r="NC95" s="139"/>
      <c r="ND95" s="139"/>
      <c r="NE95" s="139"/>
      <c r="NF95" s="139"/>
      <c r="NG95" s="139"/>
      <c r="NH95" s="139"/>
      <c r="NI95" s="139"/>
      <c r="NJ95" s="139"/>
      <c r="NK95" s="139"/>
      <c r="NL95" s="139"/>
      <c r="NM95" s="139"/>
      <c r="NN95" s="139"/>
      <c r="NO95" s="139"/>
      <c r="NP95" s="139"/>
      <c r="NQ95" s="139"/>
      <c r="NR95" s="139"/>
      <c r="NS95" s="139"/>
      <c r="NT95" s="139"/>
      <c r="NU95" s="139"/>
      <c r="NV95" s="139"/>
      <c r="NW95" s="139"/>
      <c r="NX95" s="139"/>
      <c r="NY95" s="139"/>
      <c r="NZ95" s="139"/>
      <c r="OA95" s="139"/>
      <c r="OB95" s="139"/>
      <c r="OC95" s="139"/>
      <c r="OD95" s="139"/>
      <c r="OE95" s="139"/>
      <c r="OF95" s="139"/>
      <c r="OG95" s="139"/>
      <c r="OH95" s="139"/>
      <c r="OI95" s="139"/>
      <c r="OJ95" s="139"/>
      <c r="OK95" s="139"/>
      <c r="OL95" s="139"/>
      <c r="OM95" s="139"/>
      <c r="ON95" s="139"/>
      <c r="OO95" s="139"/>
      <c r="OP95" s="139"/>
      <c r="OQ95" s="139"/>
      <c r="OR95" s="139"/>
      <c r="OS95" s="139"/>
      <c r="OT95" s="139"/>
      <c r="OU95" s="139"/>
      <c r="OV95" s="139"/>
      <c r="OW95" s="139"/>
      <c r="OX95" s="139"/>
      <c r="OY95" s="139"/>
      <c r="OZ95" s="139"/>
      <c r="PA95" s="139"/>
      <c r="PB95" s="139"/>
      <c r="PC95" s="139"/>
      <c r="PD95" s="139"/>
      <c r="PE95" s="139"/>
      <c r="PF95" s="139"/>
      <c r="PG95" s="139"/>
      <c r="PH95" s="139"/>
      <c r="PI95" s="139"/>
      <c r="PJ95" s="139"/>
      <c r="PK95" s="139"/>
      <c r="PL95" s="139"/>
      <c r="PM95" s="139"/>
      <c r="PN95" s="139"/>
      <c r="PO95" s="139"/>
      <c r="PP95" s="139"/>
      <c r="PQ95" s="139"/>
      <c r="PR95" s="139"/>
      <c r="PS95" s="139"/>
      <c r="PT95" s="139"/>
      <c r="PU95" s="139"/>
      <c r="PV95" s="139"/>
      <c r="PW95" s="139"/>
      <c r="PX95" s="139"/>
      <c r="PY95" s="139"/>
      <c r="PZ95" s="139"/>
      <c r="QA95" s="139"/>
      <c r="QB95" s="139"/>
      <c r="QC95" s="139"/>
      <c r="QD95" s="139"/>
      <c r="QE95" s="139"/>
      <c r="QF95" s="139"/>
      <c r="QG95" s="139"/>
      <c r="QH95" s="139"/>
      <c r="QI95" s="139"/>
      <c r="QJ95" s="139"/>
      <c r="QK95" s="139"/>
      <c r="QL95" s="139"/>
      <c r="QM95" s="139"/>
      <c r="QN95" s="139"/>
      <c r="QO95" s="139"/>
      <c r="QP95" s="139"/>
      <c r="QQ95" s="139"/>
      <c r="QR95" s="139"/>
      <c r="QS95" s="139"/>
      <c r="QT95" s="139"/>
      <c r="QU95" s="139"/>
      <c r="QV95" s="139"/>
      <c r="QW95" s="139"/>
      <c r="QX95" s="139"/>
      <c r="QY95" s="139"/>
      <c r="QZ95" s="139"/>
      <c r="RA95" s="139"/>
      <c r="RB95" s="139"/>
      <c r="RC95" s="139"/>
      <c r="RD95" s="139"/>
      <c r="RE95" s="139"/>
      <c r="RF95" s="139"/>
      <c r="RG95" s="139"/>
      <c r="RH95" s="139"/>
      <c r="RI95" s="139"/>
      <c r="RJ95" s="139"/>
      <c r="RK95" s="139"/>
      <c r="RL95" s="139"/>
      <c r="RM95" s="139"/>
      <c r="RN95" s="139"/>
      <c r="RO95" s="139"/>
      <c r="RP95" s="139"/>
      <c r="RQ95" s="139"/>
      <c r="RR95" s="139"/>
      <c r="RS95" s="139"/>
      <c r="RT95" s="139"/>
      <c r="RU95" s="139"/>
      <c r="RV95" s="139"/>
      <c r="RW95" s="139"/>
      <c r="RX95" s="139"/>
      <c r="RY95" s="139"/>
      <c r="RZ95" s="139"/>
      <c r="SA95" s="139"/>
      <c r="SB95" s="139"/>
      <c r="SC95" s="139"/>
      <c r="SD95" s="139"/>
      <c r="SE95" s="139"/>
      <c r="SF95" s="139"/>
      <c r="SG95" s="139"/>
      <c r="SH95" s="139"/>
      <c r="SI95" s="139"/>
      <c r="SJ95" s="139"/>
      <c r="SK95" s="139"/>
      <c r="SL95" s="139"/>
      <c r="SM95" s="139"/>
      <c r="SN95" s="139"/>
      <c r="SO95" s="139"/>
      <c r="SP95" s="139"/>
      <c r="SQ95" s="139"/>
      <c r="SR95" s="139"/>
      <c r="SS95" s="139"/>
      <c r="ST95" s="139"/>
      <c r="SU95" s="139"/>
      <c r="SV95" s="139"/>
      <c r="SW95" s="139"/>
      <c r="SX95" s="139"/>
      <c r="SY95" s="139"/>
      <c r="SZ95" s="139"/>
      <c r="TA95" s="139"/>
      <c r="TB95" s="139"/>
      <c r="TC95" s="139"/>
      <c r="TD95" s="139"/>
      <c r="TE95" s="139"/>
      <c r="TF95" s="139"/>
      <c r="TG95" s="139"/>
      <c r="TH95" s="139"/>
      <c r="TI95" s="139"/>
      <c r="TJ95" s="139"/>
      <c r="TK95" s="139"/>
      <c r="TL95" s="139"/>
      <c r="TM95" s="139"/>
      <c r="TN95" s="139"/>
      <c r="TO95" s="139"/>
      <c r="TP95" s="139"/>
      <c r="TQ95" s="139"/>
      <c r="TR95" s="139"/>
      <c r="TS95" s="139"/>
      <c r="TT95" s="139"/>
      <c r="TU95" s="139"/>
      <c r="TV95" s="139"/>
      <c r="TW95" s="139"/>
      <c r="TX95" s="139"/>
      <c r="TY95" s="139"/>
      <c r="TZ95" s="139"/>
      <c r="UA95" s="139"/>
      <c r="UB95" s="139"/>
      <c r="UC95" s="139"/>
      <c r="UD95" s="139"/>
      <c r="UE95" s="139"/>
      <c r="UF95" s="139"/>
      <c r="UG95" s="139"/>
      <c r="UH95" s="139"/>
      <c r="UI95" s="139"/>
    </row>
    <row r="96" spans="1:555" s="135" customFormat="1" ht="14.25" x14ac:dyDescent="0.2">
      <c r="A96" s="170">
        <v>662</v>
      </c>
      <c r="B96" s="168" t="s">
        <v>200</v>
      </c>
      <c r="C96" s="367">
        <v>0</v>
      </c>
      <c r="D96" s="279">
        <v>0</v>
      </c>
      <c r="E96" s="279">
        <v>0</v>
      </c>
      <c r="F96" s="279">
        <v>0</v>
      </c>
      <c r="G96" s="279">
        <v>0</v>
      </c>
      <c r="H96" s="279">
        <v>0</v>
      </c>
      <c r="I96" s="279">
        <v>0</v>
      </c>
      <c r="J96" s="279">
        <v>0</v>
      </c>
      <c r="K96" s="279">
        <v>0</v>
      </c>
      <c r="L96" s="279">
        <v>0</v>
      </c>
      <c r="M96" s="279">
        <v>0</v>
      </c>
      <c r="N96" s="279">
        <v>0</v>
      </c>
      <c r="O96" s="279">
        <v>0</v>
      </c>
      <c r="P96" s="279">
        <v>0</v>
      </c>
      <c r="Q96" s="279">
        <v>0</v>
      </c>
      <c r="R96" s="279">
        <v>0</v>
      </c>
      <c r="S96" s="279">
        <v>0</v>
      </c>
      <c r="T96" s="279">
        <v>0</v>
      </c>
      <c r="U96" s="279">
        <v>0</v>
      </c>
      <c r="V96" s="279">
        <v>0</v>
      </c>
      <c r="W96" s="279">
        <v>0</v>
      </c>
      <c r="X96" s="279">
        <v>0</v>
      </c>
      <c r="Y96" s="279">
        <v>0</v>
      </c>
      <c r="Z96" s="279">
        <v>0</v>
      </c>
      <c r="AA96" s="281">
        <v>0</v>
      </c>
      <c r="AB96" s="364">
        <v>0</v>
      </c>
      <c r="AC96" s="281">
        <v>0</v>
      </c>
      <c r="AD96" s="279">
        <v>0</v>
      </c>
      <c r="AE96" s="281">
        <v>1.7560539999999999E-2</v>
      </c>
      <c r="AF96" s="281">
        <v>4.8575740888560286E-4</v>
      </c>
      <c r="AG96" s="281">
        <v>6.3856178699187E-2</v>
      </c>
      <c r="AH96" s="281">
        <v>1.7326122785345953E-3</v>
      </c>
      <c r="AI96" s="281">
        <v>5.6704628737581551E-2</v>
      </c>
      <c r="AJ96" s="281">
        <v>1.4247511985637895E-3</v>
      </c>
      <c r="AK96" s="281">
        <v>5.6501535547173617E-2</v>
      </c>
      <c r="AL96" s="281">
        <v>1.4042407544996561E-3</v>
      </c>
      <c r="AM96" s="281">
        <v>9.16159E-2</v>
      </c>
      <c r="AN96" s="282">
        <v>2.082133118649116E-3</v>
      </c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39"/>
      <c r="DV96" s="139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39"/>
      <c r="EU96" s="139"/>
      <c r="EV96" s="139"/>
      <c r="EW96" s="139"/>
      <c r="EX96" s="139"/>
      <c r="EY96" s="139"/>
      <c r="EZ96" s="139"/>
      <c r="FA96" s="139"/>
      <c r="FB96" s="139"/>
      <c r="FC96" s="139"/>
      <c r="FD96" s="139"/>
      <c r="FE96" s="139"/>
      <c r="FF96" s="139"/>
      <c r="FG96" s="139"/>
      <c r="FH96" s="139"/>
      <c r="FI96" s="139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39"/>
      <c r="FU96" s="139"/>
      <c r="FV96" s="139"/>
      <c r="FW96" s="139"/>
      <c r="FX96" s="139"/>
      <c r="FY96" s="139"/>
      <c r="FZ96" s="139"/>
      <c r="GA96" s="139"/>
      <c r="GB96" s="139"/>
      <c r="GC96" s="139"/>
      <c r="GD96" s="139"/>
      <c r="GE96" s="139"/>
      <c r="GF96" s="139"/>
      <c r="GG96" s="139"/>
      <c r="GH96" s="139"/>
      <c r="GI96" s="139"/>
      <c r="GJ96" s="139"/>
      <c r="GK96" s="139"/>
      <c r="GL96" s="139"/>
      <c r="GM96" s="139"/>
      <c r="GN96" s="139"/>
      <c r="GO96" s="139"/>
      <c r="GP96" s="139"/>
      <c r="GQ96" s="139"/>
      <c r="GR96" s="139"/>
      <c r="GS96" s="139"/>
      <c r="GT96" s="139"/>
      <c r="GU96" s="139"/>
      <c r="GV96" s="139"/>
      <c r="GW96" s="139"/>
      <c r="GX96" s="139"/>
      <c r="GY96" s="139"/>
      <c r="GZ96" s="139"/>
      <c r="HA96" s="139"/>
      <c r="HB96" s="139"/>
      <c r="HC96" s="139"/>
      <c r="HD96" s="139"/>
      <c r="HE96" s="139"/>
      <c r="HF96" s="139"/>
      <c r="HG96" s="139"/>
      <c r="HH96" s="139"/>
      <c r="HI96" s="139"/>
      <c r="HJ96" s="139"/>
      <c r="HK96" s="139"/>
      <c r="HL96" s="139"/>
      <c r="HM96" s="139"/>
      <c r="HN96" s="139"/>
      <c r="HO96" s="139"/>
      <c r="HP96" s="139"/>
      <c r="HQ96" s="139"/>
      <c r="HR96" s="139"/>
      <c r="HS96" s="139"/>
      <c r="HT96" s="139"/>
      <c r="HU96" s="139"/>
      <c r="HV96" s="139"/>
      <c r="HW96" s="139"/>
      <c r="HX96" s="139"/>
      <c r="HY96" s="139"/>
      <c r="HZ96" s="139"/>
      <c r="IA96" s="139"/>
      <c r="IB96" s="139"/>
      <c r="IC96" s="139"/>
      <c r="ID96" s="139"/>
      <c r="IE96" s="139"/>
      <c r="IF96" s="139"/>
      <c r="IG96" s="139"/>
      <c r="IH96" s="139"/>
      <c r="II96" s="139"/>
      <c r="IJ96" s="139"/>
      <c r="IK96" s="139"/>
      <c r="IL96" s="139"/>
      <c r="IM96" s="139"/>
      <c r="IN96" s="139"/>
      <c r="IO96" s="139"/>
      <c r="IP96" s="139"/>
      <c r="IQ96" s="139"/>
      <c r="IR96" s="139"/>
      <c r="IS96" s="139"/>
      <c r="IT96" s="139"/>
      <c r="IU96" s="139"/>
      <c r="IV96" s="139"/>
      <c r="IW96" s="139"/>
      <c r="IX96" s="139"/>
      <c r="IY96" s="139"/>
      <c r="IZ96" s="139"/>
      <c r="JA96" s="139"/>
      <c r="JB96" s="139"/>
      <c r="JC96" s="139"/>
      <c r="JD96" s="139"/>
      <c r="JE96" s="139"/>
      <c r="JF96" s="139"/>
      <c r="JG96" s="139"/>
      <c r="JH96" s="139"/>
      <c r="JI96" s="139"/>
      <c r="JJ96" s="139"/>
      <c r="JK96" s="139"/>
      <c r="JL96" s="139"/>
      <c r="JM96" s="139"/>
      <c r="JN96" s="139"/>
      <c r="JO96" s="139"/>
      <c r="JP96" s="139"/>
      <c r="JQ96" s="139"/>
      <c r="JR96" s="139"/>
      <c r="JS96" s="139"/>
      <c r="JT96" s="139"/>
      <c r="JU96" s="139"/>
      <c r="JV96" s="139"/>
      <c r="JW96" s="139"/>
      <c r="JX96" s="139"/>
      <c r="JY96" s="139"/>
      <c r="JZ96" s="139"/>
      <c r="KA96" s="139"/>
      <c r="KB96" s="139"/>
      <c r="KC96" s="139"/>
      <c r="KD96" s="139"/>
      <c r="KE96" s="139"/>
      <c r="KF96" s="139"/>
      <c r="KG96" s="139"/>
      <c r="KH96" s="139"/>
      <c r="KI96" s="139"/>
      <c r="KJ96" s="139"/>
      <c r="KK96" s="139"/>
      <c r="KL96" s="139"/>
      <c r="KM96" s="139"/>
      <c r="KN96" s="139"/>
      <c r="KO96" s="139"/>
      <c r="KP96" s="139"/>
      <c r="KQ96" s="139"/>
      <c r="KR96" s="139"/>
      <c r="KS96" s="139"/>
      <c r="KT96" s="139"/>
      <c r="KU96" s="139"/>
      <c r="KV96" s="139"/>
      <c r="KW96" s="139"/>
      <c r="KX96" s="139"/>
      <c r="KY96" s="139"/>
      <c r="KZ96" s="139"/>
      <c r="LA96" s="139"/>
      <c r="LB96" s="139"/>
      <c r="LC96" s="139"/>
      <c r="LD96" s="139"/>
      <c r="LE96" s="139"/>
      <c r="LF96" s="139"/>
      <c r="LG96" s="139"/>
      <c r="LH96" s="139"/>
      <c r="LI96" s="139"/>
      <c r="LJ96" s="139"/>
      <c r="LK96" s="139"/>
      <c r="LL96" s="139"/>
      <c r="LM96" s="139"/>
      <c r="LN96" s="139"/>
      <c r="LO96" s="139"/>
      <c r="LP96" s="139"/>
      <c r="LQ96" s="139"/>
      <c r="LR96" s="139"/>
      <c r="LS96" s="139"/>
      <c r="LT96" s="139"/>
      <c r="LU96" s="139"/>
      <c r="LV96" s="139"/>
      <c r="LW96" s="139"/>
      <c r="LX96" s="139"/>
      <c r="LY96" s="139"/>
      <c r="LZ96" s="139"/>
      <c r="MA96" s="139"/>
      <c r="MB96" s="139"/>
      <c r="MC96" s="139"/>
      <c r="MD96" s="139"/>
      <c r="ME96" s="139"/>
      <c r="MF96" s="139"/>
      <c r="MG96" s="139"/>
      <c r="MH96" s="139"/>
      <c r="MI96" s="139"/>
      <c r="MJ96" s="139"/>
      <c r="MK96" s="139"/>
      <c r="ML96" s="139"/>
      <c r="MM96" s="139"/>
      <c r="MN96" s="139"/>
      <c r="MO96" s="139"/>
      <c r="MP96" s="139"/>
      <c r="MQ96" s="139"/>
      <c r="MR96" s="139"/>
      <c r="MS96" s="139"/>
      <c r="MT96" s="139"/>
      <c r="MU96" s="139"/>
      <c r="MV96" s="139"/>
      <c r="MW96" s="139"/>
      <c r="MX96" s="139"/>
      <c r="MY96" s="139"/>
      <c r="MZ96" s="139"/>
      <c r="NA96" s="139"/>
      <c r="NB96" s="139"/>
      <c r="NC96" s="139"/>
      <c r="ND96" s="139"/>
      <c r="NE96" s="139"/>
      <c r="NF96" s="139"/>
      <c r="NG96" s="139"/>
      <c r="NH96" s="139"/>
      <c r="NI96" s="139"/>
      <c r="NJ96" s="139"/>
      <c r="NK96" s="139"/>
      <c r="NL96" s="139"/>
      <c r="NM96" s="139"/>
      <c r="NN96" s="139"/>
      <c r="NO96" s="139"/>
      <c r="NP96" s="139"/>
      <c r="NQ96" s="139"/>
      <c r="NR96" s="139"/>
      <c r="NS96" s="139"/>
      <c r="NT96" s="139"/>
      <c r="NU96" s="139"/>
      <c r="NV96" s="139"/>
      <c r="NW96" s="139"/>
      <c r="NX96" s="139"/>
      <c r="NY96" s="139"/>
      <c r="NZ96" s="139"/>
      <c r="OA96" s="139"/>
      <c r="OB96" s="139"/>
      <c r="OC96" s="139"/>
      <c r="OD96" s="139"/>
      <c r="OE96" s="139"/>
      <c r="OF96" s="139"/>
      <c r="OG96" s="139"/>
      <c r="OH96" s="139"/>
      <c r="OI96" s="139"/>
      <c r="OJ96" s="139"/>
      <c r="OK96" s="139"/>
      <c r="OL96" s="139"/>
      <c r="OM96" s="139"/>
      <c r="ON96" s="139"/>
      <c r="OO96" s="139"/>
      <c r="OP96" s="139"/>
      <c r="OQ96" s="139"/>
      <c r="OR96" s="139"/>
      <c r="OS96" s="139"/>
      <c r="OT96" s="139"/>
      <c r="OU96" s="139"/>
      <c r="OV96" s="139"/>
      <c r="OW96" s="139"/>
      <c r="OX96" s="139"/>
      <c r="OY96" s="139"/>
      <c r="OZ96" s="139"/>
      <c r="PA96" s="139"/>
      <c r="PB96" s="139"/>
      <c r="PC96" s="139"/>
      <c r="PD96" s="139"/>
      <c r="PE96" s="139"/>
      <c r="PF96" s="139"/>
      <c r="PG96" s="139"/>
      <c r="PH96" s="139"/>
      <c r="PI96" s="139"/>
      <c r="PJ96" s="139"/>
      <c r="PK96" s="139"/>
      <c r="PL96" s="139"/>
      <c r="PM96" s="139"/>
      <c r="PN96" s="139"/>
      <c r="PO96" s="139"/>
      <c r="PP96" s="139"/>
      <c r="PQ96" s="139"/>
      <c r="PR96" s="139"/>
      <c r="PS96" s="139"/>
      <c r="PT96" s="139"/>
      <c r="PU96" s="139"/>
      <c r="PV96" s="139"/>
      <c r="PW96" s="139"/>
      <c r="PX96" s="139"/>
      <c r="PY96" s="139"/>
      <c r="PZ96" s="139"/>
      <c r="QA96" s="139"/>
      <c r="QB96" s="139"/>
      <c r="QC96" s="139"/>
      <c r="QD96" s="139"/>
      <c r="QE96" s="139"/>
      <c r="QF96" s="139"/>
      <c r="QG96" s="139"/>
      <c r="QH96" s="139"/>
      <c r="QI96" s="139"/>
      <c r="QJ96" s="139"/>
      <c r="QK96" s="139"/>
      <c r="QL96" s="139"/>
      <c r="QM96" s="139"/>
      <c r="QN96" s="139"/>
      <c r="QO96" s="139"/>
      <c r="QP96" s="139"/>
      <c r="QQ96" s="139"/>
      <c r="QR96" s="139"/>
      <c r="QS96" s="139"/>
      <c r="QT96" s="139"/>
      <c r="QU96" s="139"/>
      <c r="QV96" s="139"/>
      <c r="QW96" s="139"/>
      <c r="QX96" s="139"/>
      <c r="QY96" s="139"/>
      <c r="QZ96" s="139"/>
      <c r="RA96" s="139"/>
      <c r="RB96" s="139"/>
      <c r="RC96" s="139"/>
      <c r="RD96" s="139"/>
      <c r="RE96" s="139"/>
      <c r="RF96" s="139"/>
      <c r="RG96" s="139"/>
      <c r="RH96" s="139"/>
      <c r="RI96" s="139"/>
      <c r="RJ96" s="139"/>
      <c r="RK96" s="139"/>
      <c r="RL96" s="139"/>
      <c r="RM96" s="139"/>
      <c r="RN96" s="139"/>
      <c r="RO96" s="139"/>
      <c r="RP96" s="139"/>
      <c r="RQ96" s="139"/>
      <c r="RR96" s="139"/>
      <c r="RS96" s="139"/>
      <c r="RT96" s="139"/>
      <c r="RU96" s="139"/>
      <c r="RV96" s="139"/>
      <c r="RW96" s="139"/>
      <c r="RX96" s="139"/>
      <c r="RY96" s="139"/>
      <c r="RZ96" s="139"/>
      <c r="SA96" s="139"/>
      <c r="SB96" s="139"/>
      <c r="SC96" s="139"/>
      <c r="SD96" s="139"/>
      <c r="SE96" s="139"/>
      <c r="SF96" s="139"/>
      <c r="SG96" s="139"/>
      <c r="SH96" s="139"/>
      <c r="SI96" s="139"/>
      <c r="SJ96" s="139"/>
      <c r="SK96" s="139"/>
      <c r="SL96" s="139"/>
      <c r="SM96" s="139"/>
      <c r="SN96" s="139"/>
      <c r="SO96" s="139"/>
      <c r="SP96" s="139"/>
      <c r="SQ96" s="139"/>
      <c r="SR96" s="139"/>
      <c r="SS96" s="139"/>
      <c r="ST96" s="139"/>
      <c r="SU96" s="139"/>
      <c r="SV96" s="139"/>
      <c r="SW96" s="139"/>
      <c r="SX96" s="139"/>
      <c r="SY96" s="139"/>
      <c r="SZ96" s="139"/>
      <c r="TA96" s="139"/>
      <c r="TB96" s="139"/>
      <c r="TC96" s="139"/>
      <c r="TD96" s="139"/>
      <c r="TE96" s="139"/>
      <c r="TF96" s="139"/>
      <c r="TG96" s="139"/>
      <c r="TH96" s="139"/>
      <c r="TI96" s="139"/>
      <c r="TJ96" s="139"/>
      <c r="TK96" s="139"/>
      <c r="TL96" s="139"/>
      <c r="TM96" s="139"/>
      <c r="TN96" s="139"/>
      <c r="TO96" s="139"/>
      <c r="TP96" s="139"/>
      <c r="TQ96" s="139"/>
      <c r="TR96" s="139"/>
      <c r="TS96" s="139"/>
      <c r="TT96" s="139"/>
      <c r="TU96" s="139"/>
      <c r="TV96" s="139"/>
      <c r="TW96" s="139"/>
      <c r="TX96" s="139"/>
      <c r="TY96" s="139"/>
      <c r="TZ96" s="139"/>
      <c r="UA96" s="139"/>
      <c r="UB96" s="139"/>
      <c r="UC96" s="139"/>
      <c r="UD96" s="139"/>
      <c r="UE96" s="139"/>
      <c r="UF96" s="139"/>
      <c r="UG96" s="139"/>
      <c r="UH96" s="139"/>
      <c r="UI96" s="139"/>
    </row>
    <row r="97" spans="1:555" s="135" customFormat="1" ht="28.5" x14ac:dyDescent="0.2">
      <c r="A97" s="170">
        <v>670</v>
      </c>
      <c r="B97" s="168" t="s">
        <v>48</v>
      </c>
      <c r="C97" s="369">
        <v>0</v>
      </c>
      <c r="D97" s="279">
        <v>0</v>
      </c>
      <c r="E97" s="279">
        <v>0</v>
      </c>
      <c r="F97" s="279">
        <v>0</v>
      </c>
      <c r="G97" s="279">
        <v>0</v>
      </c>
      <c r="H97" s="279">
        <v>0</v>
      </c>
      <c r="I97" s="283">
        <v>0</v>
      </c>
      <c r="J97" s="279">
        <v>0</v>
      </c>
      <c r="K97" s="283">
        <v>0</v>
      </c>
      <c r="L97" s="279">
        <v>0</v>
      </c>
      <c r="M97" s="283">
        <v>0</v>
      </c>
      <c r="N97" s="279">
        <v>0</v>
      </c>
      <c r="O97" s="283">
        <v>0</v>
      </c>
      <c r="P97" s="279">
        <v>0</v>
      </c>
      <c r="Q97" s="283">
        <v>0</v>
      </c>
      <c r="R97" s="279">
        <v>0</v>
      </c>
      <c r="S97" s="279">
        <v>36.091292000000003</v>
      </c>
      <c r="T97" s="279">
        <v>2.0402377849959334</v>
      </c>
      <c r="U97" s="279">
        <v>17.551445430000001</v>
      </c>
      <c r="V97" s="279">
        <v>0.8363515812276342</v>
      </c>
      <c r="W97" s="279">
        <v>19.348715980000001</v>
      </c>
      <c r="X97" s="279">
        <v>0.76021404389392855</v>
      </c>
      <c r="Y97" s="279">
        <v>62.140623640000001</v>
      </c>
      <c r="Z97" s="279">
        <v>2.0931545839400494</v>
      </c>
      <c r="AA97" s="281">
        <v>48.022049790000004</v>
      </c>
      <c r="AB97" s="364">
        <v>1.5286942549500491</v>
      </c>
      <c r="AC97" s="281">
        <v>94.589082000000005</v>
      </c>
      <c r="AD97" s="279">
        <v>2.9050926066781861</v>
      </c>
      <c r="AE97" s="281">
        <v>139.15613823000001</v>
      </c>
      <c r="AF97" s="281">
        <v>3.8493192770342821</v>
      </c>
      <c r="AG97" s="281">
        <v>112.85706304959353</v>
      </c>
      <c r="AH97" s="281">
        <v>3.0621552548613167</v>
      </c>
      <c r="AI97" s="281">
        <v>43.140284603026089</v>
      </c>
      <c r="AJ97" s="281">
        <v>1.0839357132376113</v>
      </c>
      <c r="AK97" s="281">
        <v>30.406651943285937</v>
      </c>
      <c r="AL97" s="281">
        <v>0.75570087526203833</v>
      </c>
      <c r="AM97" s="281">
        <v>18.224179999999997</v>
      </c>
      <c r="AN97" s="282">
        <v>0.41417667389855739</v>
      </c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39"/>
      <c r="DV97" s="139"/>
      <c r="DW97" s="139"/>
      <c r="DX97" s="139"/>
      <c r="DY97" s="139"/>
      <c r="DZ97" s="139"/>
      <c r="EA97" s="139"/>
      <c r="EB97" s="139"/>
      <c r="EC97" s="139"/>
      <c r="ED97" s="139"/>
      <c r="EE97" s="139"/>
      <c r="EF97" s="139"/>
      <c r="EG97" s="139"/>
      <c r="EH97" s="139"/>
      <c r="EI97" s="139"/>
      <c r="EJ97" s="139"/>
      <c r="EK97" s="139"/>
      <c r="EL97" s="139"/>
      <c r="EM97" s="139"/>
      <c r="EN97" s="139"/>
      <c r="EO97" s="139"/>
      <c r="EP97" s="139"/>
      <c r="EQ97" s="139"/>
      <c r="ER97" s="139"/>
      <c r="ES97" s="139"/>
      <c r="ET97" s="139"/>
      <c r="EU97" s="139"/>
      <c r="EV97" s="139"/>
      <c r="EW97" s="139"/>
      <c r="EX97" s="139"/>
      <c r="EY97" s="139"/>
      <c r="EZ97" s="139"/>
      <c r="FA97" s="139"/>
      <c r="FB97" s="139"/>
      <c r="FC97" s="139"/>
      <c r="FD97" s="139"/>
      <c r="FE97" s="139"/>
      <c r="FF97" s="139"/>
      <c r="FG97" s="139"/>
      <c r="FH97" s="139"/>
      <c r="FI97" s="139"/>
      <c r="FJ97" s="139"/>
      <c r="FK97" s="139"/>
      <c r="FL97" s="139"/>
      <c r="FM97" s="139"/>
      <c r="FN97" s="139"/>
      <c r="FO97" s="139"/>
      <c r="FP97" s="139"/>
      <c r="FQ97" s="139"/>
      <c r="FR97" s="139"/>
      <c r="FS97" s="139"/>
      <c r="FT97" s="139"/>
      <c r="FU97" s="139"/>
      <c r="FV97" s="139"/>
      <c r="FW97" s="139"/>
      <c r="FX97" s="139"/>
      <c r="FY97" s="139"/>
      <c r="FZ97" s="139"/>
      <c r="GA97" s="139"/>
      <c r="GB97" s="139"/>
      <c r="GC97" s="139"/>
      <c r="GD97" s="139"/>
      <c r="GE97" s="139"/>
      <c r="GF97" s="139"/>
      <c r="GG97" s="139"/>
      <c r="GH97" s="139"/>
      <c r="GI97" s="139"/>
      <c r="GJ97" s="139"/>
      <c r="GK97" s="139"/>
      <c r="GL97" s="139"/>
      <c r="GM97" s="139"/>
      <c r="GN97" s="139"/>
      <c r="GO97" s="139"/>
      <c r="GP97" s="139"/>
      <c r="GQ97" s="139"/>
      <c r="GR97" s="139"/>
      <c r="GS97" s="139"/>
      <c r="GT97" s="139"/>
      <c r="GU97" s="139"/>
      <c r="GV97" s="139"/>
      <c r="GW97" s="139"/>
      <c r="GX97" s="139"/>
      <c r="GY97" s="139"/>
      <c r="GZ97" s="139"/>
      <c r="HA97" s="139"/>
      <c r="HB97" s="139"/>
      <c r="HC97" s="139"/>
      <c r="HD97" s="139"/>
      <c r="HE97" s="139"/>
      <c r="HF97" s="139"/>
      <c r="HG97" s="139"/>
      <c r="HH97" s="139"/>
      <c r="HI97" s="139"/>
      <c r="HJ97" s="139"/>
      <c r="HK97" s="139"/>
      <c r="HL97" s="139"/>
      <c r="HM97" s="139"/>
      <c r="HN97" s="139"/>
      <c r="HO97" s="139"/>
      <c r="HP97" s="139"/>
      <c r="HQ97" s="139"/>
      <c r="HR97" s="139"/>
      <c r="HS97" s="139"/>
      <c r="HT97" s="139"/>
      <c r="HU97" s="139"/>
      <c r="HV97" s="139"/>
      <c r="HW97" s="139"/>
      <c r="HX97" s="139"/>
      <c r="HY97" s="139"/>
      <c r="HZ97" s="139"/>
      <c r="IA97" s="139"/>
      <c r="IB97" s="139"/>
      <c r="IC97" s="139"/>
      <c r="ID97" s="139"/>
      <c r="IE97" s="139"/>
      <c r="IF97" s="139"/>
      <c r="IG97" s="139"/>
      <c r="IH97" s="139"/>
      <c r="II97" s="139"/>
      <c r="IJ97" s="139"/>
      <c r="IK97" s="139"/>
      <c r="IL97" s="139"/>
      <c r="IM97" s="139"/>
      <c r="IN97" s="139"/>
      <c r="IO97" s="139"/>
      <c r="IP97" s="139"/>
      <c r="IQ97" s="139"/>
      <c r="IR97" s="139"/>
      <c r="IS97" s="139"/>
      <c r="IT97" s="139"/>
      <c r="IU97" s="139"/>
      <c r="IV97" s="139"/>
      <c r="IW97" s="139"/>
      <c r="IX97" s="139"/>
      <c r="IY97" s="139"/>
      <c r="IZ97" s="139"/>
      <c r="JA97" s="139"/>
      <c r="JB97" s="139"/>
      <c r="JC97" s="139"/>
      <c r="JD97" s="139"/>
      <c r="JE97" s="139"/>
      <c r="JF97" s="139"/>
      <c r="JG97" s="139"/>
      <c r="JH97" s="139"/>
      <c r="JI97" s="139"/>
      <c r="JJ97" s="139"/>
      <c r="JK97" s="139"/>
      <c r="JL97" s="139"/>
      <c r="JM97" s="139"/>
      <c r="JN97" s="139"/>
      <c r="JO97" s="139"/>
      <c r="JP97" s="139"/>
      <c r="JQ97" s="139"/>
      <c r="JR97" s="139"/>
      <c r="JS97" s="139"/>
      <c r="JT97" s="139"/>
      <c r="JU97" s="139"/>
      <c r="JV97" s="139"/>
      <c r="JW97" s="139"/>
      <c r="JX97" s="139"/>
      <c r="JY97" s="139"/>
      <c r="JZ97" s="139"/>
      <c r="KA97" s="139"/>
      <c r="KB97" s="139"/>
      <c r="KC97" s="139"/>
      <c r="KD97" s="139"/>
      <c r="KE97" s="139"/>
      <c r="KF97" s="139"/>
      <c r="KG97" s="139"/>
      <c r="KH97" s="139"/>
      <c r="KI97" s="139"/>
      <c r="KJ97" s="139"/>
      <c r="KK97" s="139"/>
      <c r="KL97" s="139"/>
      <c r="KM97" s="139"/>
      <c r="KN97" s="139"/>
      <c r="KO97" s="139"/>
      <c r="KP97" s="139"/>
      <c r="KQ97" s="139"/>
      <c r="KR97" s="139"/>
      <c r="KS97" s="139"/>
      <c r="KT97" s="139"/>
      <c r="KU97" s="139"/>
      <c r="KV97" s="139"/>
      <c r="KW97" s="139"/>
      <c r="KX97" s="139"/>
      <c r="KY97" s="139"/>
      <c r="KZ97" s="139"/>
      <c r="LA97" s="139"/>
      <c r="LB97" s="139"/>
      <c r="LC97" s="139"/>
      <c r="LD97" s="139"/>
      <c r="LE97" s="139"/>
      <c r="LF97" s="139"/>
      <c r="LG97" s="139"/>
      <c r="LH97" s="139"/>
      <c r="LI97" s="139"/>
      <c r="LJ97" s="139"/>
      <c r="LK97" s="139"/>
      <c r="LL97" s="139"/>
      <c r="LM97" s="139"/>
      <c r="LN97" s="139"/>
      <c r="LO97" s="139"/>
      <c r="LP97" s="139"/>
      <c r="LQ97" s="139"/>
      <c r="LR97" s="139"/>
      <c r="LS97" s="139"/>
      <c r="LT97" s="139"/>
      <c r="LU97" s="139"/>
      <c r="LV97" s="139"/>
      <c r="LW97" s="139"/>
      <c r="LX97" s="139"/>
      <c r="LY97" s="139"/>
      <c r="LZ97" s="139"/>
      <c r="MA97" s="139"/>
      <c r="MB97" s="139"/>
      <c r="MC97" s="139"/>
      <c r="MD97" s="139"/>
      <c r="ME97" s="139"/>
      <c r="MF97" s="139"/>
      <c r="MG97" s="139"/>
      <c r="MH97" s="139"/>
      <c r="MI97" s="139"/>
      <c r="MJ97" s="139"/>
      <c r="MK97" s="139"/>
      <c r="ML97" s="139"/>
      <c r="MM97" s="139"/>
      <c r="MN97" s="139"/>
      <c r="MO97" s="139"/>
      <c r="MP97" s="139"/>
      <c r="MQ97" s="139"/>
      <c r="MR97" s="139"/>
      <c r="MS97" s="139"/>
      <c r="MT97" s="139"/>
      <c r="MU97" s="139"/>
      <c r="MV97" s="139"/>
      <c r="MW97" s="139"/>
      <c r="MX97" s="139"/>
      <c r="MY97" s="139"/>
      <c r="MZ97" s="139"/>
      <c r="NA97" s="139"/>
      <c r="NB97" s="139"/>
      <c r="NC97" s="139"/>
      <c r="ND97" s="139"/>
      <c r="NE97" s="139"/>
      <c r="NF97" s="139"/>
      <c r="NG97" s="139"/>
      <c r="NH97" s="139"/>
      <c r="NI97" s="139"/>
      <c r="NJ97" s="139"/>
      <c r="NK97" s="139"/>
      <c r="NL97" s="139"/>
      <c r="NM97" s="139"/>
      <c r="NN97" s="139"/>
      <c r="NO97" s="139"/>
      <c r="NP97" s="139"/>
      <c r="NQ97" s="139"/>
      <c r="NR97" s="139"/>
      <c r="NS97" s="139"/>
      <c r="NT97" s="139"/>
      <c r="NU97" s="139"/>
      <c r="NV97" s="139"/>
      <c r="NW97" s="139"/>
      <c r="NX97" s="139"/>
      <c r="NY97" s="139"/>
      <c r="NZ97" s="139"/>
      <c r="OA97" s="139"/>
      <c r="OB97" s="139"/>
      <c r="OC97" s="139"/>
      <c r="OD97" s="139"/>
      <c r="OE97" s="139"/>
      <c r="OF97" s="139"/>
      <c r="OG97" s="139"/>
      <c r="OH97" s="139"/>
      <c r="OI97" s="139"/>
      <c r="OJ97" s="139"/>
      <c r="OK97" s="139"/>
      <c r="OL97" s="139"/>
      <c r="OM97" s="139"/>
      <c r="ON97" s="139"/>
      <c r="OO97" s="139"/>
      <c r="OP97" s="139"/>
      <c r="OQ97" s="139"/>
      <c r="OR97" s="139"/>
      <c r="OS97" s="139"/>
      <c r="OT97" s="139"/>
      <c r="OU97" s="139"/>
      <c r="OV97" s="139"/>
      <c r="OW97" s="139"/>
      <c r="OX97" s="139"/>
      <c r="OY97" s="139"/>
      <c r="OZ97" s="139"/>
      <c r="PA97" s="139"/>
      <c r="PB97" s="139"/>
      <c r="PC97" s="139"/>
      <c r="PD97" s="139"/>
      <c r="PE97" s="139"/>
      <c r="PF97" s="139"/>
      <c r="PG97" s="139"/>
      <c r="PH97" s="139"/>
      <c r="PI97" s="139"/>
      <c r="PJ97" s="139"/>
      <c r="PK97" s="139"/>
      <c r="PL97" s="139"/>
      <c r="PM97" s="139"/>
      <c r="PN97" s="139"/>
      <c r="PO97" s="139"/>
      <c r="PP97" s="139"/>
      <c r="PQ97" s="139"/>
      <c r="PR97" s="139"/>
      <c r="PS97" s="139"/>
      <c r="PT97" s="139"/>
      <c r="PU97" s="139"/>
      <c r="PV97" s="139"/>
      <c r="PW97" s="139"/>
      <c r="PX97" s="139"/>
      <c r="PY97" s="139"/>
      <c r="PZ97" s="139"/>
      <c r="QA97" s="139"/>
      <c r="QB97" s="139"/>
      <c r="QC97" s="139"/>
      <c r="QD97" s="139"/>
      <c r="QE97" s="139"/>
      <c r="QF97" s="139"/>
      <c r="QG97" s="139"/>
      <c r="QH97" s="139"/>
      <c r="QI97" s="139"/>
      <c r="QJ97" s="139"/>
      <c r="QK97" s="139"/>
      <c r="QL97" s="139"/>
      <c r="QM97" s="139"/>
      <c r="QN97" s="139"/>
      <c r="QO97" s="139"/>
      <c r="QP97" s="139"/>
      <c r="QQ97" s="139"/>
      <c r="QR97" s="139"/>
      <c r="QS97" s="139"/>
      <c r="QT97" s="139"/>
      <c r="QU97" s="139"/>
      <c r="QV97" s="139"/>
      <c r="QW97" s="139"/>
      <c r="QX97" s="139"/>
      <c r="QY97" s="139"/>
      <c r="QZ97" s="139"/>
      <c r="RA97" s="139"/>
      <c r="RB97" s="139"/>
      <c r="RC97" s="139"/>
      <c r="RD97" s="139"/>
      <c r="RE97" s="139"/>
      <c r="RF97" s="139"/>
      <c r="RG97" s="139"/>
      <c r="RH97" s="139"/>
      <c r="RI97" s="139"/>
      <c r="RJ97" s="139"/>
      <c r="RK97" s="139"/>
      <c r="RL97" s="139"/>
      <c r="RM97" s="139"/>
      <c r="RN97" s="139"/>
      <c r="RO97" s="139"/>
      <c r="RP97" s="139"/>
      <c r="RQ97" s="139"/>
      <c r="RR97" s="139"/>
      <c r="RS97" s="139"/>
      <c r="RT97" s="139"/>
      <c r="RU97" s="139"/>
      <c r="RV97" s="139"/>
      <c r="RW97" s="139"/>
      <c r="RX97" s="139"/>
      <c r="RY97" s="139"/>
      <c r="RZ97" s="139"/>
      <c r="SA97" s="139"/>
      <c r="SB97" s="139"/>
      <c r="SC97" s="139"/>
      <c r="SD97" s="139"/>
      <c r="SE97" s="139"/>
      <c r="SF97" s="139"/>
      <c r="SG97" s="139"/>
      <c r="SH97" s="139"/>
      <c r="SI97" s="139"/>
      <c r="SJ97" s="139"/>
      <c r="SK97" s="139"/>
      <c r="SL97" s="139"/>
      <c r="SM97" s="139"/>
      <c r="SN97" s="139"/>
      <c r="SO97" s="139"/>
      <c r="SP97" s="139"/>
      <c r="SQ97" s="139"/>
      <c r="SR97" s="139"/>
      <c r="SS97" s="139"/>
      <c r="ST97" s="139"/>
      <c r="SU97" s="139"/>
      <c r="SV97" s="139"/>
      <c r="SW97" s="139"/>
      <c r="SX97" s="139"/>
      <c r="SY97" s="139"/>
      <c r="SZ97" s="139"/>
      <c r="TA97" s="139"/>
      <c r="TB97" s="139"/>
      <c r="TC97" s="139"/>
      <c r="TD97" s="139"/>
      <c r="TE97" s="139"/>
      <c r="TF97" s="139"/>
      <c r="TG97" s="139"/>
      <c r="TH97" s="139"/>
      <c r="TI97" s="139"/>
      <c r="TJ97" s="139"/>
      <c r="TK97" s="139"/>
      <c r="TL97" s="139"/>
      <c r="TM97" s="139"/>
      <c r="TN97" s="139"/>
      <c r="TO97" s="139"/>
      <c r="TP97" s="139"/>
      <c r="TQ97" s="139"/>
      <c r="TR97" s="139"/>
      <c r="TS97" s="139"/>
      <c r="TT97" s="139"/>
      <c r="TU97" s="139"/>
      <c r="TV97" s="139"/>
      <c r="TW97" s="139"/>
      <c r="TX97" s="139"/>
      <c r="TY97" s="139"/>
      <c r="TZ97" s="139"/>
      <c r="UA97" s="139"/>
      <c r="UB97" s="139"/>
      <c r="UC97" s="139"/>
      <c r="UD97" s="139"/>
      <c r="UE97" s="139"/>
      <c r="UF97" s="139"/>
      <c r="UG97" s="139"/>
      <c r="UH97" s="139"/>
      <c r="UI97" s="139"/>
    </row>
    <row r="98" spans="1:555" s="135" customFormat="1" ht="14.25" x14ac:dyDescent="0.2">
      <c r="A98" s="170">
        <v>674</v>
      </c>
      <c r="B98" s="168" t="s">
        <v>201</v>
      </c>
      <c r="C98" s="369">
        <v>0</v>
      </c>
      <c r="D98" s="279">
        <v>0</v>
      </c>
      <c r="E98" s="279">
        <v>0</v>
      </c>
      <c r="F98" s="279">
        <v>0</v>
      </c>
      <c r="G98" s="279">
        <v>0</v>
      </c>
      <c r="H98" s="279">
        <v>0</v>
      </c>
      <c r="I98" s="283">
        <v>0</v>
      </c>
      <c r="J98" s="279">
        <v>0</v>
      </c>
      <c r="K98" s="283">
        <v>0</v>
      </c>
      <c r="L98" s="279">
        <v>0</v>
      </c>
      <c r="M98" s="279">
        <v>0.78508216000000008</v>
      </c>
      <c r="N98" s="279">
        <v>6.7638249363010841E-2</v>
      </c>
      <c r="O98" s="279">
        <v>0.67420862999999998</v>
      </c>
      <c r="P98" s="279">
        <v>5.2177866681161721E-2</v>
      </c>
      <c r="Q98" s="279">
        <v>0.69524248999999994</v>
      </c>
      <c r="R98" s="279">
        <v>4.3176829835855572E-2</v>
      </c>
      <c r="S98" s="279">
        <v>0.75558683999999998</v>
      </c>
      <c r="T98" s="279">
        <v>4.271326226873997E-2</v>
      </c>
      <c r="U98" s="279">
        <v>0.88259777000000006</v>
      </c>
      <c r="V98" s="279">
        <v>4.2057051282270594E-2</v>
      </c>
      <c r="W98" s="279">
        <v>2.3885858900000003</v>
      </c>
      <c r="X98" s="279">
        <v>9.3847909106828414E-2</v>
      </c>
      <c r="Y98" s="279">
        <v>2.3959812599999997</v>
      </c>
      <c r="Z98" s="279">
        <v>8.0706611289546024E-2</v>
      </c>
      <c r="AA98" s="281">
        <v>0</v>
      </c>
      <c r="AB98" s="364">
        <v>0</v>
      </c>
      <c r="AC98" s="281">
        <v>0</v>
      </c>
      <c r="AD98" s="279">
        <v>0</v>
      </c>
      <c r="AE98" s="281">
        <v>0</v>
      </c>
      <c r="AF98" s="281">
        <v>0</v>
      </c>
      <c r="AG98" s="281">
        <v>0</v>
      </c>
      <c r="AH98" s="281">
        <v>0</v>
      </c>
      <c r="AI98" s="281">
        <v>0</v>
      </c>
      <c r="AJ98" s="281">
        <v>0</v>
      </c>
      <c r="AK98" s="281">
        <v>0</v>
      </c>
      <c r="AL98" s="281">
        <v>0</v>
      </c>
      <c r="AM98" s="281">
        <v>0</v>
      </c>
      <c r="AN98" s="282">
        <v>0</v>
      </c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39"/>
      <c r="DV98" s="139"/>
      <c r="DW98" s="139"/>
      <c r="DX98" s="139"/>
      <c r="DY98" s="139"/>
      <c r="DZ98" s="139"/>
      <c r="EA98" s="139"/>
      <c r="EB98" s="139"/>
      <c r="EC98" s="139"/>
      <c r="ED98" s="139"/>
      <c r="EE98" s="139"/>
      <c r="EF98" s="139"/>
      <c r="EG98" s="139"/>
      <c r="EH98" s="139"/>
      <c r="EI98" s="139"/>
      <c r="EJ98" s="139"/>
      <c r="EK98" s="139"/>
      <c r="EL98" s="139"/>
      <c r="EM98" s="139"/>
      <c r="EN98" s="139"/>
      <c r="EO98" s="139"/>
      <c r="EP98" s="139"/>
      <c r="EQ98" s="139"/>
      <c r="ER98" s="139"/>
      <c r="ES98" s="139"/>
      <c r="ET98" s="139"/>
      <c r="EU98" s="139"/>
      <c r="EV98" s="139"/>
      <c r="EW98" s="139"/>
      <c r="EX98" s="139"/>
      <c r="EY98" s="139"/>
      <c r="EZ98" s="139"/>
      <c r="FA98" s="139"/>
      <c r="FB98" s="139"/>
      <c r="FC98" s="139"/>
      <c r="FD98" s="139"/>
      <c r="FE98" s="139"/>
      <c r="FF98" s="139"/>
      <c r="FG98" s="139"/>
      <c r="FH98" s="139"/>
      <c r="FI98" s="139"/>
      <c r="FJ98" s="139"/>
      <c r="FK98" s="139"/>
      <c r="FL98" s="139"/>
      <c r="FM98" s="139"/>
      <c r="FN98" s="139"/>
      <c r="FO98" s="139"/>
      <c r="FP98" s="139"/>
      <c r="FQ98" s="139"/>
      <c r="FR98" s="139"/>
      <c r="FS98" s="139"/>
      <c r="FT98" s="139"/>
      <c r="FU98" s="139"/>
      <c r="FV98" s="139"/>
      <c r="FW98" s="139"/>
      <c r="FX98" s="139"/>
      <c r="FY98" s="139"/>
      <c r="FZ98" s="139"/>
      <c r="GA98" s="139"/>
      <c r="GB98" s="139"/>
      <c r="GC98" s="139"/>
      <c r="GD98" s="139"/>
      <c r="GE98" s="139"/>
      <c r="GF98" s="139"/>
      <c r="GG98" s="139"/>
      <c r="GH98" s="139"/>
      <c r="GI98" s="139"/>
      <c r="GJ98" s="139"/>
      <c r="GK98" s="139"/>
      <c r="GL98" s="139"/>
      <c r="GM98" s="139"/>
      <c r="GN98" s="139"/>
      <c r="GO98" s="139"/>
      <c r="GP98" s="139"/>
      <c r="GQ98" s="139"/>
      <c r="GR98" s="139"/>
      <c r="GS98" s="139"/>
      <c r="GT98" s="139"/>
      <c r="GU98" s="139"/>
      <c r="GV98" s="139"/>
      <c r="GW98" s="139"/>
      <c r="GX98" s="139"/>
      <c r="GY98" s="139"/>
      <c r="GZ98" s="139"/>
      <c r="HA98" s="139"/>
      <c r="HB98" s="139"/>
      <c r="HC98" s="139"/>
      <c r="HD98" s="139"/>
      <c r="HE98" s="139"/>
      <c r="HF98" s="139"/>
      <c r="HG98" s="139"/>
      <c r="HH98" s="139"/>
      <c r="HI98" s="139"/>
      <c r="HJ98" s="139"/>
      <c r="HK98" s="139"/>
      <c r="HL98" s="139"/>
      <c r="HM98" s="139"/>
      <c r="HN98" s="139"/>
      <c r="HO98" s="139"/>
      <c r="HP98" s="139"/>
      <c r="HQ98" s="139"/>
      <c r="HR98" s="139"/>
      <c r="HS98" s="139"/>
      <c r="HT98" s="139"/>
      <c r="HU98" s="139"/>
      <c r="HV98" s="139"/>
      <c r="HW98" s="139"/>
      <c r="HX98" s="139"/>
      <c r="HY98" s="139"/>
      <c r="HZ98" s="139"/>
      <c r="IA98" s="139"/>
      <c r="IB98" s="139"/>
      <c r="IC98" s="139"/>
      <c r="ID98" s="139"/>
      <c r="IE98" s="139"/>
      <c r="IF98" s="139"/>
      <c r="IG98" s="139"/>
      <c r="IH98" s="139"/>
      <c r="II98" s="139"/>
      <c r="IJ98" s="139"/>
      <c r="IK98" s="139"/>
      <c r="IL98" s="139"/>
      <c r="IM98" s="139"/>
      <c r="IN98" s="139"/>
      <c r="IO98" s="139"/>
      <c r="IP98" s="139"/>
      <c r="IQ98" s="139"/>
      <c r="IR98" s="139"/>
      <c r="IS98" s="139"/>
      <c r="IT98" s="139"/>
      <c r="IU98" s="139"/>
      <c r="IV98" s="139"/>
      <c r="IW98" s="139"/>
      <c r="IX98" s="139"/>
      <c r="IY98" s="139"/>
      <c r="IZ98" s="139"/>
      <c r="JA98" s="139"/>
      <c r="JB98" s="139"/>
      <c r="JC98" s="139"/>
      <c r="JD98" s="139"/>
      <c r="JE98" s="139"/>
      <c r="JF98" s="139"/>
      <c r="JG98" s="139"/>
      <c r="JH98" s="139"/>
      <c r="JI98" s="139"/>
      <c r="JJ98" s="139"/>
      <c r="JK98" s="139"/>
      <c r="JL98" s="139"/>
      <c r="JM98" s="139"/>
      <c r="JN98" s="139"/>
      <c r="JO98" s="139"/>
      <c r="JP98" s="139"/>
      <c r="JQ98" s="139"/>
      <c r="JR98" s="139"/>
      <c r="JS98" s="139"/>
      <c r="JT98" s="139"/>
      <c r="JU98" s="139"/>
      <c r="JV98" s="139"/>
      <c r="JW98" s="139"/>
      <c r="JX98" s="139"/>
      <c r="JY98" s="139"/>
      <c r="JZ98" s="139"/>
      <c r="KA98" s="139"/>
      <c r="KB98" s="139"/>
      <c r="KC98" s="139"/>
      <c r="KD98" s="139"/>
      <c r="KE98" s="139"/>
      <c r="KF98" s="139"/>
      <c r="KG98" s="139"/>
      <c r="KH98" s="139"/>
      <c r="KI98" s="139"/>
      <c r="KJ98" s="139"/>
      <c r="KK98" s="139"/>
      <c r="KL98" s="139"/>
      <c r="KM98" s="139"/>
      <c r="KN98" s="139"/>
      <c r="KO98" s="139"/>
      <c r="KP98" s="139"/>
      <c r="KQ98" s="139"/>
      <c r="KR98" s="139"/>
      <c r="KS98" s="139"/>
      <c r="KT98" s="139"/>
      <c r="KU98" s="139"/>
      <c r="KV98" s="139"/>
      <c r="KW98" s="139"/>
      <c r="KX98" s="139"/>
      <c r="KY98" s="139"/>
      <c r="KZ98" s="139"/>
      <c r="LA98" s="139"/>
      <c r="LB98" s="139"/>
      <c r="LC98" s="139"/>
      <c r="LD98" s="139"/>
      <c r="LE98" s="139"/>
      <c r="LF98" s="139"/>
      <c r="LG98" s="139"/>
      <c r="LH98" s="139"/>
      <c r="LI98" s="139"/>
      <c r="LJ98" s="139"/>
      <c r="LK98" s="139"/>
      <c r="LL98" s="139"/>
      <c r="LM98" s="139"/>
      <c r="LN98" s="139"/>
      <c r="LO98" s="139"/>
      <c r="LP98" s="139"/>
      <c r="LQ98" s="139"/>
      <c r="LR98" s="139"/>
      <c r="LS98" s="139"/>
      <c r="LT98" s="139"/>
      <c r="LU98" s="139"/>
      <c r="LV98" s="139"/>
      <c r="LW98" s="139"/>
      <c r="LX98" s="139"/>
      <c r="LY98" s="139"/>
      <c r="LZ98" s="139"/>
      <c r="MA98" s="139"/>
      <c r="MB98" s="139"/>
      <c r="MC98" s="139"/>
      <c r="MD98" s="139"/>
      <c r="ME98" s="139"/>
      <c r="MF98" s="139"/>
      <c r="MG98" s="139"/>
      <c r="MH98" s="139"/>
      <c r="MI98" s="139"/>
      <c r="MJ98" s="139"/>
      <c r="MK98" s="139"/>
      <c r="ML98" s="139"/>
      <c r="MM98" s="139"/>
      <c r="MN98" s="139"/>
      <c r="MO98" s="139"/>
      <c r="MP98" s="139"/>
      <c r="MQ98" s="139"/>
      <c r="MR98" s="139"/>
      <c r="MS98" s="139"/>
      <c r="MT98" s="139"/>
      <c r="MU98" s="139"/>
      <c r="MV98" s="139"/>
      <c r="MW98" s="139"/>
      <c r="MX98" s="139"/>
      <c r="MY98" s="139"/>
      <c r="MZ98" s="139"/>
      <c r="NA98" s="139"/>
      <c r="NB98" s="139"/>
      <c r="NC98" s="139"/>
      <c r="ND98" s="139"/>
      <c r="NE98" s="139"/>
      <c r="NF98" s="139"/>
      <c r="NG98" s="139"/>
      <c r="NH98" s="139"/>
      <c r="NI98" s="139"/>
      <c r="NJ98" s="139"/>
      <c r="NK98" s="139"/>
      <c r="NL98" s="139"/>
      <c r="NM98" s="139"/>
      <c r="NN98" s="139"/>
      <c r="NO98" s="139"/>
      <c r="NP98" s="139"/>
      <c r="NQ98" s="139"/>
      <c r="NR98" s="139"/>
      <c r="NS98" s="139"/>
      <c r="NT98" s="139"/>
      <c r="NU98" s="139"/>
      <c r="NV98" s="139"/>
      <c r="NW98" s="139"/>
      <c r="NX98" s="139"/>
      <c r="NY98" s="139"/>
      <c r="NZ98" s="139"/>
      <c r="OA98" s="139"/>
      <c r="OB98" s="139"/>
      <c r="OC98" s="139"/>
      <c r="OD98" s="139"/>
      <c r="OE98" s="139"/>
      <c r="OF98" s="139"/>
      <c r="OG98" s="139"/>
      <c r="OH98" s="139"/>
      <c r="OI98" s="139"/>
      <c r="OJ98" s="139"/>
      <c r="OK98" s="139"/>
      <c r="OL98" s="139"/>
      <c r="OM98" s="139"/>
      <c r="ON98" s="139"/>
      <c r="OO98" s="139"/>
      <c r="OP98" s="139"/>
      <c r="OQ98" s="139"/>
      <c r="OR98" s="139"/>
      <c r="OS98" s="139"/>
      <c r="OT98" s="139"/>
      <c r="OU98" s="139"/>
      <c r="OV98" s="139"/>
      <c r="OW98" s="139"/>
      <c r="OX98" s="139"/>
      <c r="OY98" s="139"/>
      <c r="OZ98" s="139"/>
      <c r="PA98" s="139"/>
      <c r="PB98" s="139"/>
      <c r="PC98" s="139"/>
      <c r="PD98" s="139"/>
      <c r="PE98" s="139"/>
      <c r="PF98" s="139"/>
      <c r="PG98" s="139"/>
      <c r="PH98" s="139"/>
      <c r="PI98" s="139"/>
      <c r="PJ98" s="139"/>
      <c r="PK98" s="139"/>
      <c r="PL98" s="139"/>
      <c r="PM98" s="139"/>
      <c r="PN98" s="139"/>
      <c r="PO98" s="139"/>
      <c r="PP98" s="139"/>
      <c r="PQ98" s="139"/>
      <c r="PR98" s="139"/>
      <c r="PS98" s="139"/>
      <c r="PT98" s="139"/>
      <c r="PU98" s="139"/>
      <c r="PV98" s="139"/>
      <c r="PW98" s="139"/>
      <c r="PX98" s="139"/>
      <c r="PY98" s="139"/>
      <c r="PZ98" s="139"/>
      <c r="QA98" s="139"/>
      <c r="QB98" s="139"/>
      <c r="QC98" s="139"/>
      <c r="QD98" s="139"/>
      <c r="QE98" s="139"/>
      <c r="QF98" s="139"/>
      <c r="QG98" s="139"/>
      <c r="QH98" s="139"/>
      <c r="QI98" s="139"/>
      <c r="QJ98" s="139"/>
      <c r="QK98" s="139"/>
      <c r="QL98" s="139"/>
      <c r="QM98" s="139"/>
      <c r="QN98" s="139"/>
      <c r="QO98" s="139"/>
      <c r="QP98" s="139"/>
      <c r="QQ98" s="139"/>
      <c r="QR98" s="139"/>
      <c r="QS98" s="139"/>
      <c r="QT98" s="139"/>
      <c r="QU98" s="139"/>
      <c r="QV98" s="139"/>
      <c r="QW98" s="139"/>
      <c r="QX98" s="139"/>
      <c r="QY98" s="139"/>
      <c r="QZ98" s="139"/>
      <c r="RA98" s="139"/>
      <c r="RB98" s="139"/>
      <c r="RC98" s="139"/>
      <c r="RD98" s="139"/>
      <c r="RE98" s="139"/>
      <c r="RF98" s="139"/>
      <c r="RG98" s="139"/>
      <c r="RH98" s="139"/>
      <c r="RI98" s="139"/>
      <c r="RJ98" s="139"/>
      <c r="RK98" s="139"/>
      <c r="RL98" s="139"/>
      <c r="RM98" s="139"/>
      <c r="RN98" s="139"/>
      <c r="RO98" s="139"/>
      <c r="RP98" s="139"/>
      <c r="RQ98" s="139"/>
      <c r="RR98" s="139"/>
      <c r="RS98" s="139"/>
      <c r="RT98" s="139"/>
      <c r="RU98" s="139"/>
      <c r="RV98" s="139"/>
      <c r="RW98" s="139"/>
      <c r="RX98" s="139"/>
      <c r="RY98" s="139"/>
      <c r="RZ98" s="139"/>
      <c r="SA98" s="139"/>
      <c r="SB98" s="139"/>
      <c r="SC98" s="139"/>
      <c r="SD98" s="139"/>
      <c r="SE98" s="139"/>
      <c r="SF98" s="139"/>
      <c r="SG98" s="139"/>
      <c r="SH98" s="139"/>
      <c r="SI98" s="139"/>
      <c r="SJ98" s="139"/>
      <c r="SK98" s="139"/>
      <c r="SL98" s="139"/>
      <c r="SM98" s="139"/>
      <c r="SN98" s="139"/>
      <c r="SO98" s="139"/>
      <c r="SP98" s="139"/>
      <c r="SQ98" s="139"/>
      <c r="SR98" s="139"/>
      <c r="SS98" s="139"/>
      <c r="ST98" s="139"/>
      <c r="SU98" s="139"/>
      <c r="SV98" s="139"/>
      <c r="SW98" s="139"/>
      <c r="SX98" s="139"/>
      <c r="SY98" s="139"/>
      <c r="SZ98" s="139"/>
      <c r="TA98" s="139"/>
      <c r="TB98" s="139"/>
      <c r="TC98" s="139"/>
      <c r="TD98" s="139"/>
      <c r="TE98" s="139"/>
      <c r="TF98" s="139"/>
      <c r="TG98" s="139"/>
      <c r="TH98" s="139"/>
      <c r="TI98" s="139"/>
      <c r="TJ98" s="139"/>
      <c r="TK98" s="139"/>
      <c r="TL98" s="139"/>
      <c r="TM98" s="139"/>
      <c r="TN98" s="139"/>
      <c r="TO98" s="139"/>
      <c r="TP98" s="139"/>
      <c r="TQ98" s="139"/>
      <c r="TR98" s="139"/>
      <c r="TS98" s="139"/>
      <c r="TT98" s="139"/>
      <c r="TU98" s="139"/>
      <c r="TV98" s="139"/>
      <c r="TW98" s="139"/>
      <c r="TX98" s="139"/>
      <c r="TY98" s="139"/>
      <c r="TZ98" s="139"/>
      <c r="UA98" s="139"/>
      <c r="UB98" s="139"/>
      <c r="UC98" s="139"/>
      <c r="UD98" s="139"/>
      <c r="UE98" s="139"/>
      <c r="UF98" s="139"/>
      <c r="UG98" s="139"/>
      <c r="UH98" s="139"/>
      <c r="UI98" s="139"/>
    </row>
    <row r="99" spans="1:555" s="135" customFormat="1" ht="18" customHeight="1" x14ac:dyDescent="0.2">
      <c r="A99" s="170">
        <v>682</v>
      </c>
      <c r="B99" s="168" t="s">
        <v>202</v>
      </c>
      <c r="C99" s="369">
        <v>0</v>
      </c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83">
        <v>0</v>
      </c>
      <c r="J99" s="279">
        <v>0</v>
      </c>
      <c r="K99" s="283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v>0</v>
      </c>
      <c r="Q99" s="279">
        <v>0</v>
      </c>
      <c r="R99" s="279">
        <v>0</v>
      </c>
      <c r="S99" s="279">
        <v>0</v>
      </c>
      <c r="T99" s="279">
        <v>0</v>
      </c>
      <c r="U99" s="279">
        <v>0</v>
      </c>
      <c r="V99" s="279">
        <v>0</v>
      </c>
      <c r="W99" s="279">
        <v>0</v>
      </c>
      <c r="X99" s="279">
        <v>0</v>
      </c>
      <c r="Y99" s="279">
        <v>3.4934300000000001E-2</v>
      </c>
      <c r="Z99" s="279">
        <v>1.1767324802750701E-3</v>
      </c>
      <c r="AA99" s="281">
        <v>4.2182259999999999E-2</v>
      </c>
      <c r="AB99" s="364">
        <v>1.3427952118827964E-3</v>
      </c>
      <c r="AC99" s="281">
        <v>0.108816</v>
      </c>
      <c r="AD99" s="279">
        <v>3.3420406499800204E-3</v>
      </c>
      <c r="AE99" s="281">
        <v>0</v>
      </c>
      <c r="AF99" s="281">
        <v>0</v>
      </c>
      <c r="AG99" s="281">
        <v>0.15172679601626018</v>
      </c>
      <c r="AH99" s="281">
        <v>4.1168092910613407E-3</v>
      </c>
      <c r="AI99" s="281">
        <v>0.28565766924799185</v>
      </c>
      <c r="AJ99" s="281">
        <v>7.1773877318462636E-3</v>
      </c>
      <c r="AK99" s="281">
        <v>0.34870095062796225</v>
      </c>
      <c r="AL99" s="281">
        <v>8.6663146631782359E-3</v>
      </c>
      <c r="AM99" s="281">
        <v>2.199945</v>
      </c>
      <c r="AN99" s="282">
        <v>4.999763516711106E-2</v>
      </c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  <c r="EC99" s="139"/>
      <c r="ED99" s="139"/>
      <c r="EE99" s="139"/>
      <c r="EF99" s="139"/>
      <c r="EG99" s="139"/>
      <c r="EH99" s="139"/>
      <c r="EI99" s="139"/>
      <c r="EJ99" s="139"/>
      <c r="EK99" s="139"/>
      <c r="EL99" s="139"/>
      <c r="EM99" s="139"/>
      <c r="EN99" s="139"/>
      <c r="EO99" s="139"/>
      <c r="EP99" s="139"/>
      <c r="EQ99" s="139"/>
      <c r="ER99" s="139"/>
      <c r="ES99" s="139"/>
      <c r="ET99" s="139"/>
      <c r="EU99" s="139"/>
      <c r="EV99" s="139"/>
      <c r="EW99" s="139"/>
      <c r="EX99" s="139"/>
      <c r="EY99" s="139"/>
      <c r="EZ99" s="139"/>
      <c r="FA99" s="139"/>
      <c r="FB99" s="139"/>
      <c r="FC99" s="139"/>
      <c r="FD99" s="139"/>
      <c r="FE99" s="139"/>
      <c r="FF99" s="139"/>
      <c r="FG99" s="139"/>
      <c r="FH99" s="139"/>
      <c r="FI99" s="139"/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39"/>
      <c r="FU99" s="139"/>
      <c r="FV99" s="139"/>
      <c r="FW99" s="139"/>
      <c r="FX99" s="139"/>
      <c r="FY99" s="139"/>
      <c r="FZ99" s="139"/>
      <c r="GA99" s="139"/>
      <c r="GB99" s="139"/>
      <c r="GC99" s="139"/>
      <c r="GD99" s="139"/>
      <c r="GE99" s="139"/>
      <c r="GF99" s="139"/>
      <c r="GG99" s="139"/>
      <c r="GH99" s="139"/>
      <c r="GI99" s="139"/>
      <c r="GJ99" s="139"/>
      <c r="GK99" s="139"/>
      <c r="GL99" s="139"/>
      <c r="GM99" s="139"/>
      <c r="GN99" s="139"/>
      <c r="GO99" s="139"/>
      <c r="GP99" s="139"/>
      <c r="GQ99" s="139"/>
      <c r="GR99" s="139"/>
      <c r="GS99" s="139"/>
      <c r="GT99" s="139"/>
      <c r="GU99" s="139"/>
      <c r="GV99" s="139"/>
      <c r="GW99" s="139"/>
      <c r="GX99" s="139"/>
      <c r="GY99" s="139"/>
      <c r="GZ99" s="139"/>
      <c r="HA99" s="139"/>
      <c r="HB99" s="139"/>
      <c r="HC99" s="139"/>
      <c r="HD99" s="139"/>
      <c r="HE99" s="139"/>
      <c r="HF99" s="139"/>
      <c r="HG99" s="139"/>
      <c r="HH99" s="139"/>
      <c r="HI99" s="139"/>
      <c r="HJ99" s="139"/>
      <c r="HK99" s="139"/>
      <c r="HL99" s="139"/>
      <c r="HM99" s="139"/>
      <c r="HN99" s="139"/>
      <c r="HO99" s="139"/>
      <c r="HP99" s="139"/>
      <c r="HQ99" s="139"/>
      <c r="HR99" s="139"/>
      <c r="HS99" s="139"/>
      <c r="HT99" s="139"/>
      <c r="HU99" s="139"/>
      <c r="HV99" s="139"/>
      <c r="HW99" s="139"/>
      <c r="HX99" s="139"/>
      <c r="HY99" s="139"/>
      <c r="HZ99" s="139"/>
      <c r="IA99" s="139"/>
      <c r="IB99" s="139"/>
      <c r="IC99" s="139"/>
      <c r="ID99" s="139"/>
      <c r="IE99" s="139"/>
      <c r="IF99" s="139"/>
      <c r="IG99" s="139"/>
      <c r="IH99" s="139"/>
      <c r="II99" s="139"/>
      <c r="IJ99" s="139"/>
      <c r="IK99" s="139"/>
      <c r="IL99" s="139"/>
      <c r="IM99" s="139"/>
      <c r="IN99" s="139"/>
      <c r="IO99" s="139"/>
      <c r="IP99" s="139"/>
      <c r="IQ99" s="139"/>
      <c r="IR99" s="139"/>
      <c r="IS99" s="139"/>
      <c r="IT99" s="139"/>
      <c r="IU99" s="139"/>
      <c r="IV99" s="139"/>
      <c r="IW99" s="139"/>
      <c r="IX99" s="139"/>
      <c r="IY99" s="139"/>
      <c r="IZ99" s="139"/>
      <c r="JA99" s="139"/>
      <c r="JB99" s="139"/>
      <c r="JC99" s="139"/>
      <c r="JD99" s="139"/>
      <c r="JE99" s="139"/>
      <c r="JF99" s="139"/>
      <c r="JG99" s="139"/>
      <c r="JH99" s="139"/>
      <c r="JI99" s="139"/>
      <c r="JJ99" s="139"/>
      <c r="JK99" s="139"/>
      <c r="JL99" s="139"/>
      <c r="JM99" s="139"/>
      <c r="JN99" s="139"/>
      <c r="JO99" s="139"/>
      <c r="JP99" s="139"/>
      <c r="JQ99" s="139"/>
      <c r="JR99" s="139"/>
      <c r="JS99" s="139"/>
      <c r="JT99" s="139"/>
      <c r="JU99" s="139"/>
      <c r="JV99" s="139"/>
      <c r="JW99" s="139"/>
      <c r="JX99" s="139"/>
      <c r="JY99" s="139"/>
      <c r="JZ99" s="139"/>
      <c r="KA99" s="139"/>
      <c r="KB99" s="139"/>
      <c r="KC99" s="139"/>
      <c r="KD99" s="139"/>
      <c r="KE99" s="139"/>
      <c r="KF99" s="139"/>
      <c r="KG99" s="139"/>
      <c r="KH99" s="139"/>
      <c r="KI99" s="139"/>
      <c r="KJ99" s="139"/>
      <c r="KK99" s="139"/>
      <c r="KL99" s="139"/>
      <c r="KM99" s="139"/>
      <c r="KN99" s="139"/>
      <c r="KO99" s="139"/>
      <c r="KP99" s="139"/>
      <c r="KQ99" s="139"/>
      <c r="KR99" s="139"/>
      <c r="KS99" s="139"/>
      <c r="KT99" s="139"/>
      <c r="KU99" s="139"/>
      <c r="KV99" s="139"/>
      <c r="KW99" s="139"/>
      <c r="KX99" s="139"/>
      <c r="KY99" s="139"/>
      <c r="KZ99" s="139"/>
      <c r="LA99" s="139"/>
      <c r="LB99" s="139"/>
      <c r="LC99" s="139"/>
      <c r="LD99" s="139"/>
      <c r="LE99" s="139"/>
      <c r="LF99" s="139"/>
      <c r="LG99" s="139"/>
      <c r="LH99" s="139"/>
      <c r="LI99" s="139"/>
      <c r="LJ99" s="139"/>
      <c r="LK99" s="139"/>
      <c r="LL99" s="139"/>
      <c r="LM99" s="139"/>
      <c r="LN99" s="139"/>
      <c r="LO99" s="139"/>
      <c r="LP99" s="139"/>
      <c r="LQ99" s="139"/>
      <c r="LR99" s="139"/>
      <c r="LS99" s="139"/>
      <c r="LT99" s="139"/>
      <c r="LU99" s="139"/>
      <c r="LV99" s="139"/>
      <c r="LW99" s="139"/>
      <c r="LX99" s="139"/>
      <c r="LY99" s="139"/>
      <c r="LZ99" s="139"/>
      <c r="MA99" s="139"/>
      <c r="MB99" s="139"/>
      <c r="MC99" s="139"/>
      <c r="MD99" s="139"/>
      <c r="ME99" s="139"/>
      <c r="MF99" s="139"/>
      <c r="MG99" s="139"/>
      <c r="MH99" s="139"/>
      <c r="MI99" s="139"/>
      <c r="MJ99" s="139"/>
      <c r="MK99" s="139"/>
      <c r="ML99" s="139"/>
      <c r="MM99" s="139"/>
      <c r="MN99" s="139"/>
      <c r="MO99" s="139"/>
      <c r="MP99" s="139"/>
      <c r="MQ99" s="139"/>
      <c r="MR99" s="139"/>
      <c r="MS99" s="139"/>
      <c r="MT99" s="139"/>
      <c r="MU99" s="139"/>
      <c r="MV99" s="139"/>
      <c r="MW99" s="139"/>
      <c r="MX99" s="139"/>
      <c r="MY99" s="139"/>
      <c r="MZ99" s="139"/>
      <c r="NA99" s="139"/>
      <c r="NB99" s="139"/>
      <c r="NC99" s="139"/>
      <c r="ND99" s="139"/>
      <c r="NE99" s="139"/>
      <c r="NF99" s="139"/>
      <c r="NG99" s="139"/>
      <c r="NH99" s="139"/>
      <c r="NI99" s="139"/>
      <c r="NJ99" s="139"/>
      <c r="NK99" s="139"/>
      <c r="NL99" s="139"/>
      <c r="NM99" s="139"/>
      <c r="NN99" s="139"/>
      <c r="NO99" s="139"/>
      <c r="NP99" s="139"/>
      <c r="NQ99" s="139"/>
      <c r="NR99" s="139"/>
      <c r="NS99" s="139"/>
      <c r="NT99" s="139"/>
      <c r="NU99" s="139"/>
      <c r="NV99" s="139"/>
      <c r="NW99" s="139"/>
      <c r="NX99" s="139"/>
      <c r="NY99" s="139"/>
      <c r="NZ99" s="139"/>
      <c r="OA99" s="139"/>
      <c r="OB99" s="139"/>
      <c r="OC99" s="139"/>
      <c r="OD99" s="139"/>
      <c r="OE99" s="139"/>
      <c r="OF99" s="139"/>
      <c r="OG99" s="139"/>
      <c r="OH99" s="139"/>
      <c r="OI99" s="139"/>
      <c r="OJ99" s="139"/>
      <c r="OK99" s="139"/>
      <c r="OL99" s="139"/>
      <c r="OM99" s="139"/>
      <c r="ON99" s="139"/>
      <c r="OO99" s="139"/>
      <c r="OP99" s="139"/>
      <c r="OQ99" s="139"/>
      <c r="OR99" s="139"/>
      <c r="OS99" s="139"/>
      <c r="OT99" s="139"/>
      <c r="OU99" s="139"/>
      <c r="OV99" s="139"/>
      <c r="OW99" s="139"/>
      <c r="OX99" s="139"/>
      <c r="OY99" s="139"/>
      <c r="OZ99" s="139"/>
      <c r="PA99" s="139"/>
      <c r="PB99" s="139"/>
      <c r="PC99" s="139"/>
      <c r="PD99" s="139"/>
      <c r="PE99" s="139"/>
      <c r="PF99" s="139"/>
      <c r="PG99" s="139"/>
      <c r="PH99" s="139"/>
      <c r="PI99" s="139"/>
      <c r="PJ99" s="139"/>
      <c r="PK99" s="139"/>
      <c r="PL99" s="139"/>
      <c r="PM99" s="139"/>
      <c r="PN99" s="139"/>
      <c r="PO99" s="139"/>
      <c r="PP99" s="139"/>
      <c r="PQ99" s="139"/>
      <c r="PR99" s="139"/>
      <c r="PS99" s="139"/>
      <c r="PT99" s="139"/>
      <c r="PU99" s="139"/>
      <c r="PV99" s="139"/>
      <c r="PW99" s="139"/>
      <c r="PX99" s="139"/>
      <c r="PY99" s="139"/>
      <c r="PZ99" s="139"/>
      <c r="QA99" s="139"/>
      <c r="QB99" s="139"/>
      <c r="QC99" s="139"/>
      <c r="QD99" s="139"/>
      <c r="QE99" s="139"/>
      <c r="QF99" s="139"/>
      <c r="QG99" s="139"/>
      <c r="QH99" s="139"/>
      <c r="QI99" s="139"/>
      <c r="QJ99" s="139"/>
      <c r="QK99" s="139"/>
      <c r="QL99" s="139"/>
      <c r="QM99" s="139"/>
      <c r="QN99" s="139"/>
      <c r="QO99" s="139"/>
      <c r="QP99" s="139"/>
      <c r="QQ99" s="139"/>
      <c r="QR99" s="139"/>
      <c r="QS99" s="139"/>
      <c r="QT99" s="139"/>
      <c r="QU99" s="139"/>
      <c r="QV99" s="139"/>
      <c r="QW99" s="139"/>
      <c r="QX99" s="139"/>
      <c r="QY99" s="139"/>
      <c r="QZ99" s="139"/>
      <c r="RA99" s="139"/>
      <c r="RB99" s="139"/>
      <c r="RC99" s="139"/>
      <c r="RD99" s="139"/>
      <c r="RE99" s="139"/>
      <c r="RF99" s="139"/>
      <c r="RG99" s="139"/>
      <c r="RH99" s="139"/>
      <c r="RI99" s="139"/>
      <c r="RJ99" s="139"/>
      <c r="RK99" s="139"/>
      <c r="RL99" s="139"/>
      <c r="RM99" s="139"/>
      <c r="RN99" s="139"/>
      <c r="RO99" s="139"/>
      <c r="RP99" s="139"/>
      <c r="RQ99" s="139"/>
      <c r="RR99" s="139"/>
      <c r="RS99" s="139"/>
      <c r="RT99" s="139"/>
      <c r="RU99" s="139"/>
      <c r="RV99" s="139"/>
      <c r="RW99" s="139"/>
      <c r="RX99" s="139"/>
      <c r="RY99" s="139"/>
      <c r="RZ99" s="139"/>
      <c r="SA99" s="139"/>
      <c r="SB99" s="139"/>
      <c r="SC99" s="139"/>
      <c r="SD99" s="139"/>
      <c r="SE99" s="139"/>
      <c r="SF99" s="139"/>
      <c r="SG99" s="139"/>
      <c r="SH99" s="139"/>
      <c r="SI99" s="139"/>
      <c r="SJ99" s="139"/>
      <c r="SK99" s="139"/>
      <c r="SL99" s="139"/>
      <c r="SM99" s="139"/>
      <c r="SN99" s="139"/>
      <c r="SO99" s="139"/>
      <c r="SP99" s="139"/>
      <c r="SQ99" s="139"/>
      <c r="SR99" s="139"/>
      <c r="SS99" s="139"/>
      <c r="ST99" s="139"/>
      <c r="SU99" s="139"/>
      <c r="SV99" s="139"/>
      <c r="SW99" s="139"/>
      <c r="SX99" s="139"/>
      <c r="SY99" s="139"/>
      <c r="SZ99" s="139"/>
      <c r="TA99" s="139"/>
      <c r="TB99" s="139"/>
      <c r="TC99" s="139"/>
      <c r="TD99" s="139"/>
      <c r="TE99" s="139"/>
      <c r="TF99" s="139"/>
      <c r="TG99" s="139"/>
      <c r="TH99" s="139"/>
      <c r="TI99" s="139"/>
      <c r="TJ99" s="139"/>
      <c r="TK99" s="139"/>
      <c r="TL99" s="139"/>
      <c r="TM99" s="139"/>
      <c r="TN99" s="139"/>
      <c r="TO99" s="139"/>
      <c r="TP99" s="139"/>
      <c r="TQ99" s="139"/>
      <c r="TR99" s="139"/>
      <c r="TS99" s="139"/>
      <c r="TT99" s="139"/>
      <c r="TU99" s="139"/>
      <c r="TV99" s="139"/>
      <c r="TW99" s="139"/>
      <c r="TX99" s="139"/>
      <c r="TY99" s="139"/>
      <c r="TZ99" s="139"/>
      <c r="UA99" s="139"/>
      <c r="UB99" s="139"/>
      <c r="UC99" s="139"/>
      <c r="UD99" s="139"/>
      <c r="UE99" s="139"/>
      <c r="UF99" s="139"/>
      <c r="UG99" s="139"/>
      <c r="UH99" s="139"/>
      <c r="UI99" s="139"/>
    </row>
    <row r="100" spans="1:555" s="135" customFormat="1" ht="18" customHeight="1" x14ac:dyDescent="0.2">
      <c r="A100" s="170">
        <v>688</v>
      </c>
      <c r="B100" s="168" t="s">
        <v>7</v>
      </c>
      <c r="C100" s="369">
        <v>0</v>
      </c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83">
        <v>0</v>
      </c>
      <c r="J100" s="279">
        <v>0</v>
      </c>
      <c r="K100" s="283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v>0</v>
      </c>
      <c r="Q100" s="279">
        <v>0</v>
      </c>
      <c r="R100" s="279">
        <v>0</v>
      </c>
      <c r="S100" s="279">
        <v>0</v>
      </c>
      <c r="T100" s="279">
        <v>0</v>
      </c>
      <c r="U100" s="279">
        <v>0</v>
      </c>
      <c r="V100" s="279">
        <v>0</v>
      </c>
      <c r="W100" s="279">
        <v>66.329441554564525</v>
      </c>
      <c r="X100" s="279">
        <v>2.606094019135087</v>
      </c>
      <c r="Y100" s="279">
        <v>62.314348524619398</v>
      </c>
      <c r="Z100" s="279">
        <v>2.0990063603993936</v>
      </c>
      <c r="AA100" s="281">
        <v>83.720165309182264</v>
      </c>
      <c r="AB100" s="364">
        <v>2.6650785689341001</v>
      </c>
      <c r="AC100" s="281">
        <v>80.327161266022458</v>
      </c>
      <c r="AD100" s="279">
        <v>2.4670695325002541</v>
      </c>
      <c r="AE100" s="281">
        <v>70.917384490000003</v>
      </c>
      <c r="AF100" s="281">
        <v>1.9617076089235548</v>
      </c>
      <c r="AG100" s="281">
        <v>77.673417253127511</v>
      </c>
      <c r="AH100" s="281">
        <v>2.1075159708894864</v>
      </c>
      <c r="AI100" s="281">
        <v>72.444197942680134</v>
      </c>
      <c r="AJ100" s="281">
        <v>1.8202210321398189</v>
      </c>
      <c r="AK100" s="281">
        <v>77.209683308759466</v>
      </c>
      <c r="AL100" s="281">
        <v>1.9189033164178395</v>
      </c>
      <c r="AM100" s="281">
        <v>84.674051788</v>
      </c>
      <c r="AN100" s="282">
        <v>1.9243673589191965</v>
      </c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39"/>
      <c r="DV100" s="139"/>
      <c r="DW100" s="139"/>
      <c r="DX100" s="139"/>
      <c r="DY100" s="139"/>
      <c r="DZ100" s="139"/>
      <c r="EA100" s="139"/>
      <c r="EB100" s="139"/>
      <c r="EC100" s="139"/>
      <c r="ED100" s="139"/>
      <c r="EE100" s="139"/>
      <c r="EF100" s="139"/>
      <c r="EG100" s="139"/>
      <c r="EH100" s="139"/>
      <c r="EI100" s="139"/>
      <c r="EJ100" s="139"/>
      <c r="EK100" s="139"/>
      <c r="EL100" s="139"/>
      <c r="EM100" s="139"/>
      <c r="EN100" s="139"/>
      <c r="EO100" s="139"/>
      <c r="EP100" s="139"/>
      <c r="EQ100" s="139"/>
      <c r="ER100" s="139"/>
      <c r="ES100" s="139"/>
      <c r="ET100" s="139"/>
      <c r="EU100" s="139"/>
      <c r="EV100" s="139"/>
      <c r="EW100" s="139"/>
      <c r="EX100" s="139"/>
      <c r="EY100" s="139"/>
      <c r="EZ100" s="139"/>
      <c r="FA100" s="139"/>
      <c r="FB100" s="139"/>
      <c r="FC100" s="139"/>
      <c r="FD100" s="139"/>
      <c r="FE100" s="139"/>
      <c r="FF100" s="139"/>
      <c r="FG100" s="139"/>
      <c r="FH100" s="139"/>
      <c r="FI100" s="139"/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139"/>
      <c r="FT100" s="139"/>
      <c r="FU100" s="139"/>
      <c r="FV100" s="139"/>
      <c r="FW100" s="139"/>
      <c r="FX100" s="139"/>
      <c r="FY100" s="139"/>
      <c r="FZ100" s="139"/>
      <c r="GA100" s="139"/>
      <c r="GB100" s="139"/>
      <c r="GC100" s="139"/>
      <c r="GD100" s="139"/>
      <c r="GE100" s="139"/>
      <c r="GF100" s="139"/>
      <c r="GG100" s="139"/>
      <c r="GH100" s="139"/>
      <c r="GI100" s="139"/>
      <c r="GJ100" s="139"/>
      <c r="GK100" s="139"/>
      <c r="GL100" s="139"/>
      <c r="GM100" s="139"/>
      <c r="GN100" s="139"/>
      <c r="GO100" s="139"/>
      <c r="GP100" s="139"/>
      <c r="GQ100" s="139"/>
      <c r="GR100" s="139"/>
      <c r="GS100" s="139"/>
      <c r="GT100" s="139"/>
      <c r="GU100" s="139"/>
      <c r="GV100" s="139"/>
      <c r="GW100" s="139"/>
      <c r="GX100" s="139"/>
      <c r="GY100" s="139"/>
      <c r="GZ100" s="139"/>
      <c r="HA100" s="139"/>
      <c r="HB100" s="139"/>
      <c r="HC100" s="139"/>
      <c r="HD100" s="139"/>
      <c r="HE100" s="139"/>
      <c r="HF100" s="139"/>
      <c r="HG100" s="139"/>
      <c r="HH100" s="139"/>
      <c r="HI100" s="139"/>
      <c r="HJ100" s="139"/>
      <c r="HK100" s="139"/>
      <c r="HL100" s="139"/>
      <c r="HM100" s="139"/>
      <c r="HN100" s="139"/>
      <c r="HO100" s="139"/>
      <c r="HP100" s="139"/>
      <c r="HQ100" s="139"/>
      <c r="HR100" s="139"/>
      <c r="HS100" s="139"/>
      <c r="HT100" s="139"/>
      <c r="HU100" s="139"/>
      <c r="HV100" s="139"/>
      <c r="HW100" s="139"/>
      <c r="HX100" s="139"/>
      <c r="HY100" s="139"/>
      <c r="HZ100" s="139"/>
      <c r="IA100" s="139"/>
      <c r="IB100" s="139"/>
      <c r="IC100" s="139"/>
      <c r="ID100" s="139"/>
      <c r="IE100" s="139"/>
      <c r="IF100" s="139"/>
      <c r="IG100" s="139"/>
      <c r="IH100" s="139"/>
      <c r="II100" s="139"/>
      <c r="IJ100" s="139"/>
      <c r="IK100" s="139"/>
      <c r="IL100" s="139"/>
      <c r="IM100" s="139"/>
      <c r="IN100" s="139"/>
      <c r="IO100" s="139"/>
      <c r="IP100" s="139"/>
      <c r="IQ100" s="139"/>
      <c r="IR100" s="139"/>
      <c r="IS100" s="139"/>
      <c r="IT100" s="139"/>
      <c r="IU100" s="139"/>
      <c r="IV100" s="139"/>
      <c r="IW100" s="139"/>
      <c r="IX100" s="139"/>
      <c r="IY100" s="139"/>
      <c r="IZ100" s="139"/>
      <c r="JA100" s="139"/>
      <c r="JB100" s="139"/>
      <c r="JC100" s="139"/>
      <c r="JD100" s="139"/>
      <c r="JE100" s="139"/>
      <c r="JF100" s="139"/>
      <c r="JG100" s="139"/>
      <c r="JH100" s="139"/>
      <c r="JI100" s="139"/>
      <c r="JJ100" s="139"/>
      <c r="JK100" s="139"/>
      <c r="JL100" s="139"/>
      <c r="JM100" s="139"/>
      <c r="JN100" s="139"/>
      <c r="JO100" s="139"/>
      <c r="JP100" s="139"/>
      <c r="JQ100" s="139"/>
      <c r="JR100" s="139"/>
      <c r="JS100" s="139"/>
      <c r="JT100" s="139"/>
      <c r="JU100" s="139"/>
      <c r="JV100" s="139"/>
      <c r="JW100" s="139"/>
      <c r="JX100" s="139"/>
      <c r="JY100" s="139"/>
      <c r="JZ100" s="139"/>
      <c r="KA100" s="139"/>
      <c r="KB100" s="139"/>
      <c r="KC100" s="139"/>
      <c r="KD100" s="139"/>
      <c r="KE100" s="139"/>
      <c r="KF100" s="139"/>
      <c r="KG100" s="139"/>
      <c r="KH100" s="139"/>
      <c r="KI100" s="139"/>
      <c r="KJ100" s="139"/>
      <c r="KK100" s="139"/>
      <c r="KL100" s="139"/>
      <c r="KM100" s="139"/>
      <c r="KN100" s="139"/>
      <c r="KO100" s="139"/>
      <c r="KP100" s="139"/>
      <c r="KQ100" s="139"/>
      <c r="KR100" s="139"/>
      <c r="KS100" s="139"/>
      <c r="KT100" s="139"/>
      <c r="KU100" s="139"/>
      <c r="KV100" s="139"/>
      <c r="KW100" s="139"/>
      <c r="KX100" s="139"/>
      <c r="KY100" s="139"/>
      <c r="KZ100" s="139"/>
      <c r="LA100" s="139"/>
      <c r="LB100" s="139"/>
      <c r="LC100" s="139"/>
      <c r="LD100" s="139"/>
      <c r="LE100" s="139"/>
      <c r="LF100" s="139"/>
      <c r="LG100" s="139"/>
      <c r="LH100" s="139"/>
      <c r="LI100" s="139"/>
      <c r="LJ100" s="139"/>
      <c r="LK100" s="139"/>
      <c r="LL100" s="139"/>
      <c r="LM100" s="139"/>
      <c r="LN100" s="139"/>
      <c r="LO100" s="139"/>
      <c r="LP100" s="139"/>
      <c r="LQ100" s="139"/>
      <c r="LR100" s="139"/>
      <c r="LS100" s="139"/>
      <c r="LT100" s="139"/>
      <c r="LU100" s="139"/>
      <c r="LV100" s="139"/>
      <c r="LW100" s="139"/>
      <c r="LX100" s="139"/>
      <c r="LY100" s="139"/>
      <c r="LZ100" s="139"/>
      <c r="MA100" s="139"/>
      <c r="MB100" s="139"/>
      <c r="MC100" s="139"/>
      <c r="MD100" s="139"/>
      <c r="ME100" s="139"/>
      <c r="MF100" s="139"/>
      <c r="MG100" s="139"/>
      <c r="MH100" s="139"/>
      <c r="MI100" s="139"/>
      <c r="MJ100" s="139"/>
      <c r="MK100" s="139"/>
      <c r="ML100" s="139"/>
      <c r="MM100" s="139"/>
      <c r="MN100" s="139"/>
      <c r="MO100" s="139"/>
      <c r="MP100" s="139"/>
      <c r="MQ100" s="139"/>
      <c r="MR100" s="139"/>
      <c r="MS100" s="139"/>
      <c r="MT100" s="139"/>
      <c r="MU100" s="139"/>
      <c r="MV100" s="139"/>
      <c r="MW100" s="139"/>
      <c r="MX100" s="139"/>
      <c r="MY100" s="139"/>
      <c r="MZ100" s="139"/>
      <c r="NA100" s="139"/>
      <c r="NB100" s="139"/>
      <c r="NC100" s="139"/>
      <c r="ND100" s="139"/>
      <c r="NE100" s="139"/>
      <c r="NF100" s="139"/>
      <c r="NG100" s="139"/>
      <c r="NH100" s="139"/>
      <c r="NI100" s="139"/>
      <c r="NJ100" s="139"/>
      <c r="NK100" s="139"/>
      <c r="NL100" s="139"/>
      <c r="NM100" s="139"/>
      <c r="NN100" s="139"/>
      <c r="NO100" s="139"/>
      <c r="NP100" s="139"/>
      <c r="NQ100" s="139"/>
      <c r="NR100" s="139"/>
      <c r="NS100" s="139"/>
      <c r="NT100" s="139"/>
      <c r="NU100" s="139"/>
      <c r="NV100" s="139"/>
      <c r="NW100" s="139"/>
      <c r="NX100" s="139"/>
      <c r="NY100" s="139"/>
      <c r="NZ100" s="139"/>
      <c r="OA100" s="139"/>
      <c r="OB100" s="139"/>
      <c r="OC100" s="139"/>
      <c r="OD100" s="139"/>
      <c r="OE100" s="139"/>
      <c r="OF100" s="139"/>
      <c r="OG100" s="139"/>
      <c r="OH100" s="139"/>
      <c r="OI100" s="139"/>
      <c r="OJ100" s="139"/>
      <c r="OK100" s="139"/>
      <c r="OL100" s="139"/>
      <c r="OM100" s="139"/>
      <c r="ON100" s="139"/>
      <c r="OO100" s="139"/>
      <c r="OP100" s="139"/>
      <c r="OQ100" s="139"/>
      <c r="OR100" s="139"/>
      <c r="OS100" s="139"/>
      <c r="OT100" s="139"/>
      <c r="OU100" s="139"/>
      <c r="OV100" s="139"/>
      <c r="OW100" s="139"/>
      <c r="OX100" s="139"/>
      <c r="OY100" s="139"/>
      <c r="OZ100" s="139"/>
      <c r="PA100" s="139"/>
      <c r="PB100" s="139"/>
      <c r="PC100" s="139"/>
      <c r="PD100" s="139"/>
      <c r="PE100" s="139"/>
      <c r="PF100" s="139"/>
      <c r="PG100" s="139"/>
      <c r="PH100" s="139"/>
      <c r="PI100" s="139"/>
      <c r="PJ100" s="139"/>
      <c r="PK100" s="139"/>
      <c r="PL100" s="139"/>
      <c r="PM100" s="139"/>
      <c r="PN100" s="139"/>
      <c r="PO100" s="139"/>
      <c r="PP100" s="139"/>
      <c r="PQ100" s="139"/>
      <c r="PR100" s="139"/>
      <c r="PS100" s="139"/>
      <c r="PT100" s="139"/>
      <c r="PU100" s="139"/>
      <c r="PV100" s="139"/>
      <c r="PW100" s="139"/>
      <c r="PX100" s="139"/>
      <c r="PY100" s="139"/>
      <c r="PZ100" s="139"/>
      <c r="QA100" s="139"/>
      <c r="QB100" s="139"/>
      <c r="QC100" s="139"/>
      <c r="QD100" s="139"/>
      <c r="QE100" s="139"/>
      <c r="QF100" s="139"/>
      <c r="QG100" s="139"/>
      <c r="QH100" s="139"/>
      <c r="QI100" s="139"/>
      <c r="QJ100" s="139"/>
      <c r="QK100" s="139"/>
      <c r="QL100" s="139"/>
      <c r="QM100" s="139"/>
      <c r="QN100" s="139"/>
      <c r="QO100" s="139"/>
      <c r="QP100" s="139"/>
      <c r="QQ100" s="139"/>
      <c r="QR100" s="139"/>
      <c r="QS100" s="139"/>
      <c r="QT100" s="139"/>
      <c r="QU100" s="139"/>
      <c r="QV100" s="139"/>
      <c r="QW100" s="139"/>
      <c r="QX100" s="139"/>
      <c r="QY100" s="139"/>
      <c r="QZ100" s="139"/>
      <c r="RA100" s="139"/>
      <c r="RB100" s="139"/>
      <c r="RC100" s="139"/>
      <c r="RD100" s="139"/>
      <c r="RE100" s="139"/>
      <c r="RF100" s="139"/>
      <c r="RG100" s="139"/>
      <c r="RH100" s="139"/>
      <c r="RI100" s="139"/>
      <c r="RJ100" s="139"/>
      <c r="RK100" s="139"/>
      <c r="RL100" s="139"/>
      <c r="RM100" s="139"/>
      <c r="RN100" s="139"/>
      <c r="RO100" s="139"/>
      <c r="RP100" s="139"/>
      <c r="RQ100" s="139"/>
      <c r="RR100" s="139"/>
      <c r="RS100" s="139"/>
      <c r="RT100" s="139"/>
      <c r="RU100" s="139"/>
      <c r="RV100" s="139"/>
      <c r="RW100" s="139"/>
      <c r="RX100" s="139"/>
      <c r="RY100" s="139"/>
      <c r="RZ100" s="139"/>
      <c r="SA100" s="139"/>
      <c r="SB100" s="139"/>
      <c r="SC100" s="139"/>
      <c r="SD100" s="139"/>
      <c r="SE100" s="139"/>
      <c r="SF100" s="139"/>
      <c r="SG100" s="139"/>
      <c r="SH100" s="139"/>
      <c r="SI100" s="139"/>
      <c r="SJ100" s="139"/>
      <c r="SK100" s="139"/>
      <c r="SL100" s="139"/>
      <c r="SM100" s="139"/>
      <c r="SN100" s="139"/>
      <c r="SO100" s="139"/>
      <c r="SP100" s="139"/>
      <c r="SQ100" s="139"/>
      <c r="SR100" s="139"/>
      <c r="SS100" s="139"/>
      <c r="ST100" s="139"/>
      <c r="SU100" s="139"/>
      <c r="SV100" s="139"/>
      <c r="SW100" s="139"/>
      <c r="SX100" s="139"/>
      <c r="SY100" s="139"/>
      <c r="SZ100" s="139"/>
      <c r="TA100" s="139"/>
      <c r="TB100" s="139"/>
      <c r="TC100" s="139"/>
      <c r="TD100" s="139"/>
      <c r="TE100" s="139"/>
      <c r="TF100" s="139"/>
      <c r="TG100" s="139"/>
      <c r="TH100" s="139"/>
      <c r="TI100" s="139"/>
      <c r="TJ100" s="139"/>
      <c r="TK100" s="139"/>
      <c r="TL100" s="139"/>
      <c r="TM100" s="139"/>
      <c r="TN100" s="139"/>
      <c r="TO100" s="139"/>
      <c r="TP100" s="139"/>
      <c r="TQ100" s="139"/>
      <c r="TR100" s="139"/>
      <c r="TS100" s="139"/>
      <c r="TT100" s="139"/>
      <c r="TU100" s="139"/>
      <c r="TV100" s="139"/>
      <c r="TW100" s="139"/>
      <c r="TX100" s="139"/>
      <c r="TY100" s="139"/>
      <c r="TZ100" s="139"/>
      <c r="UA100" s="139"/>
      <c r="UB100" s="139"/>
      <c r="UC100" s="139"/>
      <c r="UD100" s="139"/>
      <c r="UE100" s="139"/>
      <c r="UF100" s="139"/>
      <c r="UG100" s="139"/>
      <c r="UH100" s="139"/>
      <c r="UI100" s="139"/>
    </row>
    <row r="101" spans="1:555" s="135" customFormat="1" ht="18" customHeight="1" x14ac:dyDescent="0.2">
      <c r="A101" s="170">
        <v>690</v>
      </c>
      <c r="B101" s="168" t="s">
        <v>203</v>
      </c>
      <c r="C101" s="369">
        <v>0</v>
      </c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4.6324509999999999E-2</v>
      </c>
      <c r="J101" s="279">
        <v>7.9862704696964989E-3</v>
      </c>
      <c r="K101" s="279">
        <v>6.0442870000000003E-2</v>
      </c>
      <c r="L101" s="279">
        <v>5.8165490414799634E-3</v>
      </c>
      <c r="M101" s="279">
        <v>8.7953619999999996E-2</v>
      </c>
      <c r="N101" s="279">
        <v>7.5775876526598127E-3</v>
      </c>
      <c r="O101" s="279">
        <v>-0.12345636</v>
      </c>
      <c r="P101" s="279">
        <v>-9.5544453250643001E-3</v>
      </c>
      <c r="Q101" s="279">
        <v>2.0649264399999998</v>
      </c>
      <c r="R101" s="279">
        <v>0.12823867759210031</v>
      </c>
      <c r="S101" s="279">
        <v>-6.9002400000000002E-3</v>
      </c>
      <c r="T101" s="279">
        <v>-3.9007000285665416E-4</v>
      </c>
      <c r="U101" s="279">
        <v>7.7711550000000004E-2</v>
      </c>
      <c r="V101" s="279">
        <v>3.7030669628530053E-3</v>
      </c>
      <c r="W101" s="279">
        <v>0.10936127815534234</v>
      </c>
      <c r="X101" s="279">
        <v>4.2968215357452131E-3</v>
      </c>
      <c r="Y101" s="279">
        <v>5.1180799999999997E-3</v>
      </c>
      <c r="Z101" s="279">
        <v>1.7239821529689247E-4</v>
      </c>
      <c r="AA101" s="281">
        <v>2.5151335699999997</v>
      </c>
      <c r="AB101" s="364">
        <v>8.0064683946324433E-2</v>
      </c>
      <c r="AC101" s="281">
        <v>-0.15137385999999997</v>
      </c>
      <c r="AD101" s="279">
        <v>-4.6491103648763467E-3</v>
      </c>
      <c r="AE101" s="281">
        <v>4.8348599999999999E-3</v>
      </c>
      <c r="AF101" s="281">
        <v>1.3374127822519385E-4</v>
      </c>
      <c r="AG101" s="281">
        <v>0.7067851426829268</v>
      </c>
      <c r="AH101" s="281">
        <v>1.9177229853778521E-2</v>
      </c>
      <c r="AI101" s="281">
        <v>0.75914413743530051</v>
      </c>
      <c r="AJ101" s="281">
        <v>1.9074131050200897E-2</v>
      </c>
      <c r="AK101" s="281">
        <v>1.1209934871327916</v>
      </c>
      <c r="AL101" s="281">
        <v>2.7860211672411712E-2</v>
      </c>
      <c r="AM101" s="281">
        <v>1.266972</v>
      </c>
      <c r="AN101" s="282">
        <v>2.879417613756027E-2</v>
      </c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139"/>
      <c r="DS101" s="139"/>
      <c r="DT101" s="139"/>
      <c r="DU101" s="139"/>
      <c r="DV101" s="139"/>
      <c r="DW101" s="139"/>
      <c r="DX101" s="139"/>
      <c r="DY101" s="139"/>
      <c r="DZ101" s="139"/>
      <c r="EA101" s="139"/>
      <c r="EB101" s="139"/>
      <c r="EC101" s="139"/>
      <c r="ED101" s="139"/>
      <c r="EE101" s="139"/>
      <c r="EF101" s="139"/>
      <c r="EG101" s="139"/>
      <c r="EH101" s="139"/>
      <c r="EI101" s="139"/>
      <c r="EJ101" s="139"/>
      <c r="EK101" s="139"/>
      <c r="EL101" s="139"/>
      <c r="EM101" s="139"/>
      <c r="EN101" s="139"/>
      <c r="EO101" s="139"/>
      <c r="EP101" s="139"/>
      <c r="EQ101" s="139"/>
      <c r="ER101" s="139"/>
      <c r="ES101" s="139"/>
      <c r="ET101" s="139"/>
      <c r="EU101" s="139"/>
      <c r="EV101" s="139"/>
      <c r="EW101" s="139"/>
      <c r="EX101" s="139"/>
      <c r="EY101" s="139"/>
      <c r="EZ101" s="139"/>
      <c r="FA101" s="139"/>
      <c r="FB101" s="139"/>
      <c r="FC101" s="139"/>
      <c r="FD101" s="139"/>
      <c r="FE101" s="139"/>
      <c r="FF101" s="139"/>
      <c r="FG101" s="139"/>
      <c r="FH101" s="139"/>
      <c r="FI101" s="139"/>
      <c r="FJ101" s="139"/>
      <c r="FK101" s="139"/>
      <c r="FL101" s="139"/>
      <c r="FM101" s="139"/>
      <c r="FN101" s="139"/>
      <c r="FO101" s="139"/>
      <c r="FP101" s="139"/>
      <c r="FQ101" s="139"/>
      <c r="FR101" s="139"/>
      <c r="FS101" s="139"/>
      <c r="FT101" s="139"/>
      <c r="FU101" s="139"/>
      <c r="FV101" s="139"/>
      <c r="FW101" s="139"/>
      <c r="FX101" s="139"/>
      <c r="FY101" s="139"/>
      <c r="FZ101" s="139"/>
      <c r="GA101" s="139"/>
      <c r="GB101" s="139"/>
      <c r="GC101" s="139"/>
      <c r="GD101" s="139"/>
      <c r="GE101" s="139"/>
      <c r="GF101" s="139"/>
      <c r="GG101" s="139"/>
      <c r="GH101" s="139"/>
      <c r="GI101" s="139"/>
      <c r="GJ101" s="139"/>
      <c r="GK101" s="139"/>
      <c r="GL101" s="139"/>
      <c r="GM101" s="139"/>
      <c r="GN101" s="139"/>
      <c r="GO101" s="139"/>
      <c r="GP101" s="139"/>
      <c r="GQ101" s="139"/>
      <c r="GR101" s="139"/>
      <c r="GS101" s="139"/>
      <c r="GT101" s="139"/>
      <c r="GU101" s="139"/>
      <c r="GV101" s="139"/>
      <c r="GW101" s="139"/>
      <c r="GX101" s="139"/>
      <c r="GY101" s="139"/>
      <c r="GZ101" s="139"/>
      <c r="HA101" s="139"/>
      <c r="HB101" s="139"/>
      <c r="HC101" s="139"/>
      <c r="HD101" s="139"/>
      <c r="HE101" s="139"/>
      <c r="HF101" s="139"/>
      <c r="HG101" s="139"/>
      <c r="HH101" s="139"/>
      <c r="HI101" s="139"/>
      <c r="HJ101" s="139"/>
      <c r="HK101" s="139"/>
      <c r="HL101" s="139"/>
      <c r="HM101" s="139"/>
      <c r="HN101" s="139"/>
      <c r="HO101" s="139"/>
      <c r="HP101" s="139"/>
      <c r="HQ101" s="139"/>
      <c r="HR101" s="139"/>
      <c r="HS101" s="139"/>
      <c r="HT101" s="139"/>
      <c r="HU101" s="139"/>
      <c r="HV101" s="139"/>
      <c r="HW101" s="139"/>
      <c r="HX101" s="139"/>
      <c r="HY101" s="139"/>
      <c r="HZ101" s="139"/>
      <c r="IA101" s="139"/>
      <c r="IB101" s="139"/>
      <c r="IC101" s="139"/>
      <c r="ID101" s="139"/>
      <c r="IE101" s="139"/>
      <c r="IF101" s="139"/>
      <c r="IG101" s="139"/>
      <c r="IH101" s="139"/>
      <c r="II101" s="139"/>
      <c r="IJ101" s="139"/>
      <c r="IK101" s="139"/>
      <c r="IL101" s="139"/>
      <c r="IM101" s="139"/>
      <c r="IN101" s="139"/>
      <c r="IO101" s="139"/>
      <c r="IP101" s="139"/>
      <c r="IQ101" s="139"/>
      <c r="IR101" s="139"/>
      <c r="IS101" s="139"/>
      <c r="IT101" s="139"/>
      <c r="IU101" s="139"/>
      <c r="IV101" s="139"/>
      <c r="IW101" s="139"/>
      <c r="IX101" s="139"/>
      <c r="IY101" s="139"/>
      <c r="IZ101" s="139"/>
      <c r="JA101" s="139"/>
      <c r="JB101" s="139"/>
      <c r="JC101" s="139"/>
      <c r="JD101" s="139"/>
      <c r="JE101" s="139"/>
      <c r="JF101" s="139"/>
      <c r="JG101" s="139"/>
      <c r="JH101" s="139"/>
      <c r="JI101" s="139"/>
      <c r="JJ101" s="139"/>
      <c r="JK101" s="139"/>
      <c r="JL101" s="139"/>
      <c r="JM101" s="139"/>
      <c r="JN101" s="139"/>
      <c r="JO101" s="139"/>
      <c r="JP101" s="139"/>
      <c r="JQ101" s="139"/>
      <c r="JR101" s="139"/>
      <c r="JS101" s="139"/>
      <c r="JT101" s="139"/>
      <c r="JU101" s="139"/>
      <c r="JV101" s="139"/>
      <c r="JW101" s="139"/>
      <c r="JX101" s="139"/>
      <c r="JY101" s="139"/>
      <c r="JZ101" s="139"/>
      <c r="KA101" s="139"/>
      <c r="KB101" s="139"/>
      <c r="KC101" s="139"/>
      <c r="KD101" s="139"/>
      <c r="KE101" s="139"/>
      <c r="KF101" s="139"/>
      <c r="KG101" s="139"/>
      <c r="KH101" s="139"/>
      <c r="KI101" s="139"/>
      <c r="KJ101" s="139"/>
      <c r="KK101" s="139"/>
      <c r="KL101" s="139"/>
      <c r="KM101" s="139"/>
      <c r="KN101" s="139"/>
      <c r="KO101" s="139"/>
      <c r="KP101" s="139"/>
      <c r="KQ101" s="139"/>
      <c r="KR101" s="139"/>
      <c r="KS101" s="139"/>
      <c r="KT101" s="139"/>
      <c r="KU101" s="139"/>
      <c r="KV101" s="139"/>
      <c r="KW101" s="139"/>
      <c r="KX101" s="139"/>
      <c r="KY101" s="139"/>
      <c r="KZ101" s="139"/>
      <c r="LA101" s="139"/>
      <c r="LB101" s="139"/>
      <c r="LC101" s="139"/>
      <c r="LD101" s="139"/>
      <c r="LE101" s="139"/>
      <c r="LF101" s="139"/>
      <c r="LG101" s="139"/>
      <c r="LH101" s="139"/>
      <c r="LI101" s="139"/>
      <c r="LJ101" s="139"/>
      <c r="LK101" s="139"/>
      <c r="LL101" s="139"/>
      <c r="LM101" s="139"/>
      <c r="LN101" s="139"/>
      <c r="LO101" s="139"/>
      <c r="LP101" s="139"/>
      <c r="LQ101" s="139"/>
      <c r="LR101" s="139"/>
      <c r="LS101" s="139"/>
      <c r="LT101" s="139"/>
      <c r="LU101" s="139"/>
      <c r="LV101" s="139"/>
      <c r="LW101" s="139"/>
      <c r="LX101" s="139"/>
      <c r="LY101" s="139"/>
      <c r="LZ101" s="139"/>
      <c r="MA101" s="139"/>
      <c r="MB101" s="139"/>
      <c r="MC101" s="139"/>
      <c r="MD101" s="139"/>
      <c r="ME101" s="139"/>
      <c r="MF101" s="139"/>
      <c r="MG101" s="139"/>
      <c r="MH101" s="139"/>
      <c r="MI101" s="139"/>
      <c r="MJ101" s="139"/>
      <c r="MK101" s="139"/>
      <c r="ML101" s="139"/>
      <c r="MM101" s="139"/>
      <c r="MN101" s="139"/>
      <c r="MO101" s="139"/>
      <c r="MP101" s="139"/>
      <c r="MQ101" s="139"/>
      <c r="MR101" s="139"/>
      <c r="MS101" s="139"/>
      <c r="MT101" s="139"/>
      <c r="MU101" s="139"/>
      <c r="MV101" s="139"/>
      <c r="MW101" s="139"/>
      <c r="MX101" s="139"/>
      <c r="MY101" s="139"/>
      <c r="MZ101" s="139"/>
      <c r="NA101" s="139"/>
      <c r="NB101" s="139"/>
      <c r="NC101" s="139"/>
      <c r="ND101" s="139"/>
      <c r="NE101" s="139"/>
      <c r="NF101" s="139"/>
      <c r="NG101" s="139"/>
      <c r="NH101" s="139"/>
      <c r="NI101" s="139"/>
      <c r="NJ101" s="139"/>
      <c r="NK101" s="139"/>
      <c r="NL101" s="139"/>
      <c r="NM101" s="139"/>
      <c r="NN101" s="139"/>
      <c r="NO101" s="139"/>
      <c r="NP101" s="139"/>
      <c r="NQ101" s="139"/>
      <c r="NR101" s="139"/>
      <c r="NS101" s="139"/>
      <c r="NT101" s="139"/>
      <c r="NU101" s="139"/>
      <c r="NV101" s="139"/>
      <c r="NW101" s="139"/>
      <c r="NX101" s="139"/>
      <c r="NY101" s="139"/>
      <c r="NZ101" s="139"/>
      <c r="OA101" s="139"/>
      <c r="OB101" s="139"/>
      <c r="OC101" s="139"/>
      <c r="OD101" s="139"/>
      <c r="OE101" s="139"/>
      <c r="OF101" s="139"/>
      <c r="OG101" s="139"/>
      <c r="OH101" s="139"/>
      <c r="OI101" s="139"/>
      <c r="OJ101" s="139"/>
      <c r="OK101" s="139"/>
      <c r="OL101" s="139"/>
      <c r="OM101" s="139"/>
      <c r="ON101" s="139"/>
      <c r="OO101" s="139"/>
      <c r="OP101" s="139"/>
      <c r="OQ101" s="139"/>
      <c r="OR101" s="139"/>
      <c r="OS101" s="139"/>
      <c r="OT101" s="139"/>
      <c r="OU101" s="139"/>
      <c r="OV101" s="139"/>
      <c r="OW101" s="139"/>
      <c r="OX101" s="139"/>
      <c r="OY101" s="139"/>
      <c r="OZ101" s="139"/>
      <c r="PA101" s="139"/>
      <c r="PB101" s="139"/>
      <c r="PC101" s="139"/>
      <c r="PD101" s="139"/>
      <c r="PE101" s="139"/>
      <c r="PF101" s="139"/>
      <c r="PG101" s="139"/>
      <c r="PH101" s="139"/>
      <c r="PI101" s="139"/>
      <c r="PJ101" s="139"/>
      <c r="PK101" s="139"/>
      <c r="PL101" s="139"/>
      <c r="PM101" s="139"/>
      <c r="PN101" s="139"/>
      <c r="PO101" s="139"/>
      <c r="PP101" s="139"/>
      <c r="PQ101" s="139"/>
      <c r="PR101" s="139"/>
      <c r="PS101" s="139"/>
      <c r="PT101" s="139"/>
      <c r="PU101" s="139"/>
      <c r="PV101" s="139"/>
      <c r="PW101" s="139"/>
      <c r="PX101" s="139"/>
      <c r="PY101" s="139"/>
      <c r="PZ101" s="139"/>
      <c r="QA101" s="139"/>
      <c r="QB101" s="139"/>
      <c r="QC101" s="139"/>
      <c r="QD101" s="139"/>
      <c r="QE101" s="139"/>
      <c r="QF101" s="139"/>
      <c r="QG101" s="139"/>
      <c r="QH101" s="139"/>
      <c r="QI101" s="139"/>
      <c r="QJ101" s="139"/>
      <c r="QK101" s="139"/>
      <c r="QL101" s="139"/>
      <c r="QM101" s="139"/>
      <c r="QN101" s="139"/>
      <c r="QO101" s="139"/>
      <c r="QP101" s="139"/>
      <c r="QQ101" s="139"/>
      <c r="QR101" s="139"/>
      <c r="QS101" s="139"/>
      <c r="QT101" s="139"/>
      <c r="QU101" s="139"/>
      <c r="QV101" s="139"/>
      <c r="QW101" s="139"/>
      <c r="QX101" s="139"/>
      <c r="QY101" s="139"/>
      <c r="QZ101" s="139"/>
      <c r="RA101" s="139"/>
      <c r="RB101" s="139"/>
      <c r="RC101" s="139"/>
      <c r="RD101" s="139"/>
      <c r="RE101" s="139"/>
      <c r="RF101" s="139"/>
      <c r="RG101" s="139"/>
      <c r="RH101" s="139"/>
      <c r="RI101" s="139"/>
      <c r="RJ101" s="139"/>
      <c r="RK101" s="139"/>
      <c r="RL101" s="139"/>
      <c r="RM101" s="139"/>
      <c r="RN101" s="139"/>
      <c r="RO101" s="139"/>
      <c r="RP101" s="139"/>
      <c r="RQ101" s="139"/>
      <c r="RR101" s="139"/>
      <c r="RS101" s="139"/>
      <c r="RT101" s="139"/>
      <c r="RU101" s="139"/>
      <c r="RV101" s="139"/>
      <c r="RW101" s="139"/>
      <c r="RX101" s="139"/>
      <c r="RY101" s="139"/>
      <c r="RZ101" s="139"/>
      <c r="SA101" s="139"/>
      <c r="SB101" s="139"/>
      <c r="SC101" s="139"/>
      <c r="SD101" s="139"/>
      <c r="SE101" s="139"/>
      <c r="SF101" s="139"/>
      <c r="SG101" s="139"/>
      <c r="SH101" s="139"/>
      <c r="SI101" s="139"/>
      <c r="SJ101" s="139"/>
      <c r="SK101" s="139"/>
      <c r="SL101" s="139"/>
      <c r="SM101" s="139"/>
      <c r="SN101" s="139"/>
      <c r="SO101" s="139"/>
      <c r="SP101" s="139"/>
      <c r="SQ101" s="139"/>
      <c r="SR101" s="139"/>
      <c r="SS101" s="139"/>
      <c r="ST101" s="139"/>
      <c r="SU101" s="139"/>
      <c r="SV101" s="139"/>
      <c r="SW101" s="139"/>
      <c r="SX101" s="139"/>
      <c r="SY101" s="139"/>
      <c r="SZ101" s="139"/>
      <c r="TA101" s="139"/>
      <c r="TB101" s="139"/>
      <c r="TC101" s="139"/>
      <c r="TD101" s="139"/>
      <c r="TE101" s="139"/>
      <c r="TF101" s="139"/>
      <c r="TG101" s="139"/>
      <c r="TH101" s="139"/>
      <c r="TI101" s="139"/>
      <c r="TJ101" s="139"/>
      <c r="TK101" s="139"/>
      <c r="TL101" s="139"/>
      <c r="TM101" s="139"/>
      <c r="TN101" s="139"/>
      <c r="TO101" s="139"/>
      <c r="TP101" s="139"/>
      <c r="TQ101" s="139"/>
      <c r="TR101" s="139"/>
      <c r="TS101" s="139"/>
      <c r="TT101" s="139"/>
      <c r="TU101" s="139"/>
      <c r="TV101" s="139"/>
      <c r="TW101" s="139"/>
      <c r="TX101" s="139"/>
      <c r="TY101" s="139"/>
      <c r="TZ101" s="139"/>
      <c r="UA101" s="139"/>
      <c r="UB101" s="139"/>
      <c r="UC101" s="139"/>
      <c r="UD101" s="139"/>
      <c r="UE101" s="139"/>
      <c r="UF101" s="139"/>
      <c r="UG101" s="139"/>
      <c r="UH101" s="139"/>
      <c r="UI101" s="139"/>
    </row>
    <row r="102" spans="1:555" s="135" customFormat="1" ht="18" customHeight="1" x14ac:dyDescent="0.2">
      <c r="A102" s="170">
        <v>702</v>
      </c>
      <c r="B102" s="168" t="s">
        <v>56</v>
      </c>
      <c r="C102" s="369">
        <v>0</v>
      </c>
      <c r="D102" s="279">
        <v>0</v>
      </c>
      <c r="E102" s="279">
        <v>0</v>
      </c>
      <c r="F102" s="279">
        <v>0</v>
      </c>
      <c r="G102" s="283">
        <v>0</v>
      </c>
      <c r="H102" s="279">
        <v>0</v>
      </c>
      <c r="I102" s="283">
        <v>0</v>
      </c>
      <c r="J102" s="279">
        <v>0</v>
      </c>
      <c r="K102" s="283">
        <v>0</v>
      </c>
      <c r="L102" s="279">
        <v>0</v>
      </c>
      <c r="M102" s="283">
        <v>0</v>
      </c>
      <c r="N102" s="279">
        <v>0</v>
      </c>
      <c r="O102" s="283">
        <v>0</v>
      </c>
      <c r="P102" s="279">
        <v>0</v>
      </c>
      <c r="Q102" s="283">
        <v>0</v>
      </c>
      <c r="R102" s="279">
        <v>0</v>
      </c>
      <c r="S102" s="279">
        <v>1.906615E-2</v>
      </c>
      <c r="T102" s="279">
        <v>1.0778079001549797E-3</v>
      </c>
      <c r="U102" s="279">
        <v>0</v>
      </c>
      <c r="V102" s="279">
        <v>0</v>
      </c>
      <c r="W102" s="279">
        <v>2</v>
      </c>
      <c r="X102" s="279">
        <v>7.8580309378641106E-2</v>
      </c>
      <c r="Y102" s="279">
        <v>0</v>
      </c>
      <c r="Z102" s="279">
        <v>0</v>
      </c>
      <c r="AA102" s="279">
        <v>0</v>
      </c>
      <c r="AB102" s="364">
        <v>0</v>
      </c>
      <c r="AC102" s="281">
        <v>1.79568E-3</v>
      </c>
      <c r="AD102" s="279">
        <v>5.5150304682731619E-5</v>
      </c>
      <c r="AE102" s="281">
        <v>-2.0544999999999998E-4</v>
      </c>
      <c r="AF102" s="281">
        <v>-5.6831315925106576E-6</v>
      </c>
      <c r="AG102" s="281">
        <v>0.84236982113821146</v>
      </c>
      <c r="AH102" s="281">
        <v>2.2856054416385524E-2</v>
      </c>
      <c r="AI102" s="281">
        <v>0.84221507267770312</v>
      </c>
      <c r="AJ102" s="281">
        <v>2.1161357740285668E-2</v>
      </c>
      <c r="AK102" s="281">
        <v>0.84262466371943379</v>
      </c>
      <c r="AL102" s="281">
        <v>2.094187143911324E-2</v>
      </c>
      <c r="AM102" s="281">
        <v>0.83241991091</v>
      </c>
      <c r="AN102" s="282">
        <v>1.891821250600232E-2</v>
      </c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39"/>
      <c r="DV102" s="139"/>
      <c r="DW102" s="139"/>
      <c r="DX102" s="139"/>
      <c r="DY102" s="139"/>
      <c r="DZ102" s="139"/>
      <c r="EA102" s="139"/>
      <c r="EB102" s="139"/>
      <c r="EC102" s="139"/>
      <c r="ED102" s="139"/>
      <c r="EE102" s="139"/>
      <c r="EF102" s="139"/>
      <c r="EG102" s="139"/>
      <c r="EH102" s="139"/>
      <c r="EI102" s="139"/>
      <c r="EJ102" s="139"/>
      <c r="EK102" s="139"/>
      <c r="EL102" s="139"/>
      <c r="EM102" s="139"/>
      <c r="EN102" s="139"/>
      <c r="EO102" s="139"/>
      <c r="EP102" s="139"/>
      <c r="EQ102" s="139"/>
      <c r="ER102" s="139"/>
      <c r="ES102" s="139"/>
      <c r="ET102" s="139"/>
      <c r="EU102" s="139"/>
      <c r="EV102" s="139"/>
      <c r="EW102" s="139"/>
      <c r="EX102" s="139"/>
      <c r="EY102" s="139"/>
      <c r="EZ102" s="139"/>
      <c r="FA102" s="139"/>
      <c r="FB102" s="139"/>
      <c r="FC102" s="139"/>
      <c r="FD102" s="139"/>
      <c r="FE102" s="139"/>
      <c r="FF102" s="139"/>
      <c r="FG102" s="139"/>
      <c r="FH102" s="139"/>
      <c r="FI102" s="139"/>
      <c r="FJ102" s="139"/>
      <c r="FK102" s="139"/>
      <c r="FL102" s="139"/>
      <c r="FM102" s="139"/>
      <c r="FN102" s="139"/>
      <c r="FO102" s="139"/>
      <c r="FP102" s="139"/>
      <c r="FQ102" s="139"/>
      <c r="FR102" s="139"/>
      <c r="FS102" s="139"/>
      <c r="FT102" s="139"/>
      <c r="FU102" s="139"/>
      <c r="FV102" s="139"/>
      <c r="FW102" s="139"/>
      <c r="FX102" s="139"/>
      <c r="FY102" s="139"/>
      <c r="FZ102" s="139"/>
      <c r="GA102" s="139"/>
      <c r="GB102" s="139"/>
      <c r="GC102" s="139"/>
      <c r="GD102" s="139"/>
      <c r="GE102" s="139"/>
      <c r="GF102" s="139"/>
      <c r="GG102" s="139"/>
      <c r="GH102" s="139"/>
      <c r="GI102" s="139"/>
      <c r="GJ102" s="139"/>
      <c r="GK102" s="139"/>
      <c r="GL102" s="139"/>
      <c r="GM102" s="139"/>
      <c r="GN102" s="139"/>
      <c r="GO102" s="139"/>
      <c r="GP102" s="139"/>
      <c r="GQ102" s="139"/>
      <c r="GR102" s="139"/>
      <c r="GS102" s="139"/>
      <c r="GT102" s="139"/>
      <c r="GU102" s="139"/>
      <c r="GV102" s="139"/>
      <c r="GW102" s="139"/>
      <c r="GX102" s="139"/>
      <c r="GY102" s="139"/>
      <c r="GZ102" s="139"/>
      <c r="HA102" s="139"/>
      <c r="HB102" s="139"/>
      <c r="HC102" s="139"/>
      <c r="HD102" s="139"/>
      <c r="HE102" s="139"/>
      <c r="HF102" s="139"/>
      <c r="HG102" s="139"/>
      <c r="HH102" s="139"/>
      <c r="HI102" s="139"/>
      <c r="HJ102" s="139"/>
      <c r="HK102" s="139"/>
      <c r="HL102" s="139"/>
      <c r="HM102" s="139"/>
      <c r="HN102" s="139"/>
      <c r="HO102" s="139"/>
      <c r="HP102" s="139"/>
      <c r="HQ102" s="139"/>
      <c r="HR102" s="139"/>
      <c r="HS102" s="139"/>
      <c r="HT102" s="139"/>
      <c r="HU102" s="139"/>
      <c r="HV102" s="139"/>
      <c r="HW102" s="139"/>
      <c r="HX102" s="139"/>
      <c r="HY102" s="139"/>
      <c r="HZ102" s="139"/>
      <c r="IA102" s="139"/>
      <c r="IB102" s="139"/>
      <c r="IC102" s="139"/>
      <c r="ID102" s="139"/>
      <c r="IE102" s="139"/>
      <c r="IF102" s="139"/>
      <c r="IG102" s="139"/>
      <c r="IH102" s="139"/>
      <c r="II102" s="139"/>
      <c r="IJ102" s="139"/>
      <c r="IK102" s="139"/>
      <c r="IL102" s="139"/>
      <c r="IM102" s="139"/>
      <c r="IN102" s="139"/>
      <c r="IO102" s="139"/>
      <c r="IP102" s="139"/>
      <c r="IQ102" s="139"/>
      <c r="IR102" s="139"/>
      <c r="IS102" s="139"/>
      <c r="IT102" s="139"/>
      <c r="IU102" s="139"/>
      <c r="IV102" s="139"/>
      <c r="IW102" s="139"/>
      <c r="IX102" s="139"/>
      <c r="IY102" s="139"/>
      <c r="IZ102" s="139"/>
      <c r="JA102" s="139"/>
      <c r="JB102" s="139"/>
      <c r="JC102" s="139"/>
      <c r="JD102" s="139"/>
      <c r="JE102" s="139"/>
      <c r="JF102" s="139"/>
      <c r="JG102" s="139"/>
      <c r="JH102" s="139"/>
      <c r="JI102" s="139"/>
      <c r="JJ102" s="139"/>
      <c r="JK102" s="139"/>
      <c r="JL102" s="139"/>
      <c r="JM102" s="139"/>
      <c r="JN102" s="139"/>
      <c r="JO102" s="139"/>
      <c r="JP102" s="139"/>
      <c r="JQ102" s="139"/>
      <c r="JR102" s="139"/>
      <c r="JS102" s="139"/>
      <c r="JT102" s="139"/>
      <c r="JU102" s="139"/>
      <c r="JV102" s="139"/>
      <c r="JW102" s="139"/>
      <c r="JX102" s="139"/>
      <c r="JY102" s="139"/>
      <c r="JZ102" s="139"/>
      <c r="KA102" s="139"/>
      <c r="KB102" s="139"/>
      <c r="KC102" s="139"/>
      <c r="KD102" s="139"/>
      <c r="KE102" s="139"/>
      <c r="KF102" s="139"/>
      <c r="KG102" s="139"/>
      <c r="KH102" s="139"/>
      <c r="KI102" s="139"/>
      <c r="KJ102" s="139"/>
      <c r="KK102" s="139"/>
      <c r="KL102" s="139"/>
      <c r="KM102" s="139"/>
      <c r="KN102" s="139"/>
      <c r="KO102" s="139"/>
      <c r="KP102" s="139"/>
      <c r="KQ102" s="139"/>
      <c r="KR102" s="139"/>
      <c r="KS102" s="139"/>
      <c r="KT102" s="139"/>
      <c r="KU102" s="139"/>
      <c r="KV102" s="139"/>
      <c r="KW102" s="139"/>
      <c r="KX102" s="139"/>
      <c r="KY102" s="139"/>
      <c r="KZ102" s="139"/>
      <c r="LA102" s="139"/>
      <c r="LB102" s="139"/>
      <c r="LC102" s="139"/>
      <c r="LD102" s="139"/>
      <c r="LE102" s="139"/>
      <c r="LF102" s="139"/>
      <c r="LG102" s="139"/>
      <c r="LH102" s="139"/>
      <c r="LI102" s="139"/>
      <c r="LJ102" s="139"/>
      <c r="LK102" s="139"/>
      <c r="LL102" s="139"/>
      <c r="LM102" s="139"/>
      <c r="LN102" s="139"/>
      <c r="LO102" s="139"/>
      <c r="LP102" s="139"/>
      <c r="LQ102" s="139"/>
      <c r="LR102" s="139"/>
      <c r="LS102" s="139"/>
      <c r="LT102" s="139"/>
      <c r="LU102" s="139"/>
      <c r="LV102" s="139"/>
      <c r="LW102" s="139"/>
      <c r="LX102" s="139"/>
      <c r="LY102" s="139"/>
      <c r="LZ102" s="139"/>
      <c r="MA102" s="139"/>
      <c r="MB102" s="139"/>
      <c r="MC102" s="139"/>
      <c r="MD102" s="139"/>
      <c r="ME102" s="139"/>
      <c r="MF102" s="139"/>
      <c r="MG102" s="139"/>
      <c r="MH102" s="139"/>
      <c r="MI102" s="139"/>
      <c r="MJ102" s="139"/>
      <c r="MK102" s="139"/>
      <c r="ML102" s="139"/>
      <c r="MM102" s="139"/>
      <c r="MN102" s="139"/>
      <c r="MO102" s="139"/>
      <c r="MP102" s="139"/>
      <c r="MQ102" s="139"/>
      <c r="MR102" s="139"/>
      <c r="MS102" s="139"/>
      <c r="MT102" s="139"/>
      <c r="MU102" s="139"/>
      <c r="MV102" s="139"/>
      <c r="MW102" s="139"/>
      <c r="MX102" s="139"/>
      <c r="MY102" s="139"/>
      <c r="MZ102" s="139"/>
      <c r="NA102" s="139"/>
      <c r="NB102" s="139"/>
      <c r="NC102" s="139"/>
      <c r="ND102" s="139"/>
      <c r="NE102" s="139"/>
      <c r="NF102" s="139"/>
      <c r="NG102" s="139"/>
      <c r="NH102" s="139"/>
      <c r="NI102" s="139"/>
      <c r="NJ102" s="139"/>
      <c r="NK102" s="139"/>
      <c r="NL102" s="139"/>
      <c r="NM102" s="139"/>
      <c r="NN102" s="139"/>
      <c r="NO102" s="139"/>
      <c r="NP102" s="139"/>
      <c r="NQ102" s="139"/>
      <c r="NR102" s="139"/>
      <c r="NS102" s="139"/>
      <c r="NT102" s="139"/>
      <c r="NU102" s="139"/>
      <c r="NV102" s="139"/>
      <c r="NW102" s="139"/>
      <c r="NX102" s="139"/>
      <c r="NY102" s="139"/>
      <c r="NZ102" s="139"/>
      <c r="OA102" s="139"/>
      <c r="OB102" s="139"/>
      <c r="OC102" s="139"/>
      <c r="OD102" s="139"/>
      <c r="OE102" s="139"/>
      <c r="OF102" s="139"/>
      <c r="OG102" s="139"/>
      <c r="OH102" s="139"/>
      <c r="OI102" s="139"/>
      <c r="OJ102" s="139"/>
      <c r="OK102" s="139"/>
      <c r="OL102" s="139"/>
      <c r="OM102" s="139"/>
      <c r="ON102" s="139"/>
      <c r="OO102" s="139"/>
      <c r="OP102" s="139"/>
      <c r="OQ102" s="139"/>
      <c r="OR102" s="139"/>
      <c r="OS102" s="139"/>
      <c r="OT102" s="139"/>
      <c r="OU102" s="139"/>
      <c r="OV102" s="139"/>
      <c r="OW102" s="139"/>
      <c r="OX102" s="139"/>
      <c r="OY102" s="139"/>
      <c r="OZ102" s="139"/>
      <c r="PA102" s="139"/>
      <c r="PB102" s="139"/>
      <c r="PC102" s="139"/>
      <c r="PD102" s="139"/>
      <c r="PE102" s="139"/>
      <c r="PF102" s="139"/>
      <c r="PG102" s="139"/>
      <c r="PH102" s="139"/>
      <c r="PI102" s="139"/>
      <c r="PJ102" s="139"/>
      <c r="PK102" s="139"/>
      <c r="PL102" s="139"/>
      <c r="PM102" s="139"/>
      <c r="PN102" s="139"/>
      <c r="PO102" s="139"/>
      <c r="PP102" s="139"/>
      <c r="PQ102" s="139"/>
      <c r="PR102" s="139"/>
      <c r="PS102" s="139"/>
      <c r="PT102" s="139"/>
      <c r="PU102" s="139"/>
      <c r="PV102" s="139"/>
      <c r="PW102" s="139"/>
      <c r="PX102" s="139"/>
      <c r="PY102" s="139"/>
      <c r="PZ102" s="139"/>
      <c r="QA102" s="139"/>
      <c r="QB102" s="139"/>
      <c r="QC102" s="139"/>
      <c r="QD102" s="139"/>
      <c r="QE102" s="139"/>
      <c r="QF102" s="139"/>
      <c r="QG102" s="139"/>
      <c r="QH102" s="139"/>
      <c r="QI102" s="139"/>
      <c r="QJ102" s="139"/>
      <c r="QK102" s="139"/>
      <c r="QL102" s="139"/>
      <c r="QM102" s="139"/>
      <c r="QN102" s="139"/>
      <c r="QO102" s="139"/>
      <c r="QP102" s="139"/>
      <c r="QQ102" s="139"/>
      <c r="QR102" s="139"/>
      <c r="QS102" s="139"/>
      <c r="QT102" s="139"/>
      <c r="QU102" s="139"/>
      <c r="QV102" s="139"/>
      <c r="QW102" s="139"/>
      <c r="QX102" s="139"/>
      <c r="QY102" s="139"/>
      <c r="QZ102" s="139"/>
      <c r="RA102" s="139"/>
      <c r="RB102" s="139"/>
      <c r="RC102" s="139"/>
      <c r="RD102" s="139"/>
      <c r="RE102" s="139"/>
      <c r="RF102" s="139"/>
      <c r="RG102" s="139"/>
      <c r="RH102" s="139"/>
      <c r="RI102" s="139"/>
      <c r="RJ102" s="139"/>
      <c r="RK102" s="139"/>
      <c r="RL102" s="139"/>
      <c r="RM102" s="139"/>
      <c r="RN102" s="139"/>
      <c r="RO102" s="139"/>
      <c r="RP102" s="139"/>
      <c r="RQ102" s="139"/>
      <c r="RR102" s="139"/>
      <c r="RS102" s="139"/>
      <c r="RT102" s="139"/>
      <c r="RU102" s="139"/>
      <c r="RV102" s="139"/>
      <c r="RW102" s="139"/>
      <c r="RX102" s="139"/>
      <c r="RY102" s="139"/>
      <c r="RZ102" s="139"/>
      <c r="SA102" s="139"/>
      <c r="SB102" s="139"/>
      <c r="SC102" s="139"/>
      <c r="SD102" s="139"/>
      <c r="SE102" s="139"/>
      <c r="SF102" s="139"/>
      <c r="SG102" s="139"/>
      <c r="SH102" s="139"/>
      <c r="SI102" s="139"/>
      <c r="SJ102" s="139"/>
      <c r="SK102" s="139"/>
      <c r="SL102" s="139"/>
      <c r="SM102" s="139"/>
      <c r="SN102" s="139"/>
      <c r="SO102" s="139"/>
      <c r="SP102" s="139"/>
      <c r="SQ102" s="139"/>
      <c r="SR102" s="139"/>
      <c r="SS102" s="139"/>
      <c r="ST102" s="139"/>
      <c r="SU102" s="139"/>
      <c r="SV102" s="139"/>
      <c r="SW102" s="139"/>
      <c r="SX102" s="139"/>
      <c r="SY102" s="139"/>
      <c r="SZ102" s="139"/>
      <c r="TA102" s="139"/>
      <c r="TB102" s="139"/>
      <c r="TC102" s="139"/>
      <c r="TD102" s="139"/>
      <c r="TE102" s="139"/>
      <c r="TF102" s="139"/>
      <c r="TG102" s="139"/>
      <c r="TH102" s="139"/>
      <c r="TI102" s="139"/>
      <c r="TJ102" s="139"/>
      <c r="TK102" s="139"/>
      <c r="TL102" s="139"/>
      <c r="TM102" s="139"/>
      <c r="TN102" s="139"/>
      <c r="TO102" s="139"/>
      <c r="TP102" s="139"/>
      <c r="TQ102" s="139"/>
      <c r="TR102" s="139"/>
      <c r="TS102" s="139"/>
      <c r="TT102" s="139"/>
      <c r="TU102" s="139"/>
      <c r="TV102" s="139"/>
      <c r="TW102" s="139"/>
      <c r="TX102" s="139"/>
      <c r="TY102" s="139"/>
      <c r="TZ102" s="139"/>
      <c r="UA102" s="139"/>
      <c r="UB102" s="139"/>
      <c r="UC102" s="139"/>
      <c r="UD102" s="139"/>
      <c r="UE102" s="139"/>
      <c r="UF102" s="139"/>
      <c r="UG102" s="139"/>
      <c r="UH102" s="139"/>
      <c r="UI102" s="139"/>
    </row>
    <row r="103" spans="1:555" s="135" customFormat="1" ht="18" customHeight="1" x14ac:dyDescent="0.2">
      <c r="A103" s="170">
        <v>703</v>
      </c>
      <c r="B103" s="168" t="s">
        <v>38</v>
      </c>
      <c r="C103" s="367">
        <v>5.7545430000000002E-2</v>
      </c>
      <c r="D103" s="279">
        <v>4.0747814534082188E-2</v>
      </c>
      <c r="E103" s="279">
        <v>5.87009E-2</v>
      </c>
      <c r="F103" s="279">
        <v>2.1711397735089875E-2</v>
      </c>
      <c r="G103" s="279">
        <v>6.7939100000000002E-2</v>
      </c>
      <c r="H103" s="279">
        <v>1.8877162059036341E-2</v>
      </c>
      <c r="I103" s="279">
        <v>7.9001479999999999E-2</v>
      </c>
      <c r="J103" s="279">
        <v>1.361972715494063E-2</v>
      </c>
      <c r="K103" s="279">
        <v>1.5562589999999999E-2</v>
      </c>
      <c r="L103" s="279">
        <v>1.4976219353489612E-3</v>
      </c>
      <c r="M103" s="279">
        <v>1.5779910000000001E-2</v>
      </c>
      <c r="N103" s="279">
        <v>1.3595080131560604E-3</v>
      </c>
      <c r="O103" s="279">
        <v>2.329E-4</v>
      </c>
      <c r="P103" s="279">
        <v>1.802442835838895E-5</v>
      </c>
      <c r="Q103" s="279">
        <v>6.7473820000000004E-2</v>
      </c>
      <c r="R103" s="279">
        <v>4.1903446443774589E-3</v>
      </c>
      <c r="S103" s="279">
        <v>0.18171354000000001</v>
      </c>
      <c r="T103" s="279">
        <v>1.0272251554568065E-2</v>
      </c>
      <c r="U103" s="279">
        <v>1.8979300000000001E-3</v>
      </c>
      <c r="V103" s="279">
        <v>9.0439090209983004E-5</v>
      </c>
      <c r="W103" s="279">
        <v>6.5167200000000008E-2</v>
      </c>
      <c r="X103" s="279">
        <v>2.5604293686698905E-3</v>
      </c>
      <c r="Y103" s="279">
        <v>3.8796980000000002E-2</v>
      </c>
      <c r="Z103" s="279">
        <v>1.3068436036383238E-3</v>
      </c>
      <c r="AA103" s="281">
        <v>1.3490999999999999E-4</v>
      </c>
      <c r="AB103" s="364">
        <v>4.2946134710446537E-6</v>
      </c>
      <c r="AC103" s="281">
        <v>-1.9369009999999999E-2</v>
      </c>
      <c r="AD103" s="279">
        <v>-5.948759260574688E-4</v>
      </c>
      <c r="AE103" s="281">
        <v>1.5459999999999779E-4</v>
      </c>
      <c r="AF103" s="281">
        <v>4.2765254037582626E-6</v>
      </c>
      <c r="AG103" s="281">
        <v>0.17511160569105691</v>
      </c>
      <c r="AH103" s="281">
        <v>4.7513102774829298E-3</v>
      </c>
      <c r="AI103" s="281">
        <v>4.8569854463358764E-2</v>
      </c>
      <c r="AJ103" s="281">
        <v>1.2203581947601442E-3</v>
      </c>
      <c r="AK103" s="281">
        <v>0.28262225050021628</v>
      </c>
      <c r="AL103" s="281">
        <v>7.0240512658185112E-3</v>
      </c>
      <c r="AM103" s="281">
        <v>-10.78918085000001</v>
      </c>
      <c r="AN103" s="282">
        <v>-0.24520318821165152</v>
      </c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39"/>
      <c r="DV103" s="139"/>
      <c r="DW103" s="139"/>
      <c r="DX103" s="139"/>
      <c r="DY103" s="139"/>
      <c r="DZ103" s="139"/>
      <c r="EA103" s="139"/>
      <c r="EB103" s="139"/>
      <c r="EC103" s="139"/>
      <c r="ED103" s="139"/>
      <c r="EE103" s="139"/>
      <c r="EF103" s="139"/>
      <c r="EG103" s="139"/>
      <c r="EH103" s="139"/>
      <c r="EI103" s="139"/>
      <c r="EJ103" s="139"/>
      <c r="EK103" s="139"/>
      <c r="EL103" s="139"/>
      <c r="EM103" s="139"/>
      <c r="EN103" s="139"/>
      <c r="EO103" s="139"/>
      <c r="EP103" s="139"/>
      <c r="EQ103" s="139"/>
      <c r="ER103" s="139"/>
      <c r="ES103" s="139"/>
      <c r="ET103" s="139"/>
      <c r="EU103" s="139"/>
      <c r="EV103" s="139"/>
      <c r="EW103" s="139"/>
      <c r="EX103" s="139"/>
      <c r="EY103" s="139"/>
      <c r="EZ103" s="139"/>
      <c r="FA103" s="139"/>
      <c r="FB103" s="139"/>
      <c r="FC103" s="139"/>
      <c r="FD103" s="139"/>
      <c r="FE103" s="139"/>
      <c r="FF103" s="139"/>
      <c r="FG103" s="139"/>
      <c r="FH103" s="139"/>
      <c r="FI103" s="139"/>
      <c r="FJ103" s="139"/>
      <c r="FK103" s="139"/>
      <c r="FL103" s="139"/>
      <c r="FM103" s="139"/>
      <c r="FN103" s="139"/>
      <c r="FO103" s="139"/>
      <c r="FP103" s="139"/>
      <c r="FQ103" s="139"/>
      <c r="FR103" s="139"/>
      <c r="FS103" s="139"/>
      <c r="FT103" s="139"/>
      <c r="FU103" s="139"/>
      <c r="FV103" s="139"/>
      <c r="FW103" s="139"/>
      <c r="FX103" s="139"/>
      <c r="FY103" s="139"/>
      <c r="FZ103" s="139"/>
      <c r="GA103" s="139"/>
      <c r="GB103" s="139"/>
      <c r="GC103" s="139"/>
      <c r="GD103" s="139"/>
      <c r="GE103" s="139"/>
      <c r="GF103" s="139"/>
      <c r="GG103" s="139"/>
      <c r="GH103" s="139"/>
      <c r="GI103" s="139"/>
      <c r="GJ103" s="139"/>
      <c r="GK103" s="139"/>
      <c r="GL103" s="139"/>
      <c r="GM103" s="139"/>
      <c r="GN103" s="139"/>
      <c r="GO103" s="139"/>
      <c r="GP103" s="139"/>
      <c r="GQ103" s="139"/>
      <c r="GR103" s="139"/>
      <c r="GS103" s="139"/>
      <c r="GT103" s="139"/>
      <c r="GU103" s="139"/>
      <c r="GV103" s="139"/>
      <c r="GW103" s="139"/>
      <c r="GX103" s="139"/>
      <c r="GY103" s="139"/>
      <c r="GZ103" s="139"/>
      <c r="HA103" s="139"/>
      <c r="HB103" s="139"/>
      <c r="HC103" s="139"/>
      <c r="HD103" s="139"/>
      <c r="HE103" s="139"/>
      <c r="HF103" s="139"/>
      <c r="HG103" s="139"/>
      <c r="HH103" s="139"/>
      <c r="HI103" s="139"/>
      <c r="HJ103" s="139"/>
      <c r="HK103" s="139"/>
      <c r="HL103" s="139"/>
      <c r="HM103" s="139"/>
      <c r="HN103" s="139"/>
      <c r="HO103" s="139"/>
      <c r="HP103" s="139"/>
      <c r="HQ103" s="139"/>
      <c r="HR103" s="139"/>
      <c r="HS103" s="139"/>
      <c r="HT103" s="139"/>
      <c r="HU103" s="139"/>
      <c r="HV103" s="139"/>
      <c r="HW103" s="139"/>
      <c r="HX103" s="139"/>
      <c r="HY103" s="139"/>
      <c r="HZ103" s="139"/>
      <c r="IA103" s="139"/>
      <c r="IB103" s="139"/>
      <c r="IC103" s="139"/>
      <c r="ID103" s="139"/>
      <c r="IE103" s="139"/>
      <c r="IF103" s="139"/>
      <c r="IG103" s="139"/>
      <c r="IH103" s="139"/>
      <c r="II103" s="139"/>
      <c r="IJ103" s="139"/>
      <c r="IK103" s="139"/>
      <c r="IL103" s="139"/>
      <c r="IM103" s="139"/>
      <c r="IN103" s="139"/>
      <c r="IO103" s="139"/>
      <c r="IP103" s="139"/>
      <c r="IQ103" s="139"/>
      <c r="IR103" s="139"/>
      <c r="IS103" s="139"/>
      <c r="IT103" s="139"/>
      <c r="IU103" s="139"/>
      <c r="IV103" s="139"/>
      <c r="IW103" s="139"/>
      <c r="IX103" s="139"/>
      <c r="IY103" s="139"/>
      <c r="IZ103" s="139"/>
      <c r="JA103" s="139"/>
      <c r="JB103" s="139"/>
      <c r="JC103" s="139"/>
      <c r="JD103" s="139"/>
      <c r="JE103" s="139"/>
      <c r="JF103" s="139"/>
      <c r="JG103" s="139"/>
      <c r="JH103" s="139"/>
      <c r="JI103" s="139"/>
      <c r="JJ103" s="139"/>
      <c r="JK103" s="139"/>
      <c r="JL103" s="139"/>
      <c r="JM103" s="139"/>
      <c r="JN103" s="139"/>
      <c r="JO103" s="139"/>
      <c r="JP103" s="139"/>
      <c r="JQ103" s="139"/>
      <c r="JR103" s="139"/>
      <c r="JS103" s="139"/>
      <c r="JT103" s="139"/>
      <c r="JU103" s="139"/>
      <c r="JV103" s="139"/>
      <c r="JW103" s="139"/>
      <c r="JX103" s="139"/>
      <c r="JY103" s="139"/>
      <c r="JZ103" s="139"/>
      <c r="KA103" s="139"/>
      <c r="KB103" s="139"/>
      <c r="KC103" s="139"/>
      <c r="KD103" s="139"/>
      <c r="KE103" s="139"/>
      <c r="KF103" s="139"/>
      <c r="KG103" s="139"/>
      <c r="KH103" s="139"/>
      <c r="KI103" s="139"/>
      <c r="KJ103" s="139"/>
      <c r="KK103" s="139"/>
      <c r="KL103" s="139"/>
      <c r="KM103" s="139"/>
      <c r="KN103" s="139"/>
      <c r="KO103" s="139"/>
      <c r="KP103" s="139"/>
      <c r="KQ103" s="139"/>
      <c r="KR103" s="139"/>
      <c r="KS103" s="139"/>
      <c r="KT103" s="139"/>
      <c r="KU103" s="139"/>
      <c r="KV103" s="139"/>
      <c r="KW103" s="139"/>
      <c r="KX103" s="139"/>
      <c r="KY103" s="139"/>
      <c r="KZ103" s="139"/>
      <c r="LA103" s="139"/>
      <c r="LB103" s="139"/>
      <c r="LC103" s="139"/>
      <c r="LD103" s="139"/>
      <c r="LE103" s="139"/>
      <c r="LF103" s="139"/>
      <c r="LG103" s="139"/>
      <c r="LH103" s="139"/>
      <c r="LI103" s="139"/>
      <c r="LJ103" s="139"/>
      <c r="LK103" s="139"/>
      <c r="LL103" s="139"/>
      <c r="LM103" s="139"/>
      <c r="LN103" s="139"/>
      <c r="LO103" s="139"/>
      <c r="LP103" s="139"/>
      <c r="LQ103" s="139"/>
      <c r="LR103" s="139"/>
      <c r="LS103" s="139"/>
      <c r="LT103" s="139"/>
      <c r="LU103" s="139"/>
      <c r="LV103" s="139"/>
      <c r="LW103" s="139"/>
      <c r="LX103" s="139"/>
      <c r="LY103" s="139"/>
      <c r="LZ103" s="139"/>
      <c r="MA103" s="139"/>
      <c r="MB103" s="139"/>
      <c r="MC103" s="139"/>
      <c r="MD103" s="139"/>
      <c r="ME103" s="139"/>
      <c r="MF103" s="139"/>
      <c r="MG103" s="139"/>
      <c r="MH103" s="139"/>
      <c r="MI103" s="139"/>
      <c r="MJ103" s="139"/>
      <c r="MK103" s="139"/>
      <c r="ML103" s="139"/>
      <c r="MM103" s="139"/>
      <c r="MN103" s="139"/>
      <c r="MO103" s="139"/>
      <c r="MP103" s="139"/>
      <c r="MQ103" s="139"/>
      <c r="MR103" s="139"/>
      <c r="MS103" s="139"/>
      <c r="MT103" s="139"/>
      <c r="MU103" s="139"/>
      <c r="MV103" s="139"/>
      <c r="MW103" s="139"/>
      <c r="MX103" s="139"/>
      <c r="MY103" s="139"/>
      <c r="MZ103" s="139"/>
      <c r="NA103" s="139"/>
      <c r="NB103" s="139"/>
      <c r="NC103" s="139"/>
      <c r="ND103" s="139"/>
      <c r="NE103" s="139"/>
      <c r="NF103" s="139"/>
      <c r="NG103" s="139"/>
      <c r="NH103" s="139"/>
      <c r="NI103" s="139"/>
      <c r="NJ103" s="139"/>
      <c r="NK103" s="139"/>
      <c r="NL103" s="139"/>
      <c r="NM103" s="139"/>
      <c r="NN103" s="139"/>
      <c r="NO103" s="139"/>
      <c r="NP103" s="139"/>
      <c r="NQ103" s="139"/>
      <c r="NR103" s="139"/>
      <c r="NS103" s="139"/>
      <c r="NT103" s="139"/>
      <c r="NU103" s="139"/>
      <c r="NV103" s="139"/>
      <c r="NW103" s="139"/>
      <c r="NX103" s="139"/>
      <c r="NY103" s="139"/>
      <c r="NZ103" s="139"/>
      <c r="OA103" s="139"/>
      <c r="OB103" s="139"/>
      <c r="OC103" s="139"/>
      <c r="OD103" s="139"/>
      <c r="OE103" s="139"/>
      <c r="OF103" s="139"/>
      <c r="OG103" s="139"/>
      <c r="OH103" s="139"/>
      <c r="OI103" s="139"/>
      <c r="OJ103" s="139"/>
      <c r="OK103" s="139"/>
      <c r="OL103" s="139"/>
      <c r="OM103" s="139"/>
      <c r="ON103" s="139"/>
      <c r="OO103" s="139"/>
      <c r="OP103" s="139"/>
      <c r="OQ103" s="139"/>
      <c r="OR103" s="139"/>
      <c r="OS103" s="139"/>
      <c r="OT103" s="139"/>
      <c r="OU103" s="139"/>
      <c r="OV103" s="139"/>
      <c r="OW103" s="139"/>
      <c r="OX103" s="139"/>
      <c r="OY103" s="139"/>
      <c r="OZ103" s="139"/>
      <c r="PA103" s="139"/>
      <c r="PB103" s="139"/>
      <c r="PC103" s="139"/>
      <c r="PD103" s="139"/>
      <c r="PE103" s="139"/>
      <c r="PF103" s="139"/>
      <c r="PG103" s="139"/>
      <c r="PH103" s="139"/>
      <c r="PI103" s="139"/>
      <c r="PJ103" s="139"/>
      <c r="PK103" s="139"/>
      <c r="PL103" s="139"/>
      <c r="PM103" s="139"/>
      <c r="PN103" s="139"/>
      <c r="PO103" s="139"/>
      <c r="PP103" s="139"/>
      <c r="PQ103" s="139"/>
      <c r="PR103" s="139"/>
      <c r="PS103" s="139"/>
      <c r="PT103" s="139"/>
      <c r="PU103" s="139"/>
      <c r="PV103" s="139"/>
      <c r="PW103" s="139"/>
      <c r="PX103" s="139"/>
      <c r="PY103" s="139"/>
      <c r="PZ103" s="139"/>
      <c r="QA103" s="139"/>
      <c r="QB103" s="139"/>
      <c r="QC103" s="139"/>
      <c r="QD103" s="139"/>
      <c r="QE103" s="139"/>
      <c r="QF103" s="139"/>
      <c r="QG103" s="139"/>
      <c r="QH103" s="139"/>
      <c r="QI103" s="139"/>
      <c r="QJ103" s="139"/>
      <c r="QK103" s="139"/>
      <c r="QL103" s="139"/>
      <c r="QM103" s="139"/>
      <c r="QN103" s="139"/>
      <c r="QO103" s="139"/>
      <c r="QP103" s="139"/>
      <c r="QQ103" s="139"/>
      <c r="QR103" s="139"/>
      <c r="QS103" s="139"/>
      <c r="QT103" s="139"/>
      <c r="QU103" s="139"/>
      <c r="QV103" s="139"/>
      <c r="QW103" s="139"/>
      <c r="QX103" s="139"/>
      <c r="QY103" s="139"/>
      <c r="QZ103" s="139"/>
      <c r="RA103" s="139"/>
      <c r="RB103" s="139"/>
      <c r="RC103" s="139"/>
      <c r="RD103" s="139"/>
      <c r="RE103" s="139"/>
      <c r="RF103" s="139"/>
      <c r="RG103" s="139"/>
      <c r="RH103" s="139"/>
      <c r="RI103" s="139"/>
      <c r="RJ103" s="139"/>
      <c r="RK103" s="139"/>
      <c r="RL103" s="139"/>
      <c r="RM103" s="139"/>
      <c r="RN103" s="139"/>
      <c r="RO103" s="139"/>
      <c r="RP103" s="139"/>
      <c r="RQ103" s="139"/>
      <c r="RR103" s="139"/>
      <c r="RS103" s="139"/>
      <c r="RT103" s="139"/>
      <c r="RU103" s="139"/>
      <c r="RV103" s="139"/>
      <c r="RW103" s="139"/>
      <c r="RX103" s="139"/>
      <c r="RY103" s="139"/>
      <c r="RZ103" s="139"/>
      <c r="SA103" s="139"/>
      <c r="SB103" s="139"/>
      <c r="SC103" s="139"/>
      <c r="SD103" s="139"/>
      <c r="SE103" s="139"/>
      <c r="SF103" s="139"/>
      <c r="SG103" s="139"/>
      <c r="SH103" s="139"/>
      <c r="SI103" s="139"/>
      <c r="SJ103" s="139"/>
      <c r="SK103" s="139"/>
      <c r="SL103" s="139"/>
      <c r="SM103" s="139"/>
      <c r="SN103" s="139"/>
      <c r="SO103" s="139"/>
      <c r="SP103" s="139"/>
      <c r="SQ103" s="139"/>
      <c r="SR103" s="139"/>
      <c r="SS103" s="139"/>
      <c r="ST103" s="139"/>
      <c r="SU103" s="139"/>
      <c r="SV103" s="139"/>
      <c r="SW103" s="139"/>
      <c r="SX103" s="139"/>
      <c r="SY103" s="139"/>
      <c r="SZ103" s="139"/>
      <c r="TA103" s="139"/>
      <c r="TB103" s="139"/>
      <c r="TC103" s="139"/>
      <c r="TD103" s="139"/>
      <c r="TE103" s="139"/>
      <c r="TF103" s="139"/>
      <c r="TG103" s="139"/>
      <c r="TH103" s="139"/>
      <c r="TI103" s="139"/>
      <c r="TJ103" s="139"/>
      <c r="TK103" s="139"/>
      <c r="TL103" s="139"/>
      <c r="TM103" s="139"/>
      <c r="TN103" s="139"/>
      <c r="TO103" s="139"/>
      <c r="TP103" s="139"/>
      <c r="TQ103" s="139"/>
      <c r="TR103" s="139"/>
      <c r="TS103" s="139"/>
      <c r="TT103" s="139"/>
      <c r="TU103" s="139"/>
      <c r="TV103" s="139"/>
      <c r="TW103" s="139"/>
      <c r="TX103" s="139"/>
      <c r="TY103" s="139"/>
      <c r="TZ103" s="139"/>
      <c r="UA103" s="139"/>
      <c r="UB103" s="139"/>
      <c r="UC103" s="139"/>
      <c r="UD103" s="139"/>
      <c r="UE103" s="139"/>
      <c r="UF103" s="139"/>
      <c r="UG103" s="139"/>
      <c r="UH103" s="139"/>
      <c r="UI103" s="139"/>
    </row>
    <row r="104" spans="1:555" s="135" customFormat="1" ht="18" customHeight="1" x14ac:dyDescent="0.2">
      <c r="A104" s="170">
        <v>705</v>
      </c>
      <c r="B104" s="168" t="s">
        <v>13</v>
      </c>
      <c r="C104" s="367">
        <v>16.405515149999999</v>
      </c>
      <c r="D104" s="279">
        <v>11.616715500575379</v>
      </c>
      <c r="E104" s="279">
        <v>21.184413639999999</v>
      </c>
      <c r="F104" s="279">
        <v>7.8353693098862713</v>
      </c>
      <c r="G104" s="279">
        <v>43.702538450000006</v>
      </c>
      <c r="H104" s="279">
        <v>12.142932430837572</v>
      </c>
      <c r="I104" s="279">
        <v>56.156989299999999</v>
      </c>
      <c r="J104" s="279">
        <v>9.6813739705752386</v>
      </c>
      <c r="K104" s="279">
        <v>58.827472090000001</v>
      </c>
      <c r="L104" s="279">
        <v>5.6610957818147751</v>
      </c>
      <c r="M104" s="279">
        <v>66.40508715</v>
      </c>
      <c r="N104" s="279">
        <v>5.7210876421190946</v>
      </c>
      <c r="O104" s="279">
        <v>84.741530709999992</v>
      </c>
      <c r="P104" s="279">
        <v>6.5582552566020276</v>
      </c>
      <c r="Q104" s="279">
        <v>101.84731931</v>
      </c>
      <c r="R104" s="279">
        <v>6.3250512423167899</v>
      </c>
      <c r="S104" s="279">
        <v>106.79402193000001</v>
      </c>
      <c r="T104" s="279">
        <v>6.0370573254421132</v>
      </c>
      <c r="U104" s="279">
        <v>126.71218225</v>
      </c>
      <c r="V104" s="279">
        <v>6.0380174617670601</v>
      </c>
      <c r="W104" s="279">
        <v>165.83963372968728</v>
      </c>
      <c r="X104" s="279">
        <v>6.5158648628596758</v>
      </c>
      <c r="Y104" s="279">
        <v>262.77888916900633</v>
      </c>
      <c r="Z104" s="279">
        <v>8.8514856177388008</v>
      </c>
      <c r="AA104" s="281">
        <v>391.21085711336707</v>
      </c>
      <c r="AB104" s="364">
        <v>12.453483188629393</v>
      </c>
      <c r="AC104" s="281">
        <v>366.56743890783491</v>
      </c>
      <c r="AD104" s="279">
        <v>11.258301001590318</v>
      </c>
      <c r="AE104" s="281">
        <v>380.2537201858654</v>
      </c>
      <c r="AF104" s="281">
        <v>10.5185297170017</v>
      </c>
      <c r="AG104" s="281">
        <v>348.79334635211347</v>
      </c>
      <c r="AH104" s="281">
        <v>9.4638239692932924</v>
      </c>
      <c r="AI104" s="281">
        <v>396.66046062200576</v>
      </c>
      <c r="AJ104" s="281">
        <v>9.9664256565269387</v>
      </c>
      <c r="AK104" s="281">
        <v>387.55665479342258</v>
      </c>
      <c r="AL104" s="281">
        <v>9.6320010433008871</v>
      </c>
      <c r="AM104" s="281">
        <v>375.04305591276</v>
      </c>
      <c r="AN104" s="282">
        <v>8.5235157612961263</v>
      </c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139"/>
      <c r="DP104" s="139"/>
      <c r="DQ104" s="139"/>
      <c r="DR104" s="139"/>
      <c r="DS104" s="139"/>
      <c r="DT104" s="139"/>
      <c r="DU104" s="139"/>
      <c r="DV104" s="139"/>
      <c r="DW104" s="139"/>
      <c r="DX104" s="139"/>
      <c r="DY104" s="139"/>
      <c r="DZ104" s="139"/>
      <c r="EA104" s="139"/>
      <c r="EB104" s="139"/>
      <c r="EC104" s="139"/>
      <c r="ED104" s="139"/>
      <c r="EE104" s="139"/>
      <c r="EF104" s="139"/>
      <c r="EG104" s="139"/>
      <c r="EH104" s="139"/>
      <c r="EI104" s="139"/>
      <c r="EJ104" s="139"/>
      <c r="EK104" s="139"/>
      <c r="EL104" s="139"/>
      <c r="EM104" s="139"/>
      <c r="EN104" s="139"/>
      <c r="EO104" s="139"/>
      <c r="EP104" s="139"/>
      <c r="EQ104" s="139"/>
      <c r="ER104" s="139"/>
      <c r="ES104" s="139"/>
      <c r="ET104" s="139"/>
      <c r="EU104" s="139"/>
      <c r="EV104" s="139"/>
      <c r="EW104" s="139"/>
      <c r="EX104" s="139"/>
      <c r="EY104" s="139"/>
      <c r="EZ104" s="139"/>
      <c r="FA104" s="139"/>
      <c r="FB104" s="139"/>
      <c r="FC104" s="139"/>
      <c r="FD104" s="139"/>
      <c r="FE104" s="139"/>
      <c r="FF104" s="139"/>
      <c r="FG104" s="139"/>
      <c r="FH104" s="139"/>
      <c r="FI104" s="139"/>
      <c r="FJ104" s="139"/>
      <c r="FK104" s="139"/>
      <c r="FL104" s="139"/>
      <c r="FM104" s="139"/>
      <c r="FN104" s="139"/>
      <c r="FO104" s="139"/>
      <c r="FP104" s="139"/>
      <c r="FQ104" s="139"/>
      <c r="FR104" s="139"/>
      <c r="FS104" s="139"/>
      <c r="FT104" s="139"/>
      <c r="FU104" s="139"/>
      <c r="FV104" s="139"/>
      <c r="FW104" s="139"/>
      <c r="FX104" s="139"/>
      <c r="FY104" s="139"/>
      <c r="FZ104" s="139"/>
      <c r="GA104" s="139"/>
      <c r="GB104" s="139"/>
      <c r="GC104" s="139"/>
      <c r="GD104" s="139"/>
      <c r="GE104" s="139"/>
      <c r="GF104" s="139"/>
      <c r="GG104" s="139"/>
      <c r="GH104" s="139"/>
      <c r="GI104" s="139"/>
      <c r="GJ104" s="139"/>
      <c r="GK104" s="139"/>
      <c r="GL104" s="139"/>
      <c r="GM104" s="139"/>
      <c r="GN104" s="139"/>
      <c r="GO104" s="139"/>
      <c r="GP104" s="139"/>
      <c r="GQ104" s="139"/>
      <c r="GR104" s="139"/>
      <c r="GS104" s="139"/>
      <c r="GT104" s="139"/>
      <c r="GU104" s="139"/>
      <c r="GV104" s="139"/>
      <c r="GW104" s="139"/>
      <c r="GX104" s="139"/>
      <c r="GY104" s="139"/>
      <c r="GZ104" s="139"/>
      <c r="HA104" s="139"/>
      <c r="HB104" s="139"/>
      <c r="HC104" s="139"/>
      <c r="HD104" s="139"/>
      <c r="HE104" s="139"/>
      <c r="HF104" s="139"/>
      <c r="HG104" s="139"/>
      <c r="HH104" s="139"/>
      <c r="HI104" s="139"/>
      <c r="HJ104" s="139"/>
      <c r="HK104" s="139"/>
      <c r="HL104" s="139"/>
      <c r="HM104" s="139"/>
      <c r="HN104" s="139"/>
      <c r="HO104" s="139"/>
      <c r="HP104" s="139"/>
      <c r="HQ104" s="139"/>
      <c r="HR104" s="139"/>
      <c r="HS104" s="139"/>
      <c r="HT104" s="139"/>
      <c r="HU104" s="139"/>
      <c r="HV104" s="139"/>
      <c r="HW104" s="139"/>
      <c r="HX104" s="139"/>
      <c r="HY104" s="139"/>
      <c r="HZ104" s="139"/>
      <c r="IA104" s="139"/>
      <c r="IB104" s="139"/>
      <c r="IC104" s="139"/>
      <c r="ID104" s="139"/>
      <c r="IE104" s="139"/>
      <c r="IF104" s="139"/>
      <c r="IG104" s="139"/>
      <c r="IH104" s="139"/>
      <c r="II104" s="139"/>
      <c r="IJ104" s="139"/>
      <c r="IK104" s="139"/>
      <c r="IL104" s="139"/>
      <c r="IM104" s="139"/>
      <c r="IN104" s="139"/>
      <c r="IO104" s="139"/>
      <c r="IP104" s="139"/>
      <c r="IQ104" s="139"/>
      <c r="IR104" s="139"/>
      <c r="IS104" s="139"/>
      <c r="IT104" s="139"/>
      <c r="IU104" s="139"/>
      <c r="IV104" s="139"/>
      <c r="IW104" s="139"/>
      <c r="IX104" s="139"/>
      <c r="IY104" s="139"/>
      <c r="IZ104" s="139"/>
      <c r="JA104" s="139"/>
      <c r="JB104" s="139"/>
      <c r="JC104" s="139"/>
      <c r="JD104" s="139"/>
      <c r="JE104" s="139"/>
      <c r="JF104" s="139"/>
      <c r="JG104" s="139"/>
      <c r="JH104" s="139"/>
      <c r="JI104" s="139"/>
      <c r="JJ104" s="139"/>
      <c r="JK104" s="139"/>
      <c r="JL104" s="139"/>
      <c r="JM104" s="139"/>
      <c r="JN104" s="139"/>
      <c r="JO104" s="139"/>
      <c r="JP104" s="139"/>
      <c r="JQ104" s="139"/>
      <c r="JR104" s="139"/>
      <c r="JS104" s="139"/>
      <c r="JT104" s="139"/>
      <c r="JU104" s="139"/>
      <c r="JV104" s="139"/>
      <c r="JW104" s="139"/>
      <c r="JX104" s="139"/>
      <c r="JY104" s="139"/>
      <c r="JZ104" s="139"/>
      <c r="KA104" s="139"/>
      <c r="KB104" s="139"/>
      <c r="KC104" s="139"/>
      <c r="KD104" s="139"/>
      <c r="KE104" s="139"/>
      <c r="KF104" s="139"/>
      <c r="KG104" s="139"/>
      <c r="KH104" s="139"/>
      <c r="KI104" s="139"/>
      <c r="KJ104" s="139"/>
      <c r="KK104" s="139"/>
      <c r="KL104" s="139"/>
      <c r="KM104" s="139"/>
      <c r="KN104" s="139"/>
      <c r="KO104" s="139"/>
      <c r="KP104" s="139"/>
      <c r="KQ104" s="139"/>
      <c r="KR104" s="139"/>
      <c r="KS104" s="139"/>
      <c r="KT104" s="139"/>
      <c r="KU104" s="139"/>
      <c r="KV104" s="139"/>
      <c r="KW104" s="139"/>
      <c r="KX104" s="139"/>
      <c r="KY104" s="139"/>
      <c r="KZ104" s="139"/>
      <c r="LA104" s="139"/>
      <c r="LB104" s="139"/>
      <c r="LC104" s="139"/>
      <c r="LD104" s="139"/>
      <c r="LE104" s="139"/>
      <c r="LF104" s="139"/>
      <c r="LG104" s="139"/>
      <c r="LH104" s="139"/>
      <c r="LI104" s="139"/>
      <c r="LJ104" s="139"/>
      <c r="LK104" s="139"/>
      <c r="LL104" s="139"/>
      <c r="LM104" s="139"/>
      <c r="LN104" s="139"/>
      <c r="LO104" s="139"/>
      <c r="LP104" s="139"/>
      <c r="LQ104" s="139"/>
      <c r="LR104" s="139"/>
      <c r="LS104" s="139"/>
      <c r="LT104" s="139"/>
      <c r="LU104" s="139"/>
      <c r="LV104" s="139"/>
      <c r="LW104" s="139"/>
      <c r="LX104" s="139"/>
      <c r="LY104" s="139"/>
      <c r="LZ104" s="139"/>
      <c r="MA104" s="139"/>
      <c r="MB104" s="139"/>
      <c r="MC104" s="139"/>
      <c r="MD104" s="139"/>
      <c r="ME104" s="139"/>
      <c r="MF104" s="139"/>
      <c r="MG104" s="139"/>
      <c r="MH104" s="139"/>
      <c r="MI104" s="139"/>
      <c r="MJ104" s="139"/>
      <c r="MK104" s="139"/>
      <c r="ML104" s="139"/>
      <c r="MM104" s="139"/>
      <c r="MN104" s="139"/>
      <c r="MO104" s="139"/>
      <c r="MP104" s="139"/>
      <c r="MQ104" s="139"/>
      <c r="MR104" s="139"/>
      <c r="MS104" s="139"/>
      <c r="MT104" s="139"/>
      <c r="MU104" s="139"/>
      <c r="MV104" s="139"/>
      <c r="MW104" s="139"/>
      <c r="MX104" s="139"/>
      <c r="MY104" s="139"/>
      <c r="MZ104" s="139"/>
      <c r="NA104" s="139"/>
      <c r="NB104" s="139"/>
      <c r="NC104" s="139"/>
      <c r="ND104" s="139"/>
      <c r="NE104" s="139"/>
      <c r="NF104" s="139"/>
      <c r="NG104" s="139"/>
      <c r="NH104" s="139"/>
      <c r="NI104" s="139"/>
      <c r="NJ104" s="139"/>
      <c r="NK104" s="139"/>
      <c r="NL104" s="139"/>
      <c r="NM104" s="139"/>
      <c r="NN104" s="139"/>
      <c r="NO104" s="139"/>
      <c r="NP104" s="139"/>
      <c r="NQ104" s="139"/>
      <c r="NR104" s="139"/>
      <c r="NS104" s="139"/>
      <c r="NT104" s="139"/>
      <c r="NU104" s="139"/>
      <c r="NV104" s="139"/>
      <c r="NW104" s="139"/>
      <c r="NX104" s="139"/>
      <c r="NY104" s="139"/>
      <c r="NZ104" s="139"/>
      <c r="OA104" s="139"/>
      <c r="OB104" s="139"/>
      <c r="OC104" s="139"/>
      <c r="OD104" s="139"/>
      <c r="OE104" s="139"/>
      <c r="OF104" s="139"/>
      <c r="OG104" s="139"/>
      <c r="OH104" s="139"/>
      <c r="OI104" s="139"/>
      <c r="OJ104" s="139"/>
      <c r="OK104" s="139"/>
      <c r="OL104" s="139"/>
      <c r="OM104" s="139"/>
      <c r="ON104" s="139"/>
      <c r="OO104" s="139"/>
      <c r="OP104" s="139"/>
      <c r="OQ104" s="139"/>
      <c r="OR104" s="139"/>
      <c r="OS104" s="139"/>
      <c r="OT104" s="139"/>
      <c r="OU104" s="139"/>
      <c r="OV104" s="139"/>
      <c r="OW104" s="139"/>
      <c r="OX104" s="139"/>
      <c r="OY104" s="139"/>
      <c r="OZ104" s="139"/>
      <c r="PA104" s="139"/>
      <c r="PB104" s="139"/>
      <c r="PC104" s="139"/>
      <c r="PD104" s="139"/>
      <c r="PE104" s="139"/>
      <c r="PF104" s="139"/>
      <c r="PG104" s="139"/>
      <c r="PH104" s="139"/>
      <c r="PI104" s="139"/>
      <c r="PJ104" s="139"/>
      <c r="PK104" s="139"/>
      <c r="PL104" s="139"/>
      <c r="PM104" s="139"/>
      <c r="PN104" s="139"/>
      <c r="PO104" s="139"/>
      <c r="PP104" s="139"/>
      <c r="PQ104" s="139"/>
      <c r="PR104" s="139"/>
      <c r="PS104" s="139"/>
      <c r="PT104" s="139"/>
      <c r="PU104" s="139"/>
      <c r="PV104" s="139"/>
      <c r="PW104" s="139"/>
      <c r="PX104" s="139"/>
      <c r="PY104" s="139"/>
      <c r="PZ104" s="139"/>
      <c r="QA104" s="139"/>
      <c r="QB104" s="139"/>
      <c r="QC104" s="139"/>
      <c r="QD104" s="139"/>
      <c r="QE104" s="139"/>
      <c r="QF104" s="139"/>
      <c r="QG104" s="139"/>
      <c r="QH104" s="139"/>
      <c r="QI104" s="139"/>
      <c r="QJ104" s="139"/>
      <c r="QK104" s="139"/>
      <c r="QL104" s="139"/>
      <c r="QM104" s="139"/>
      <c r="QN104" s="139"/>
      <c r="QO104" s="139"/>
      <c r="QP104" s="139"/>
      <c r="QQ104" s="139"/>
      <c r="QR104" s="139"/>
      <c r="QS104" s="139"/>
      <c r="QT104" s="139"/>
      <c r="QU104" s="139"/>
      <c r="QV104" s="139"/>
      <c r="QW104" s="139"/>
      <c r="QX104" s="139"/>
      <c r="QY104" s="139"/>
      <c r="QZ104" s="139"/>
      <c r="RA104" s="139"/>
      <c r="RB104" s="139"/>
      <c r="RC104" s="139"/>
      <c r="RD104" s="139"/>
      <c r="RE104" s="139"/>
      <c r="RF104" s="139"/>
      <c r="RG104" s="139"/>
      <c r="RH104" s="139"/>
      <c r="RI104" s="139"/>
      <c r="RJ104" s="139"/>
      <c r="RK104" s="139"/>
      <c r="RL104" s="139"/>
      <c r="RM104" s="139"/>
      <c r="RN104" s="139"/>
      <c r="RO104" s="139"/>
      <c r="RP104" s="139"/>
      <c r="RQ104" s="139"/>
      <c r="RR104" s="139"/>
      <c r="RS104" s="139"/>
      <c r="RT104" s="139"/>
      <c r="RU104" s="139"/>
      <c r="RV104" s="139"/>
      <c r="RW104" s="139"/>
      <c r="RX104" s="139"/>
      <c r="RY104" s="139"/>
      <c r="RZ104" s="139"/>
      <c r="SA104" s="139"/>
      <c r="SB104" s="139"/>
      <c r="SC104" s="139"/>
      <c r="SD104" s="139"/>
      <c r="SE104" s="139"/>
      <c r="SF104" s="139"/>
      <c r="SG104" s="139"/>
      <c r="SH104" s="139"/>
      <c r="SI104" s="139"/>
      <c r="SJ104" s="139"/>
      <c r="SK104" s="139"/>
      <c r="SL104" s="139"/>
      <c r="SM104" s="139"/>
      <c r="SN104" s="139"/>
      <c r="SO104" s="139"/>
      <c r="SP104" s="139"/>
      <c r="SQ104" s="139"/>
      <c r="SR104" s="139"/>
      <c r="SS104" s="139"/>
      <c r="ST104" s="139"/>
      <c r="SU104" s="139"/>
      <c r="SV104" s="139"/>
      <c r="SW104" s="139"/>
      <c r="SX104" s="139"/>
      <c r="SY104" s="139"/>
      <c r="SZ104" s="139"/>
      <c r="TA104" s="139"/>
      <c r="TB104" s="139"/>
      <c r="TC104" s="139"/>
      <c r="TD104" s="139"/>
      <c r="TE104" s="139"/>
      <c r="TF104" s="139"/>
      <c r="TG104" s="139"/>
      <c r="TH104" s="139"/>
      <c r="TI104" s="139"/>
      <c r="TJ104" s="139"/>
      <c r="TK104" s="139"/>
      <c r="TL104" s="139"/>
      <c r="TM104" s="139"/>
      <c r="TN104" s="139"/>
      <c r="TO104" s="139"/>
      <c r="TP104" s="139"/>
      <c r="TQ104" s="139"/>
      <c r="TR104" s="139"/>
      <c r="TS104" s="139"/>
      <c r="TT104" s="139"/>
      <c r="TU104" s="139"/>
      <c r="TV104" s="139"/>
      <c r="TW104" s="139"/>
      <c r="TX104" s="139"/>
      <c r="TY104" s="139"/>
      <c r="TZ104" s="139"/>
      <c r="UA104" s="139"/>
      <c r="UB104" s="139"/>
      <c r="UC104" s="139"/>
      <c r="UD104" s="139"/>
      <c r="UE104" s="139"/>
      <c r="UF104" s="139"/>
      <c r="UG104" s="139"/>
      <c r="UH104" s="139"/>
      <c r="UI104" s="139"/>
    </row>
    <row r="105" spans="1:555" s="135" customFormat="1" ht="18" customHeight="1" x14ac:dyDescent="0.2">
      <c r="A105" s="170">
        <v>710</v>
      </c>
      <c r="B105" s="168" t="s">
        <v>204</v>
      </c>
      <c r="C105" s="369">
        <v>0</v>
      </c>
      <c r="D105" s="279">
        <v>0</v>
      </c>
      <c r="E105" s="283">
        <v>0</v>
      </c>
      <c r="F105" s="279">
        <v>0</v>
      </c>
      <c r="G105" s="283">
        <v>0</v>
      </c>
      <c r="H105" s="279">
        <v>0</v>
      </c>
      <c r="I105" s="283">
        <v>0</v>
      </c>
      <c r="J105" s="279">
        <v>0</v>
      </c>
      <c r="K105" s="283">
        <v>0</v>
      </c>
      <c r="L105" s="279">
        <v>0</v>
      </c>
      <c r="M105" s="283">
        <v>0</v>
      </c>
      <c r="N105" s="279">
        <v>0</v>
      </c>
      <c r="O105" s="279">
        <v>6.8944599999999998E-3</v>
      </c>
      <c r="P105" s="279">
        <v>5.3357106199990677E-4</v>
      </c>
      <c r="Q105" s="279">
        <v>7.5358000000000005E-3</v>
      </c>
      <c r="R105" s="279">
        <v>4.6799779782884167E-4</v>
      </c>
      <c r="S105" s="279">
        <v>0</v>
      </c>
      <c r="T105" s="279">
        <v>0</v>
      </c>
      <c r="U105" s="279">
        <v>0</v>
      </c>
      <c r="V105" s="279">
        <v>0</v>
      </c>
      <c r="W105" s="279">
        <v>0</v>
      </c>
      <c r="X105" s="279">
        <v>0</v>
      </c>
      <c r="Y105" s="279">
        <v>0</v>
      </c>
      <c r="Z105" s="279">
        <v>0</v>
      </c>
      <c r="AA105" s="279">
        <v>0</v>
      </c>
      <c r="AB105" s="364">
        <v>0</v>
      </c>
      <c r="AC105" s="281">
        <v>6.7544999999999994E-2</v>
      </c>
      <c r="AD105" s="279">
        <v>2.0744939687444906E-3</v>
      </c>
      <c r="AE105" s="281">
        <v>0.13301439000000001</v>
      </c>
      <c r="AF105" s="281">
        <v>3.6794270239354286E-3</v>
      </c>
      <c r="AG105" s="281">
        <v>0</v>
      </c>
      <c r="AH105" s="281">
        <v>0</v>
      </c>
      <c r="AI105" s="281">
        <v>0</v>
      </c>
      <c r="AJ105" s="281">
        <v>0</v>
      </c>
      <c r="AK105" s="281">
        <v>0</v>
      </c>
      <c r="AL105" s="281">
        <v>0</v>
      </c>
      <c r="AM105" s="281">
        <v>-0.97106026264</v>
      </c>
      <c r="AN105" s="282">
        <v>-2.2069059334098699E-2</v>
      </c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39"/>
      <c r="DV105" s="139"/>
      <c r="DW105" s="139"/>
      <c r="DX105" s="139"/>
      <c r="DY105" s="139"/>
      <c r="DZ105" s="139"/>
      <c r="EA105" s="139"/>
      <c r="EB105" s="139"/>
      <c r="EC105" s="139"/>
      <c r="ED105" s="139"/>
      <c r="EE105" s="139"/>
      <c r="EF105" s="139"/>
      <c r="EG105" s="139"/>
      <c r="EH105" s="139"/>
      <c r="EI105" s="139"/>
      <c r="EJ105" s="139"/>
      <c r="EK105" s="139"/>
      <c r="EL105" s="139"/>
      <c r="EM105" s="139"/>
      <c r="EN105" s="139"/>
      <c r="EO105" s="139"/>
      <c r="EP105" s="139"/>
      <c r="EQ105" s="139"/>
      <c r="ER105" s="139"/>
      <c r="ES105" s="139"/>
      <c r="ET105" s="139"/>
      <c r="EU105" s="139"/>
      <c r="EV105" s="139"/>
      <c r="EW105" s="139"/>
      <c r="EX105" s="139"/>
      <c r="EY105" s="139"/>
      <c r="EZ105" s="139"/>
      <c r="FA105" s="139"/>
      <c r="FB105" s="139"/>
      <c r="FC105" s="139"/>
      <c r="FD105" s="139"/>
      <c r="FE105" s="139"/>
      <c r="FF105" s="139"/>
      <c r="FG105" s="139"/>
      <c r="FH105" s="139"/>
      <c r="FI105" s="139"/>
      <c r="FJ105" s="139"/>
      <c r="FK105" s="139"/>
      <c r="FL105" s="139"/>
      <c r="FM105" s="139"/>
      <c r="FN105" s="139"/>
      <c r="FO105" s="139"/>
      <c r="FP105" s="139"/>
      <c r="FQ105" s="139"/>
      <c r="FR105" s="139"/>
      <c r="FS105" s="139"/>
      <c r="FT105" s="139"/>
      <c r="FU105" s="139"/>
      <c r="FV105" s="139"/>
      <c r="FW105" s="139"/>
      <c r="FX105" s="139"/>
      <c r="FY105" s="139"/>
      <c r="FZ105" s="139"/>
      <c r="GA105" s="139"/>
      <c r="GB105" s="139"/>
      <c r="GC105" s="139"/>
      <c r="GD105" s="139"/>
      <c r="GE105" s="139"/>
      <c r="GF105" s="139"/>
      <c r="GG105" s="139"/>
      <c r="GH105" s="139"/>
      <c r="GI105" s="139"/>
      <c r="GJ105" s="139"/>
      <c r="GK105" s="139"/>
      <c r="GL105" s="139"/>
      <c r="GM105" s="139"/>
      <c r="GN105" s="139"/>
      <c r="GO105" s="139"/>
      <c r="GP105" s="139"/>
      <c r="GQ105" s="139"/>
      <c r="GR105" s="139"/>
      <c r="GS105" s="139"/>
      <c r="GT105" s="139"/>
      <c r="GU105" s="139"/>
      <c r="GV105" s="139"/>
      <c r="GW105" s="139"/>
      <c r="GX105" s="139"/>
      <c r="GY105" s="139"/>
      <c r="GZ105" s="139"/>
      <c r="HA105" s="139"/>
      <c r="HB105" s="139"/>
      <c r="HC105" s="139"/>
      <c r="HD105" s="139"/>
      <c r="HE105" s="139"/>
      <c r="HF105" s="139"/>
      <c r="HG105" s="139"/>
      <c r="HH105" s="139"/>
      <c r="HI105" s="139"/>
      <c r="HJ105" s="139"/>
      <c r="HK105" s="139"/>
      <c r="HL105" s="139"/>
      <c r="HM105" s="139"/>
      <c r="HN105" s="139"/>
      <c r="HO105" s="139"/>
      <c r="HP105" s="139"/>
      <c r="HQ105" s="139"/>
      <c r="HR105" s="139"/>
      <c r="HS105" s="139"/>
      <c r="HT105" s="139"/>
      <c r="HU105" s="139"/>
      <c r="HV105" s="139"/>
      <c r="HW105" s="139"/>
      <c r="HX105" s="139"/>
      <c r="HY105" s="139"/>
      <c r="HZ105" s="139"/>
      <c r="IA105" s="139"/>
      <c r="IB105" s="139"/>
      <c r="IC105" s="139"/>
      <c r="ID105" s="139"/>
      <c r="IE105" s="139"/>
      <c r="IF105" s="139"/>
      <c r="IG105" s="139"/>
      <c r="IH105" s="139"/>
      <c r="II105" s="139"/>
      <c r="IJ105" s="139"/>
      <c r="IK105" s="139"/>
      <c r="IL105" s="139"/>
      <c r="IM105" s="139"/>
      <c r="IN105" s="139"/>
      <c r="IO105" s="139"/>
      <c r="IP105" s="139"/>
      <c r="IQ105" s="139"/>
      <c r="IR105" s="139"/>
      <c r="IS105" s="139"/>
      <c r="IT105" s="139"/>
      <c r="IU105" s="139"/>
      <c r="IV105" s="139"/>
      <c r="IW105" s="139"/>
      <c r="IX105" s="139"/>
      <c r="IY105" s="139"/>
      <c r="IZ105" s="139"/>
      <c r="JA105" s="139"/>
      <c r="JB105" s="139"/>
      <c r="JC105" s="139"/>
      <c r="JD105" s="139"/>
      <c r="JE105" s="139"/>
      <c r="JF105" s="139"/>
      <c r="JG105" s="139"/>
      <c r="JH105" s="139"/>
      <c r="JI105" s="139"/>
      <c r="JJ105" s="139"/>
      <c r="JK105" s="139"/>
      <c r="JL105" s="139"/>
      <c r="JM105" s="139"/>
      <c r="JN105" s="139"/>
      <c r="JO105" s="139"/>
      <c r="JP105" s="139"/>
      <c r="JQ105" s="139"/>
      <c r="JR105" s="139"/>
      <c r="JS105" s="139"/>
      <c r="JT105" s="139"/>
      <c r="JU105" s="139"/>
      <c r="JV105" s="139"/>
      <c r="JW105" s="139"/>
      <c r="JX105" s="139"/>
      <c r="JY105" s="139"/>
      <c r="JZ105" s="139"/>
      <c r="KA105" s="139"/>
      <c r="KB105" s="139"/>
      <c r="KC105" s="139"/>
      <c r="KD105" s="139"/>
      <c r="KE105" s="139"/>
      <c r="KF105" s="139"/>
      <c r="KG105" s="139"/>
      <c r="KH105" s="139"/>
      <c r="KI105" s="139"/>
      <c r="KJ105" s="139"/>
      <c r="KK105" s="139"/>
      <c r="KL105" s="139"/>
      <c r="KM105" s="139"/>
      <c r="KN105" s="139"/>
      <c r="KO105" s="139"/>
      <c r="KP105" s="139"/>
      <c r="KQ105" s="139"/>
      <c r="KR105" s="139"/>
      <c r="KS105" s="139"/>
      <c r="KT105" s="139"/>
      <c r="KU105" s="139"/>
      <c r="KV105" s="139"/>
      <c r="KW105" s="139"/>
      <c r="KX105" s="139"/>
      <c r="KY105" s="139"/>
      <c r="KZ105" s="139"/>
      <c r="LA105" s="139"/>
      <c r="LB105" s="139"/>
      <c r="LC105" s="139"/>
      <c r="LD105" s="139"/>
      <c r="LE105" s="139"/>
      <c r="LF105" s="139"/>
      <c r="LG105" s="139"/>
      <c r="LH105" s="139"/>
      <c r="LI105" s="139"/>
      <c r="LJ105" s="139"/>
      <c r="LK105" s="139"/>
      <c r="LL105" s="139"/>
      <c r="LM105" s="139"/>
      <c r="LN105" s="139"/>
      <c r="LO105" s="139"/>
      <c r="LP105" s="139"/>
      <c r="LQ105" s="139"/>
      <c r="LR105" s="139"/>
      <c r="LS105" s="139"/>
      <c r="LT105" s="139"/>
      <c r="LU105" s="139"/>
      <c r="LV105" s="139"/>
      <c r="LW105" s="139"/>
      <c r="LX105" s="139"/>
      <c r="LY105" s="139"/>
      <c r="LZ105" s="139"/>
      <c r="MA105" s="139"/>
      <c r="MB105" s="139"/>
      <c r="MC105" s="139"/>
      <c r="MD105" s="139"/>
      <c r="ME105" s="139"/>
      <c r="MF105" s="139"/>
      <c r="MG105" s="139"/>
      <c r="MH105" s="139"/>
      <c r="MI105" s="139"/>
      <c r="MJ105" s="139"/>
      <c r="MK105" s="139"/>
      <c r="ML105" s="139"/>
      <c r="MM105" s="139"/>
      <c r="MN105" s="139"/>
      <c r="MO105" s="139"/>
      <c r="MP105" s="139"/>
      <c r="MQ105" s="139"/>
      <c r="MR105" s="139"/>
      <c r="MS105" s="139"/>
      <c r="MT105" s="139"/>
      <c r="MU105" s="139"/>
      <c r="MV105" s="139"/>
      <c r="MW105" s="139"/>
      <c r="MX105" s="139"/>
      <c r="MY105" s="139"/>
      <c r="MZ105" s="139"/>
      <c r="NA105" s="139"/>
      <c r="NB105" s="139"/>
      <c r="NC105" s="139"/>
      <c r="ND105" s="139"/>
      <c r="NE105" s="139"/>
      <c r="NF105" s="139"/>
      <c r="NG105" s="139"/>
      <c r="NH105" s="139"/>
      <c r="NI105" s="139"/>
      <c r="NJ105" s="139"/>
      <c r="NK105" s="139"/>
      <c r="NL105" s="139"/>
      <c r="NM105" s="139"/>
      <c r="NN105" s="139"/>
      <c r="NO105" s="139"/>
      <c r="NP105" s="139"/>
      <c r="NQ105" s="139"/>
      <c r="NR105" s="139"/>
      <c r="NS105" s="139"/>
      <c r="NT105" s="139"/>
      <c r="NU105" s="139"/>
      <c r="NV105" s="139"/>
      <c r="NW105" s="139"/>
      <c r="NX105" s="139"/>
      <c r="NY105" s="139"/>
      <c r="NZ105" s="139"/>
      <c r="OA105" s="139"/>
      <c r="OB105" s="139"/>
      <c r="OC105" s="139"/>
      <c r="OD105" s="139"/>
      <c r="OE105" s="139"/>
      <c r="OF105" s="139"/>
      <c r="OG105" s="139"/>
      <c r="OH105" s="139"/>
      <c r="OI105" s="139"/>
      <c r="OJ105" s="139"/>
      <c r="OK105" s="139"/>
      <c r="OL105" s="139"/>
      <c r="OM105" s="139"/>
      <c r="ON105" s="139"/>
      <c r="OO105" s="139"/>
      <c r="OP105" s="139"/>
      <c r="OQ105" s="139"/>
      <c r="OR105" s="139"/>
      <c r="OS105" s="139"/>
      <c r="OT105" s="139"/>
      <c r="OU105" s="139"/>
      <c r="OV105" s="139"/>
      <c r="OW105" s="139"/>
      <c r="OX105" s="139"/>
      <c r="OY105" s="139"/>
      <c r="OZ105" s="139"/>
      <c r="PA105" s="139"/>
      <c r="PB105" s="139"/>
      <c r="PC105" s="139"/>
      <c r="PD105" s="139"/>
      <c r="PE105" s="139"/>
      <c r="PF105" s="139"/>
      <c r="PG105" s="139"/>
      <c r="PH105" s="139"/>
      <c r="PI105" s="139"/>
      <c r="PJ105" s="139"/>
      <c r="PK105" s="139"/>
      <c r="PL105" s="139"/>
      <c r="PM105" s="139"/>
      <c r="PN105" s="139"/>
      <c r="PO105" s="139"/>
      <c r="PP105" s="139"/>
      <c r="PQ105" s="139"/>
      <c r="PR105" s="139"/>
      <c r="PS105" s="139"/>
      <c r="PT105" s="139"/>
      <c r="PU105" s="139"/>
      <c r="PV105" s="139"/>
      <c r="PW105" s="139"/>
      <c r="PX105" s="139"/>
      <c r="PY105" s="139"/>
      <c r="PZ105" s="139"/>
      <c r="QA105" s="139"/>
      <c r="QB105" s="139"/>
      <c r="QC105" s="139"/>
      <c r="QD105" s="139"/>
      <c r="QE105" s="139"/>
      <c r="QF105" s="139"/>
      <c r="QG105" s="139"/>
      <c r="QH105" s="139"/>
      <c r="QI105" s="139"/>
      <c r="QJ105" s="139"/>
      <c r="QK105" s="139"/>
      <c r="QL105" s="139"/>
      <c r="QM105" s="139"/>
      <c r="QN105" s="139"/>
      <c r="QO105" s="139"/>
      <c r="QP105" s="139"/>
      <c r="QQ105" s="139"/>
      <c r="QR105" s="139"/>
      <c r="QS105" s="139"/>
      <c r="QT105" s="139"/>
      <c r="QU105" s="139"/>
      <c r="QV105" s="139"/>
      <c r="QW105" s="139"/>
      <c r="QX105" s="139"/>
      <c r="QY105" s="139"/>
      <c r="QZ105" s="139"/>
      <c r="RA105" s="139"/>
      <c r="RB105" s="139"/>
      <c r="RC105" s="139"/>
      <c r="RD105" s="139"/>
      <c r="RE105" s="139"/>
      <c r="RF105" s="139"/>
      <c r="RG105" s="139"/>
      <c r="RH105" s="139"/>
      <c r="RI105" s="139"/>
      <c r="RJ105" s="139"/>
      <c r="RK105" s="139"/>
      <c r="RL105" s="139"/>
      <c r="RM105" s="139"/>
      <c r="RN105" s="139"/>
      <c r="RO105" s="139"/>
      <c r="RP105" s="139"/>
      <c r="RQ105" s="139"/>
      <c r="RR105" s="139"/>
      <c r="RS105" s="139"/>
      <c r="RT105" s="139"/>
      <c r="RU105" s="139"/>
      <c r="RV105" s="139"/>
      <c r="RW105" s="139"/>
      <c r="RX105" s="139"/>
      <c r="RY105" s="139"/>
      <c r="RZ105" s="139"/>
      <c r="SA105" s="139"/>
      <c r="SB105" s="139"/>
      <c r="SC105" s="139"/>
      <c r="SD105" s="139"/>
      <c r="SE105" s="139"/>
      <c r="SF105" s="139"/>
      <c r="SG105" s="139"/>
      <c r="SH105" s="139"/>
      <c r="SI105" s="139"/>
      <c r="SJ105" s="139"/>
      <c r="SK105" s="139"/>
      <c r="SL105" s="139"/>
      <c r="SM105" s="139"/>
      <c r="SN105" s="139"/>
      <c r="SO105" s="139"/>
      <c r="SP105" s="139"/>
      <c r="SQ105" s="139"/>
      <c r="SR105" s="139"/>
      <c r="SS105" s="139"/>
      <c r="ST105" s="139"/>
      <c r="SU105" s="139"/>
      <c r="SV105" s="139"/>
      <c r="SW105" s="139"/>
      <c r="SX105" s="139"/>
      <c r="SY105" s="139"/>
      <c r="SZ105" s="139"/>
      <c r="TA105" s="139"/>
      <c r="TB105" s="139"/>
      <c r="TC105" s="139"/>
      <c r="TD105" s="139"/>
      <c r="TE105" s="139"/>
      <c r="TF105" s="139"/>
      <c r="TG105" s="139"/>
      <c r="TH105" s="139"/>
      <c r="TI105" s="139"/>
      <c r="TJ105" s="139"/>
      <c r="TK105" s="139"/>
      <c r="TL105" s="139"/>
      <c r="TM105" s="139"/>
      <c r="TN105" s="139"/>
      <c r="TO105" s="139"/>
      <c r="TP105" s="139"/>
      <c r="TQ105" s="139"/>
      <c r="TR105" s="139"/>
      <c r="TS105" s="139"/>
      <c r="TT105" s="139"/>
      <c r="TU105" s="139"/>
      <c r="TV105" s="139"/>
      <c r="TW105" s="139"/>
      <c r="TX105" s="139"/>
      <c r="TY105" s="139"/>
      <c r="TZ105" s="139"/>
      <c r="UA105" s="139"/>
      <c r="UB105" s="139"/>
      <c r="UC105" s="139"/>
      <c r="UD105" s="139"/>
      <c r="UE105" s="139"/>
      <c r="UF105" s="139"/>
      <c r="UG105" s="139"/>
      <c r="UH105" s="139"/>
      <c r="UI105" s="139"/>
    </row>
    <row r="106" spans="1:555" s="135" customFormat="1" ht="18" customHeight="1" x14ac:dyDescent="0.2">
      <c r="A106" s="170">
        <v>724</v>
      </c>
      <c r="B106" s="168" t="s">
        <v>23</v>
      </c>
      <c r="C106" s="369">
        <v>0</v>
      </c>
      <c r="D106" s="279">
        <v>0</v>
      </c>
      <c r="E106" s="283">
        <v>0</v>
      </c>
      <c r="F106" s="279">
        <v>0</v>
      </c>
      <c r="G106" s="283">
        <v>0</v>
      </c>
      <c r="H106" s="279">
        <v>0</v>
      </c>
      <c r="I106" s="279">
        <v>-1.198744E-2</v>
      </c>
      <c r="J106" s="279">
        <v>-2.0666152341224683E-3</v>
      </c>
      <c r="K106" s="279">
        <v>2.6365990000000002E-2</v>
      </c>
      <c r="L106" s="279">
        <v>2.5372566501585766E-3</v>
      </c>
      <c r="M106" s="279">
        <v>2.2205229999999999E-2</v>
      </c>
      <c r="N106" s="279">
        <v>1.9130773318081877E-3</v>
      </c>
      <c r="O106" s="279">
        <v>-4.4917029999999997E-2</v>
      </c>
      <c r="P106" s="279">
        <v>-3.4761863001571804E-3</v>
      </c>
      <c r="Q106" s="279">
        <v>-4.1815919999999999E-2</v>
      </c>
      <c r="R106" s="279">
        <v>-2.5969052355671613E-3</v>
      </c>
      <c r="S106" s="279">
        <v>3.1103699999999999E-3</v>
      </c>
      <c r="T106" s="279">
        <v>1.7582896171513618E-4</v>
      </c>
      <c r="U106" s="279">
        <v>2.3074049999999999E-2</v>
      </c>
      <c r="V106" s="279">
        <v>1.0995116202703252E-3</v>
      </c>
      <c r="W106" s="279">
        <v>-0.20318027</v>
      </c>
      <c r="X106" s="279">
        <v>-7.9829842381179163E-3</v>
      </c>
      <c r="Y106" s="279">
        <v>-0.13397460999999999</v>
      </c>
      <c r="Z106" s="279">
        <v>-4.5128219291408504E-3</v>
      </c>
      <c r="AA106" s="281">
        <v>-0.85950507999999992</v>
      </c>
      <c r="AB106" s="364">
        <v>-2.7360774553400875E-2</v>
      </c>
      <c r="AC106" s="281">
        <v>0.17311233000000001</v>
      </c>
      <c r="AD106" s="279">
        <v>5.3167589680998741E-3</v>
      </c>
      <c r="AE106" s="281">
        <v>-8.2352279999999972E-2</v>
      </c>
      <c r="AF106" s="281">
        <v>-2.2780182243041297E-3</v>
      </c>
      <c r="AG106" s="281">
        <v>0.48236124024390248</v>
      </c>
      <c r="AH106" s="281">
        <v>1.3087927034794548E-2</v>
      </c>
      <c r="AI106" s="281">
        <v>0.61486173554831391</v>
      </c>
      <c r="AJ106" s="281">
        <v>1.5448915091703576E-2</v>
      </c>
      <c r="AK106" s="281">
        <v>1.1571852501593654</v>
      </c>
      <c r="AL106" s="281">
        <v>2.8759690741908452E-2</v>
      </c>
      <c r="AM106" s="281">
        <v>0.78485199999999999</v>
      </c>
      <c r="AN106" s="282">
        <v>1.783714772695565E-2</v>
      </c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39"/>
      <c r="DV106" s="139"/>
      <c r="DW106" s="139"/>
      <c r="DX106" s="139"/>
      <c r="DY106" s="139"/>
      <c r="DZ106" s="139"/>
      <c r="EA106" s="139"/>
      <c r="EB106" s="139"/>
      <c r="EC106" s="139"/>
      <c r="ED106" s="139"/>
      <c r="EE106" s="139"/>
      <c r="EF106" s="139"/>
      <c r="EG106" s="139"/>
      <c r="EH106" s="139"/>
      <c r="EI106" s="139"/>
      <c r="EJ106" s="139"/>
      <c r="EK106" s="139"/>
      <c r="EL106" s="139"/>
      <c r="EM106" s="139"/>
      <c r="EN106" s="139"/>
      <c r="EO106" s="139"/>
      <c r="EP106" s="139"/>
      <c r="EQ106" s="139"/>
      <c r="ER106" s="139"/>
      <c r="ES106" s="139"/>
      <c r="ET106" s="139"/>
      <c r="EU106" s="139"/>
      <c r="EV106" s="139"/>
      <c r="EW106" s="139"/>
      <c r="EX106" s="139"/>
      <c r="EY106" s="139"/>
      <c r="EZ106" s="139"/>
      <c r="FA106" s="139"/>
      <c r="FB106" s="139"/>
      <c r="FC106" s="139"/>
      <c r="FD106" s="139"/>
      <c r="FE106" s="139"/>
      <c r="FF106" s="139"/>
      <c r="FG106" s="139"/>
      <c r="FH106" s="139"/>
      <c r="FI106" s="139"/>
      <c r="FJ106" s="139"/>
      <c r="FK106" s="139"/>
      <c r="FL106" s="139"/>
      <c r="FM106" s="139"/>
      <c r="FN106" s="139"/>
      <c r="FO106" s="139"/>
      <c r="FP106" s="139"/>
      <c r="FQ106" s="139"/>
      <c r="FR106" s="139"/>
      <c r="FS106" s="139"/>
      <c r="FT106" s="139"/>
      <c r="FU106" s="139"/>
      <c r="FV106" s="139"/>
      <c r="FW106" s="139"/>
      <c r="FX106" s="139"/>
      <c r="FY106" s="139"/>
      <c r="FZ106" s="139"/>
      <c r="GA106" s="139"/>
      <c r="GB106" s="139"/>
      <c r="GC106" s="139"/>
      <c r="GD106" s="139"/>
      <c r="GE106" s="139"/>
      <c r="GF106" s="139"/>
      <c r="GG106" s="139"/>
      <c r="GH106" s="139"/>
      <c r="GI106" s="139"/>
      <c r="GJ106" s="139"/>
      <c r="GK106" s="139"/>
      <c r="GL106" s="139"/>
      <c r="GM106" s="139"/>
      <c r="GN106" s="139"/>
      <c r="GO106" s="139"/>
      <c r="GP106" s="139"/>
      <c r="GQ106" s="139"/>
      <c r="GR106" s="139"/>
      <c r="GS106" s="139"/>
      <c r="GT106" s="139"/>
      <c r="GU106" s="139"/>
      <c r="GV106" s="139"/>
      <c r="GW106" s="139"/>
      <c r="GX106" s="139"/>
      <c r="GY106" s="139"/>
      <c r="GZ106" s="139"/>
      <c r="HA106" s="139"/>
      <c r="HB106" s="139"/>
      <c r="HC106" s="139"/>
      <c r="HD106" s="139"/>
      <c r="HE106" s="139"/>
      <c r="HF106" s="139"/>
      <c r="HG106" s="139"/>
      <c r="HH106" s="139"/>
      <c r="HI106" s="139"/>
      <c r="HJ106" s="139"/>
      <c r="HK106" s="139"/>
      <c r="HL106" s="139"/>
      <c r="HM106" s="139"/>
      <c r="HN106" s="139"/>
      <c r="HO106" s="139"/>
      <c r="HP106" s="139"/>
      <c r="HQ106" s="139"/>
      <c r="HR106" s="139"/>
      <c r="HS106" s="139"/>
      <c r="HT106" s="139"/>
      <c r="HU106" s="139"/>
      <c r="HV106" s="139"/>
      <c r="HW106" s="139"/>
      <c r="HX106" s="139"/>
      <c r="HY106" s="139"/>
      <c r="HZ106" s="139"/>
      <c r="IA106" s="139"/>
      <c r="IB106" s="139"/>
      <c r="IC106" s="139"/>
      <c r="ID106" s="139"/>
      <c r="IE106" s="139"/>
      <c r="IF106" s="139"/>
      <c r="IG106" s="139"/>
      <c r="IH106" s="139"/>
      <c r="II106" s="139"/>
      <c r="IJ106" s="139"/>
      <c r="IK106" s="139"/>
      <c r="IL106" s="139"/>
      <c r="IM106" s="139"/>
      <c r="IN106" s="139"/>
      <c r="IO106" s="139"/>
      <c r="IP106" s="139"/>
      <c r="IQ106" s="139"/>
      <c r="IR106" s="139"/>
      <c r="IS106" s="139"/>
      <c r="IT106" s="139"/>
      <c r="IU106" s="139"/>
      <c r="IV106" s="139"/>
      <c r="IW106" s="139"/>
      <c r="IX106" s="139"/>
      <c r="IY106" s="139"/>
      <c r="IZ106" s="139"/>
      <c r="JA106" s="139"/>
      <c r="JB106" s="139"/>
      <c r="JC106" s="139"/>
      <c r="JD106" s="139"/>
      <c r="JE106" s="139"/>
      <c r="JF106" s="139"/>
      <c r="JG106" s="139"/>
      <c r="JH106" s="139"/>
      <c r="JI106" s="139"/>
      <c r="JJ106" s="139"/>
      <c r="JK106" s="139"/>
      <c r="JL106" s="139"/>
      <c r="JM106" s="139"/>
      <c r="JN106" s="139"/>
      <c r="JO106" s="139"/>
      <c r="JP106" s="139"/>
      <c r="JQ106" s="139"/>
      <c r="JR106" s="139"/>
      <c r="JS106" s="139"/>
      <c r="JT106" s="139"/>
      <c r="JU106" s="139"/>
      <c r="JV106" s="139"/>
      <c r="JW106" s="139"/>
      <c r="JX106" s="139"/>
      <c r="JY106" s="139"/>
      <c r="JZ106" s="139"/>
      <c r="KA106" s="139"/>
      <c r="KB106" s="139"/>
      <c r="KC106" s="139"/>
      <c r="KD106" s="139"/>
      <c r="KE106" s="139"/>
      <c r="KF106" s="139"/>
      <c r="KG106" s="139"/>
      <c r="KH106" s="139"/>
      <c r="KI106" s="139"/>
      <c r="KJ106" s="139"/>
      <c r="KK106" s="139"/>
      <c r="KL106" s="139"/>
      <c r="KM106" s="139"/>
      <c r="KN106" s="139"/>
      <c r="KO106" s="139"/>
      <c r="KP106" s="139"/>
      <c r="KQ106" s="139"/>
      <c r="KR106" s="139"/>
      <c r="KS106" s="139"/>
      <c r="KT106" s="139"/>
      <c r="KU106" s="139"/>
      <c r="KV106" s="139"/>
      <c r="KW106" s="139"/>
      <c r="KX106" s="139"/>
      <c r="KY106" s="139"/>
      <c r="KZ106" s="139"/>
      <c r="LA106" s="139"/>
      <c r="LB106" s="139"/>
      <c r="LC106" s="139"/>
      <c r="LD106" s="139"/>
      <c r="LE106" s="139"/>
      <c r="LF106" s="139"/>
      <c r="LG106" s="139"/>
      <c r="LH106" s="139"/>
      <c r="LI106" s="139"/>
      <c r="LJ106" s="139"/>
      <c r="LK106" s="139"/>
      <c r="LL106" s="139"/>
      <c r="LM106" s="139"/>
      <c r="LN106" s="139"/>
      <c r="LO106" s="139"/>
      <c r="LP106" s="139"/>
      <c r="LQ106" s="139"/>
      <c r="LR106" s="139"/>
      <c r="LS106" s="139"/>
      <c r="LT106" s="139"/>
      <c r="LU106" s="139"/>
      <c r="LV106" s="139"/>
      <c r="LW106" s="139"/>
      <c r="LX106" s="139"/>
      <c r="LY106" s="139"/>
      <c r="LZ106" s="139"/>
      <c r="MA106" s="139"/>
      <c r="MB106" s="139"/>
      <c r="MC106" s="139"/>
      <c r="MD106" s="139"/>
      <c r="ME106" s="139"/>
      <c r="MF106" s="139"/>
      <c r="MG106" s="139"/>
      <c r="MH106" s="139"/>
      <c r="MI106" s="139"/>
      <c r="MJ106" s="139"/>
      <c r="MK106" s="139"/>
      <c r="ML106" s="139"/>
      <c r="MM106" s="139"/>
      <c r="MN106" s="139"/>
      <c r="MO106" s="139"/>
      <c r="MP106" s="139"/>
      <c r="MQ106" s="139"/>
      <c r="MR106" s="139"/>
      <c r="MS106" s="139"/>
      <c r="MT106" s="139"/>
      <c r="MU106" s="139"/>
      <c r="MV106" s="139"/>
      <c r="MW106" s="139"/>
      <c r="MX106" s="139"/>
      <c r="MY106" s="139"/>
      <c r="MZ106" s="139"/>
      <c r="NA106" s="139"/>
      <c r="NB106" s="139"/>
      <c r="NC106" s="139"/>
      <c r="ND106" s="139"/>
      <c r="NE106" s="139"/>
      <c r="NF106" s="139"/>
      <c r="NG106" s="139"/>
      <c r="NH106" s="139"/>
      <c r="NI106" s="139"/>
      <c r="NJ106" s="139"/>
      <c r="NK106" s="139"/>
      <c r="NL106" s="139"/>
      <c r="NM106" s="139"/>
      <c r="NN106" s="139"/>
      <c r="NO106" s="139"/>
      <c r="NP106" s="139"/>
      <c r="NQ106" s="139"/>
      <c r="NR106" s="139"/>
      <c r="NS106" s="139"/>
      <c r="NT106" s="139"/>
      <c r="NU106" s="139"/>
      <c r="NV106" s="139"/>
      <c r="NW106" s="139"/>
      <c r="NX106" s="139"/>
      <c r="NY106" s="139"/>
      <c r="NZ106" s="139"/>
      <c r="OA106" s="139"/>
      <c r="OB106" s="139"/>
      <c r="OC106" s="139"/>
      <c r="OD106" s="139"/>
      <c r="OE106" s="139"/>
      <c r="OF106" s="139"/>
      <c r="OG106" s="139"/>
      <c r="OH106" s="139"/>
      <c r="OI106" s="139"/>
      <c r="OJ106" s="139"/>
      <c r="OK106" s="139"/>
      <c r="OL106" s="139"/>
      <c r="OM106" s="139"/>
      <c r="ON106" s="139"/>
      <c r="OO106" s="139"/>
      <c r="OP106" s="139"/>
      <c r="OQ106" s="139"/>
      <c r="OR106" s="139"/>
      <c r="OS106" s="139"/>
      <c r="OT106" s="139"/>
      <c r="OU106" s="139"/>
      <c r="OV106" s="139"/>
      <c r="OW106" s="139"/>
      <c r="OX106" s="139"/>
      <c r="OY106" s="139"/>
      <c r="OZ106" s="139"/>
      <c r="PA106" s="139"/>
      <c r="PB106" s="139"/>
      <c r="PC106" s="139"/>
      <c r="PD106" s="139"/>
      <c r="PE106" s="139"/>
      <c r="PF106" s="139"/>
      <c r="PG106" s="139"/>
      <c r="PH106" s="139"/>
      <c r="PI106" s="139"/>
      <c r="PJ106" s="139"/>
      <c r="PK106" s="139"/>
      <c r="PL106" s="139"/>
      <c r="PM106" s="139"/>
      <c r="PN106" s="139"/>
      <c r="PO106" s="139"/>
      <c r="PP106" s="139"/>
      <c r="PQ106" s="139"/>
      <c r="PR106" s="139"/>
      <c r="PS106" s="139"/>
      <c r="PT106" s="139"/>
      <c r="PU106" s="139"/>
      <c r="PV106" s="139"/>
      <c r="PW106" s="139"/>
      <c r="PX106" s="139"/>
      <c r="PY106" s="139"/>
      <c r="PZ106" s="139"/>
      <c r="QA106" s="139"/>
      <c r="QB106" s="139"/>
      <c r="QC106" s="139"/>
      <c r="QD106" s="139"/>
      <c r="QE106" s="139"/>
      <c r="QF106" s="139"/>
      <c r="QG106" s="139"/>
      <c r="QH106" s="139"/>
      <c r="QI106" s="139"/>
      <c r="QJ106" s="139"/>
      <c r="QK106" s="139"/>
      <c r="QL106" s="139"/>
      <c r="QM106" s="139"/>
      <c r="QN106" s="139"/>
      <c r="QO106" s="139"/>
      <c r="QP106" s="139"/>
      <c r="QQ106" s="139"/>
      <c r="QR106" s="139"/>
      <c r="QS106" s="139"/>
      <c r="QT106" s="139"/>
      <c r="QU106" s="139"/>
      <c r="QV106" s="139"/>
      <c r="QW106" s="139"/>
      <c r="QX106" s="139"/>
      <c r="QY106" s="139"/>
      <c r="QZ106" s="139"/>
      <c r="RA106" s="139"/>
      <c r="RB106" s="139"/>
      <c r="RC106" s="139"/>
      <c r="RD106" s="139"/>
      <c r="RE106" s="139"/>
      <c r="RF106" s="139"/>
      <c r="RG106" s="139"/>
      <c r="RH106" s="139"/>
      <c r="RI106" s="139"/>
      <c r="RJ106" s="139"/>
      <c r="RK106" s="139"/>
      <c r="RL106" s="139"/>
      <c r="RM106" s="139"/>
      <c r="RN106" s="139"/>
      <c r="RO106" s="139"/>
      <c r="RP106" s="139"/>
      <c r="RQ106" s="139"/>
      <c r="RR106" s="139"/>
      <c r="RS106" s="139"/>
      <c r="RT106" s="139"/>
      <c r="RU106" s="139"/>
      <c r="RV106" s="139"/>
      <c r="RW106" s="139"/>
      <c r="RX106" s="139"/>
      <c r="RY106" s="139"/>
      <c r="RZ106" s="139"/>
      <c r="SA106" s="139"/>
      <c r="SB106" s="139"/>
      <c r="SC106" s="139"/>
      <c r="SD106" s="139"/>
      <c r="SE106" s="139"/>
      <c r="SF106" s="139"/>
      <c r="SG106" s="139"/>
      <c r="SH106" s="139"/>
      <c r="SI106" s="139"/>
      <c r="SJ106" s="139"/>
      <c r="SK106" s="139"/>
      <c r="SL106" s="139"/>
      <c r="SM106" s="139"/>
      <c r="SN106" s="139"/>
      <c r="SO106" s="139"/>
      <c r="SP106" s="139"/>
      <c r="SQ106" s="139"/>
      <c r="SR106" s="139"/>
      <c r="SS106" s="139"/>
      <c r="ST106" s="139"/>
      <c r="SU106" s="139"/>
      <c r="SV106" s="139"/>
      <c r="SW106" s="139"/>
      <c r="SX106" s="139"/>
      <c r="SY106" s="139"/>
      <c r="SZ106" s="139"/>
      <c r="TA106" s="139"/>
      <c r="TB106" s="139"/>
      <c r="TC106" s="139"/>
      <c r="TD106" s="139"/>
      <c r="TE106" s="139"/>
      <c r="TF106" s="139"/>
      <c r="TG106" s="139"/>
      <c r="TH106" s="139"/>
      <c r="TI106" s="139"/>
      <c r="TJ106" s="139"/>
      <c r="TK106" s="139"/>
      <c r="TL106" s="139"/>
      <c r="TM106" s="139"/>
      <c r="TN106" s="139"/>
      <c r="TO106" s="139"/>
      <c r="TP106" s="139"/>
      <c r="TQ106" s="139"/>
      <c r="TR106" s="139"/>
      <c r="TS106" s="139"/>
      <c r="TT106" s="139"/>
      <c r="TU106" s="139"/>
      <c r="TV106" s="139"/>
      <c r="TW106" s="139"/>
      <c r="TX106" s="139"/>
      <c r="TY106" s="139"/>
      <c r="TZ106" s="139"/>
      <c r="UA106" s="139"/>
      <c r="UB106" s="139"/>
      <c r="UC106" s="139"/>
      <c r="UD106" s="139"/>
      <c r="UE106" s="139"/>
      <c r="UF106" s="139"/>
      <c r="UG106" s="139"/>
      <c r="UH106" s="139"/>
      <c r="UI106" s="139"/>
    </row>
    <row r="107" spans="1:555" s="464" customFormat="1" ht="18" customHeight="1" x14ac:dyDescent="0.2">
      <c r="A107" s="462">
        <v>748</v>
      </c>
      <c r="B107" s="456" t="s">
        <v>573</v>
      </c>
      <c r="C107" s="466">
        <v>0</v>
      </c>
      <c r="D107" s="457">
        <v>0</v>
      </c>
      <c r="E107" s="467">
        <v>0</v>
      </c>
      <c r="F107" s="457">
        <v>0</v>
      </c>
      <c r="G107" s="467">
        <v>0</v>
      </c>
      <c r="H107" s="457">
        <v>0</v>
      </c>
      <c r="I107" s="457">
        <v>0</v>
      </c>
      <c r="J107" s="457">
        <v>0</v>
      </c>
      <c r="K107" s="457">
        <v>0</v>
      </c>
      <c r="L107" s="457">
        <v>0</v>
      </c>
      <c r="M107" s="457">
        <v>0</v>
      </c>
      <c r="N107" s="457">
        <v>0</v>
      </c>
      <c r="O107" s="457">
        <v>0</v>
      </c>
      <c r="P107" s="457">
        <v>0</v>
      </c>
      <c r="Q107" s="457">
        <v>0</v>
      </c>
      <c r="R107" s="457">
        <v>0</v>
      </c>
      <c r="S107" s="457">
        <v>0</v>
      </c>
      <c r="T107" s="457">
        <v>0</v>
      </c>
      <c r="U107" s="457">
        <v>0</v>
      </c>
      <c r="V107" s="457">
        <v>0</v>
      </c>
      <c r="W107" s="457">
        <v>0</v>
      </c>
      <c r="X107" s="457">
        <v>0</v>
      </c>
      <c r="Y107" s="457">
        <v>0</v>
      </c>
      <c r="Z107" s="457">
        <v>0</v>
      </c>
      <c r="AA107" s="458">
        <v>0</v>
      </c>
      <c r="AB107" s="459">
        <v>0</v>
      </c>
      <c r="AC107" s="458">
        <v>0</v>
      </c>
      <c r="AD107" s="457">
        <v>0</v>
      </c>
      <c r="AE107" s="458">
        <v>0</v>
      </c>
      <c r="AF107" s="458">
        <v>0</v>
      </c>
      <c r="AG107" s="458">
        <v>0</v>
      </c>
      <c r="AH107" s="458">
        <v>0</v>
      </c>
      <c r="AI107" s="458">
        <v>0</v>
      </c>
      <c r="AJ107" s="458">
        <v>0</v>
      </c>
      <c r="AK107" s="458">
        <v>0</v>
      </c>
      <c r="AL107" s="458">
        <v>0</v>
      </c>
      <c r="AM107" s="458">
        <v>-5.8746299999999996E-3</v>
      </c>
      <c r="AN107" s="460">
        <v>-1.3351134118433217E-4</v>
      </c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39"/>
      <c r="DV107" s="139"/>
      <c r="DW107" s="139"/>
      <c r="DX107" s="139"/>
      <c r="DY107" s="139"/>
      <c r="DZ107" s="139"/>
      <c r="EA107" s="139"/>
      <c r="EB107" s="139"/>
      <c r="EC107" s="139"/>
      <c r="ED107" s="139"/>
      <c r="EE107" s="139"/>
      <c r="EF107" s="139"/>
      <c r="EG107" s="139"/>
      <c r="EH107" s="139"/>
      <c r="EI107" s="139"/>
      <c r="EJ107" s="139"/>
      <c r="EK107" s="139"/>
      <c r="EL107" s="139"/>
      <c r="EM107" s="139"/>
      <c r="EN107" s="139"/>
      <c r="EO107" s="139"/>
      <c r="EP107" s="139"/>
      <c r="EQ107" s="139"/>
      <c r="ER107" s="139"/>
      <c r="ES107" s="139"/>
      <c r="ET107" s="139"/>
      <c r="EU107" s="139"/>
      <c r="EV107" s="139"/>
      <c r="EW107" s="139"/>
      <c r="EX107" s="139"/>
      <c r="EY107" s="139"/>
      <c r="EZ107" s="139"/>
      <c r="FA107" s="139"/>
      <c r="FB107" s="139"/>
      <c r="FC107" s="139"/>
      <c r="FD107" s="139"/>
      <c r="FE107" s="139"/>
      <c r="FF107" s="139"/>
      <c r="FG107" s="139"/>
      <c r="FH107" s="139"/>
      <c r="FI107" s="139"/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39"/>
      <c r="FU107" s="139"/>
      <c r="FV107" s="139"/>
      <c r="FW107" s="139"/>
      <c r="FX107" s="139"/>
      <c r="FY107" s="139"/>
      <c r="FZ107" s="139"/>
      <c r="GA107" s="139"/>
      <c r="GB107" s="139"/>
      <c r="GC107" s="139"/>
      <c r="GD107" s="139"/>
      <c r="GE107" s="139"/>
      <c r="GF107" s="139"/>
      <c r="GG107" s="139"/>
      <c r="GH107" s="139"/>
      <c r="GI107" s="139"/>
      <c r="GJ107" s="139"/>
      <c r="GK107" s="139"/>
      <c r="GL107" s="139"/>
      <c r="GM107" s="139"/>
      <c r="GN107" s="139"/>
      <c r="GO107" s="139"/>
      <c r="GP107" s="139"/>
      <c r="GQ107" s="139"/>
      <c r="GR107" s="139"/>
      <c r="GS107" s="139"/>
      <c r="GT107" s="139"/>
      <c r="GU107" s="139"/>
      <c r="GV107" s="139"/>
      <c r="GW107" s="139"/>
      <c r="GX107" s="139"/>
      <c r="GY107" s="139"/>
      <c r="GZ107" s="139"/>
      <c r="HA107" s="139"/>
      <c r="HB107" s="139"/>
      <c r="HC107" s="139"/>
      <c r="HD107" s="139"/>
      <c r="HE107" s="139"/>
      <c r="HF107" s="139"/>
      <c r="HG107" s="139"/>
      <c r="HH107" s="139"/>
      <c r="HI107" s="139"/>
      <c r="HJ107" s="139"/>
      <c r="HK107" s="139"/>
      <c r="HL107" s="139"/>
      <c r="HM107" s="139"/>
      <c r="HN107" s="139"/>
      <c r="HO107" s="139"/>
      <c r="HP107" s="139"/>
      <c r="HQ107" s="139"/>
      <c r="HR107" s="139"/>
      <c r="HS107" s="139"/>
      <c r="HT107" s="139"/>
      <c r="HU107" s="139"/>
      <c r="HV107" s="139"/>
      <c r="HW107" s="139"/>
      <c r="HX107" s="139"/>
      <c r="HY107" s="139"/>
      <c r="HZ107" s="139"/>
      <c r="IA107" s="139"/>
      <c r="IB107" s="139"/>
      <c r="IC107" s="139"/>
      <c r="ID107" s="139"/>
      <c r="IE107" s="139"/>
      <c r="IF107" s="139"/>
      <c r="IG107" s="139"/>
      <c r="IH107" s="139"/>
      <c r="II107" s="139"/>
      <c r="IJ107" s="139"/>
      <c r="IK107" s="139"/>
      <c r="IL107" s="139"/>
      <c r="IM107" s="139"/>
      <c r="IN107" s="139"/>
      <c r="IO107" s="139"/>
      <c r="IP107" s="139"/>
      <c r="IQ107" s="139"/>
      <c r="IR107" s="139"/>
      <c r="IS107" s="139"/>
      <c r="IT107" s="139"/>
      <c r="IU107" s="139"/>
      <c r="IV107" s="139"/>
      <c r="IW107" s="139"/>
      <c r="IX107" s="139"/>
      <c r="IY107" s="139"/>
      <c r="IZ107" s="139"/>
      <c r="JA107" s="139"/>
      <c r="JB107" s="139"/>
      <c r="JC107" s="139"/>
      <c r="JD107" s="139"/>
      <c r="JE107" s="139"/>
      <c r="JF107" s="139"/>
      <c r="JG107" s="139"/>
      <c r="JH107" s="139"/>
      <c r="JI107" s="139"/>
      <c r="JJ107" s="139"/>
      <c r="JK107" s="139"/>
      <c r="JL107" s="139"/>
      <c r="JM107" s="139"/>
      <c r="JN107" s="139"/>
      <c r="JO107" s="139"/>
      <c r="JP107" s="139"/>
      <c r="JQ107" s="139"/>
      <c r="JR107" s="139"/>
      <c r="JS107" s="139"/>
      <c r="JT107" s="139"/>
      <c r="JU107" s="139"/>
      <c r="JV107" s="139"/>
      <c r="JW107" s="139"/>
      <c r="JX107" s="139"/>
      <c r="JY107" s="139"/>
      <c r="JZ107" s="139"/>
      <c r="KA107" s="139"/>
      <c r="KB107" s="139"/>
      <c r="KC107" s="139"/>
      <c r="KD107" s="139"/>
      <c r="KE107" s="139"/>
      <c r="KF107" s="139"/>
      <c r="KG107" s="139"/>
      <c r="KH107" s="139"/>
      <c r="KI107" s="139"/>
      <c r="KJ107" s="139"/>
      <c r="KK107" s="139"/>
      <c r="KL107" s="139"/>
      <c r="KM107" s="139"/>
      <c r="KN107" s="139"/>
      <c r="KO107" s="139"/>
      <c r="KP107" s="139"/>
      <c r="KQ107" s="139"/>
      <c r="KR107" s="139"/>
      <c r="KS107" s="139"/>
      <c r="KT107" s="139"/>
      <c r="KU107" s="139"/>
      <c r="KV107" s="139"/>
      <c r="KW107" s="139"/>
      <c r="KX107" s="139"/>
      <c r="KY107" s="139"/>
      <c r="KZ107" s="139"/>
      <c r="LA107" s="139"/>
      <c r="LB107" s="139"/>
      <c r="LC107" s="139"/>
      <c r="LD107" s="139"/>
      <c r="LE107" s="139"/>
      <c r="LF107" s="139"/>
      <c r="LG107" s="139"/>
      <c r="LH107" s="139"/>
      <c r="LI107" s="139"/>
      <c r="LJ107" s="139"/>
      <c r="LK107" s="139"/>
      <c r="LL107" s="139"/>
      <c r="LM107" s="139"/>
      <c r="LN107" s="139"/>
      <c r="LO107" s="139"/>
      <c r="LP107" s="139"/>
      <c r="LQ107" s="139"/>
      <c r="LR107" s="139"/>
      <c r="LS107" s="139"/>
      <c r="LT107" s="139"/>
      <c r="LU107" s="139"/>
      <c r="LV107" s="139"/>
      <c r="LW107" s="139"/>
      <c r="LX107" s="139"/>
      <c r="LY107" s="139"/>
      <c r="LZ107" s="139"/>
      <c r="MA107" s="139"/>
      <c r="MB107" s="139"/>
      <c r="MC107" s="139"/>
      <c r="MD107" s="139"/>
      <c r="ME107" s="139"/>
      <c r="MF107" s="139"/>
      <c r="MG107" s="139"/>
      <c r="MH107" s="139"/>
      <c r="MI107" s="139"/>
      <c r="MJ107" s="139"/>
      <c r="MK107" s="139"/>
      <c r="ML107" s="139"/>
      <c r="MM107" s="139"/>
      <c r="MN107" s="139"/>
      <c r="MO107" s="139"/>
      <c r="MP107" s="139"/>
      <c r="MQ107" s="139"/>
      <c r="MR107" s="139"/>
      <c r="MS107" s="139"/>
      <c r="MT107" s="139"/>
      <c r="MU107" s="139"/>
      <c r="MV107" s="139"/>
      <c r="MW107" s="139"/>
      <c r="MX107" s="139"/>
      <c r="MY107" s="139"/>
      <c r="MZ107" s="139"/>
      <c r="NA107" s="139"/>
      <c r="NB107" s="139"/>
      <c r="NC107" s="139"/>
      <c r="ND107" s="139"/>
      <c r="NE107" s="139"/>
      <c r="NF107" s="139"/>
      <c r="NG107" s="139"/>
      <c r="NH107" s="139"/>
      <c r="NI107" s="139"/>
      <c r="NJ107" s="139"/>
      <c r="NK107" s="139"/>
      <c r="NL107" s="139"/>
      <c r="NM107" s="139"/>
      <c r="NN107" s="139"/>
      <c r="NO107" s="139"/>
      <c r="NP107" s="139"/>
      <c r="NQ107" s="139"/>
      <c r="NR107" s="139"/>
      <c r="NS107" s="139"/>
      <c r="NT107" s="139"/>
      <c r="NU107" s="139"/>
      <c r="NV107" s="139"/>
      <c r="NW107" s="139"/>
      <c r="NX107" s="139"/>
      <c r="NY107" s="139"/>
      <c r="NZ107" s="139"/>
      <c r="OA107" s="139"/>
      <c r="OB107" s="139"/>
      <c r="OC107" s="139"/>
      <c r="OD107" s="139"/>
      <c r="OE107" s="139"/>
      <c r="OF107" s="139"/>
      <c r="OG107" s="139"/>
      <c r="OH107" s="139"/>
      <c r="OI107" s="139"/>
      <c r="OJ107" s="139"/>
      <c r="OK107" s="139"/>
      <c r="OL107" s="139"/>
      <c r="OM107" s="139"/>
      <c r="ON107" s="139"/>
      <c r="OO107" s="139"/>
      <c r="OP107" s="139"/>
      <c r="OQ107" s="139"/>
      <c r="OR107" s="139"/>
      <c r="OS107" s="139"/>
      <c r="OT107" s="139"/>
      <c r="OU107" s="139"/>
      <c r="OV107" s="139"/>
      <c r="OW107" s="139"/>
      <c r="OX107" s="139"/>
      <c r="OY107" s="139"/>
      <c r="OZ107" s="139"/>
      <c r="PA107" s="139"/>
      <c r="PB107" s="139"/>
      <c r="PC107" s="139"/>
      <c r="PD107" s="139"/>
      <c r="PE107" s="139"/>
      <c r="PF107" s="139"/>
      <c r="PG107" s="139"/>
      <c r="PH107" s="139"/>
      <c r="PI107" s="139"/>
      <c r="PJ107" s="139"/>
      <c r="PK107" s="139"/>
      <c r="PL107" s="139"/>
      <c r="PM107" s="139"/>
      <c r="PN107" s="139"/>
      <c r="PO107" s="139"/>
      <c r="PP107" s="139"/>
      <c r="PQ107" s="139"/>
      <c r="PR107" s="139"/>
      <c r="PS107" s="139"/>
      <c r="PT107" s="139"/>
      <c r="PU107" s="139"/>
      <c r="PV107" s="139"/>
      <c r="PW107" s="139"/>
      <c r="PX107" s="139"/>
      <c r="PY107" s="139"/>
      <c r="PZ107" s="139"/>
      <c r="QA107" s="139"/>
      <c r="QB107" s="139"/>
      <c r="QC107" s="139"/>
      <c r="QD107" s="139"/>
      <c r="QE107" s="139"/>
      <c r="QF107" s="139"/>
      <c r="QG107" s="139"/>
      <c r="QH107" s="139"/>
      <c r="QI107" s="139"/>
      <c r="QJ107" s="139"/>
      <c r="QK107" s="139"/>
      <c r="QL107" s="139"/>
      <c r="QM107" s="139"/>
      <c r="QN107" s="139"/>
      <c r="QO107" s="139"/>
      <c r="QP107" s="139"/>
      <c r="QQ107" s="139"/>
      <c r="QR107" s="139"/>
      <c r="QS107" s="139"/>
      <c r="QT107" s="139"/>
      <c r="QU107" s="139"/>
      <c r="QV107" s="139"/>
      <c r="QW107" s="139"/>
      <c r="QX107" s="139"/>
      <c r="QY107" s="139"/>
      <c r="QZ107" s="139"/>
      <c r="RA107" s="139"/>
      <c r="RB107" s="139"/>
      <c r="RC107" s="139"/>
      <c r="RD107" s="139"/>
      <c r="RE107" s="139"/>
      <c r="RF107" s="139"/>
      <c r="RG107" s="139"/>
      <c r="RH107" s="139"/>
      <c r="RI107" s="139"/>
      <c r="RJ107" s="139"/>
      <c r="RK107" s="139"/>
      <c r="RL107" s="139"/>
      <c r="RM107" s="139"/>
      <c r="RN107" s="139"/>
      <c r="RO107" s="139"/>
      <c r="RP107" s="139"/>
      <c r="RQ107" s="139"/>
      <c r="RR107" s="139"/>
      <c r="RS107" s="139"/>
      <c r="RT107" s="139"/>
      <c r="RU107" s="139"/>
      <c r="RV107" s="139"/>
      <c r="RW107" s="139"/>
      <c r="RX107" s="139"/>
      <c r="RY107" s="139"/>
      <c r="RZ107" s="139"/>
      <c r="SA107" s="139"/>
      <c r="SB107" s="139"/>
      <c r="SC107" s="139"/>
      <c r="SD107" s="139"/>
      <c r="SE107" s="139"/>
      <c r="SF107" s="139"/>
      <c r="SG107" s="139"/>
      <c r="SH107" s="139"/>
      <c r="SI107" s="139"/>
      <c r="SJ107" s="139"/>
      <c r="SK107" s="139"/>
      <c r="SL107" s="139"/>
      <c r="SM107" s="139"/>
      <c r="SN107" s="139"/>
      <c r="SO107" s="139"/>
      <c r="SP107" s="139"/>
      <c r="SQ107" s="139"/>
      <c r="SR107" s="139"/>
      <c r="SS107" s="139"/>
      <c r="ST107" s="139"/>
      <c r="SU107" s="139"/>
      <c r="SV107" s="139"/>
      <c r="SW107" s="139"/>
      <c r="SX107" s="139"/>
      <c r="SY107" s="139"/>
      <c r="SZ107" s="139"/>
      <c r="TA107" s="139"/>
      <c r="TB107" s="139"/>
      <c r="TC107" s="139"/>
      <c r="TD107" s="139"/>
      <c r="TE107" s="139"/>
      <c r="TF107" s="139"/>
      <c r="TG107" s="139"/>
      <c r="TH107" s="139"/>
      <c r="TI107" s="139"/>
      <c r="TJ107" s="139"/>
      <c r="TK107" s="139"/>
      <c r="TL107" s="139"/>
      <c r="TM107" s="139"/>
      <c r="TN107" s="139"/>
      <c r="TO107" s="139"/>
      <c r="TP107" s="139"/>
      <c r="TQ107" s="139"/>
      <c r="TR107" s="139"/>
      <c r="TS107" s="139"/>
      <c r="TT107" s="139"/>
      <c r="TU107" s="139"/>
      <c r="TV107" s="139"/>
      <c r="TW107" s="139"/>
      <c r="TX107" s="139"/>
      <c r="TY107" s="139"/>
      <c r="TZ107" s="139"/>
      <c r="UA107" s="139"/>
      <c r="UB107" s="139"/>
      <c r="UC107" s="139"/>
      <c r="UD107" s="139"/>
      <c r="UE107" s="139"/>
      <c r="UF107" s="139"/>
      <c r="UG107" s="139"/>
      <c r="UH107" s="139"/>
      <c r="UI107" s="139"/>
    </row>
    <row r="108" spans="1:555" s="135" customFormat="1" ht="18" customHeight="1" x14ac:dyDescent="0.2">
      <c r="A108" s="170">
        <v>752</v>
      </c>
      <c r="B108" s="168" t="s">
        <v>30</v>
      </c>
      <c r="C108" s="367">
        <v>1.3970296799999999</v>
      </c>
      <c r="D108" s="279">
        <v>0.98923418070293645</v>
      </c>
      <c r="E108" s="279">
        <v>1.62951081</v>
      </c>
      <c r="F108" s="279">
        <v>0.60269872028433069</v>
      </c>
      <c r="G108" s="279">
        <v>1.71653911</v>
      </c>
      <c r="H108" s="279">
        <v>0.47694754508293463</v>
      </c>
      <c r="I108" s="279">
        <v>2.2135350499999999</v>
      </c>
      <c r="J108" s="279">
        <v>0.38160985628241217</v>
      </c>
      <c r="K108" s="279">
        <v>1.1029524900000001</v>
      </c>
      <c r="L108" s="279">
        <v>0.10613952064995325</v>
      </c>
      <c r="M108" s="279">
        <v>2.3444747499999998</v>
      </c>
      <c r="N108" s="279">
        <v>0.20198671660782924</v>
      </c>
      <c r="O108" s="279">
        <v>1.95671222</v>
      </c>
      <c r="P108" s="279">
        <v>0.1514324569659691</v>
      </c>
      <c r="Q108" s="279">
        <v>2.5084674599999999</v>
      </c>
      <c r="R108" s="279">
        <v>0.15578402388668861</v>
      </c>
      <c r="S108" s="279">
        <v>2.4747214799999999</v>
      </c>
      <c r="T108" s="279">
        <v>0.13989580286671527</v>
      </c>
      <c r="U108" s="279">
        <v>2.5685851400000002</v>
      </c>
      <c r="V108" s="279">
        <v>0.12239677079158967</v>
      </c>
      <c r="W108" s="279">
        <v>2.6958564371400002</v>
      </c>
      <c r="X108" s="279">
        <v>0.10592061643543119</v>
      </c>
      <c r="Y108" s="279">
        <v>-1.7603343983642081</v>
      </c>
      <c r="Z108" s="279">
        <v>-5.929538197990622E-2</v>
      </c>
      <c r="AA108" s="281">
        <v>3.5619015099099998</v>
      </c>
      <c r="AB108" s="364">
        <v>0.11338662965676212</v>
      </c>
      <c r="AC108" s="281">
        <v>5.1549968400299999</v>
      </c>
      <c r="AD108" s="279">
        <v>0.1583242261239047</v>
      </c>
      <c r="AE108" s="281">
        <v>23.376103759999999</v>
      </c>
      <c r="AF108" s="281">
        <v>0.64662678894262915</v>
      </c>
      <c r="AG108" s="281">
        <v>20.972935303310162</v>
      </c>
      <c r="AH108" s="281">
        <v>0.56905950158100393</v>
      </c>
      <c r="AI108" s="281">
        <v>21.354792341463977</v>
      </c>
      <c r="AJ108" s="281">
        <v>0.53655700885344104</v>
      </c>
      <c r="AK108" s="281">
        <v>21.306786603680688</v>
      </c>
      <c r="AL108" s="281">
        <v>0.52954061879142</v>
      </c>
      <c r="AM108" s="281">
        <v>21.135155367159999</v>
      </c>
      <c r="AN108" s="282">
        <v>0.48033372981937039</v>
      </c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39"/>
      <c r="DV108" s="139"/>
      <c r="DW108" s="139"/>
      <c r="DX108" s="139"/>
      <c r="DY108" s="139"/>
      <c r="DZ108" s="139"/>
      <c r="EA108" s="139"/>
      <c r="EB108" s="139"/>
      <c r="EC108" s="139"/>
      <c r="ED108" s="139"/>
      <c r="EE108" s="139"/>
      <c r="EF108" s="139"/>
      <c r="EG108" s="139"/>
      <c r="EH108" s="139"/>
      <c r="EI108" s="139"/>
      <c r="EJ108" s="139"/>
      <c r="EK108" s="139"/>
      <c r="EL108" s="139"/>
      <c r="EM108" s="139"/>
      <c r="EN108" s="139"/>
      <c r="EO108" s="139"/>
      <c r="EP108" s="139"/>
      <c r="EQ108" s="139"/>
      <c r="ER108" s="139"/>
      <c r="ES108" s="139"/>
      <c r="ET108" s="139"/>
      <c r="EU108" s="139"/>
      <c r="EV108" s="139"/>
      <c r="EW108" s="139"/>
      <c r="EX108" s="139"/>
      <c r="EY108" s="139"/>
      <c r="EZ108" s="139"/>
      <c r="FA108" s="139"/>
      <c r="FB108" s="139"/>
      <c r="FC108" s="139"/>
      <c r="FD108" s="139"/>
      <c r="FE108" s="139"/>
      <c r="FF108" s="139"/>
      <c r="FG108" s="139"/>
      <c r="FH108" s="139"/>
      <c r="FI108" s="139"/>
      <c r="FJ108" s="139"/>
      <c r="FK108" s="139"/>
      <c r="FL108" s="139"/>
      <c r="FM108" s="139"/>
      <c r="FN108" s="139"/>
      <c r="FO108" s="139"/>
      <c r="FP108" s="139"/>
      <c r="FQ108" s="139"/>
      <c r="FR108" s="139"/>
      <c r="FS108" s="139"/>
      <c r="FT108" s="139"/>
      <c r="FU108" s="139"/>
      <c r="FV108" s="139"/>
      <c r="FW108" s="139"/>
      <c r="FX108" s="139"/>
      <c r="FY108" s="139"/>
      <c r="FZ108" s="139"/>
      <c r="GA108" s="139"/>
      <c r="GB108" s="139"/>
      <c r="GC108" s="139"/>
      <c r="GD108" s="139"/>
      <c r="GE108" s="139"/>
      <c r="GF108" s="139"/>
      <c r="GG108" s="139"/>
      <c r="GH108" s="139"/>
      <c r="GI108" s="139"/>
      <c r="GJ108" s="139"/>
      <c r="GK108" s="139"/>
      <c r="GL108" s="139"/>
      <c r="GM108" s="139"/>
      <c r="GN108" s="139"/>
      <c r="GO108" s="139"/>
      <c r="GP108" s="139"/>
      <c r="GQ108" s="139"/>
      <c r="GR108" s="139"/>
      <c r="GS108" s="139"/>
      <c r="GT108" s="139"/>
      <c r="GU108" s="139"/>
      <c r="GV108" s="139"/>
      <c r="GW108" s="139"/>
      <c r="GX108" s="139"/>
      <c r="GY108" s="139"/>
      <c r="GZ108" s="139"/>
      <c r="HA108" s="139"/>
      <c r="HB108" s="139"/>
      <c r="HC108" s="139"/>
      <c r="HD108" s="139"/>
      <c r="HE108" s="139"/>
      <c r="HF108" s="139"/>
      <c r="HG108" s="139"/>
      <c r="HH108" s="139"/>
      <c r="HI108" s="139"/>
      <c r="HJ108" s="139"/>
      <c r="HK108" s="139"/>
      <c r="HL108" s="139"/>
      <c r="HM108" s="139"/>
      <c r="HN108" s="139"/>
      <c r="HO108" s="139"/>
      <c r="HP108" s="139"/>
      <c r="HQ108" s="139"/>
      <c r="HR108" s="139"/>
      <c r="HS108" s="139"/>
      <c r="HT108" s="139"/>
      <c r="HU108" s="139"/>
      <c r="HV108" s="139"/>
      <c r="HW108" s="139"/>
      <c r="HX108" s="139"/>
      <c r="HY108" s="139"/>
      <c r="HZ108" s="139"/>
      <c r="IA108" s="139"/>
      <c r="IB108" s="139"/>
      <c r="IC108" s="139"/>
      <c r="ID108" s="139"/>
      <c r="IE108" s="139"/>
      <c r="IF108" s="139"/>
      <c r="IG108" s="139"/>
      <c r="IH108" s="139"/>
      <c r="II108" s="139"/>
      <c r="IJ108" s="139"/>
      <c r="IK108" s="139"/>
      <c r="IL108" s="139"/>
      <c r="IM108" s="139"/>
      <c r="IN108" s="139"/>
      <c r="IO108" s="139"/>
      <c r="IP108" s="139"/>
      <c r="IQ108" s="139"/>
      <c r="IR108" s="139"/>
      <c r="IS108" s="139"/>
      <c r="IT108" s="139"/>
      <c r="IU108" s="139"/>
      <c r="IV108" s="139"/>
      <c r="IW108" s="139"/>
      <c r="IX108" s="139"/>
      <c r="IY108" s="139"/>
      <c r="IZ108" s="139"/>
      <c r="JA108" s="139"/>
      <c r="JB108" s="139"/>
      <c r="JC108" s="139"/>
      <c r="JD108" s="139"/>
      <c r="JE108" s="139"/>
      <c r="JF108" s="139"/>
      <c r="JG108" s="139"/>
      <c r="JH108" s="139"/>
      <c r="JI108" s="139"/>
      <c r="JJ108" s="139"/>
      <c r="JK108" s="139"/>
      <c r="JL108" s="139"/>
      <c r="JM108" s="139"/>
      <c r="JN108" s="139"/>
      <c r="JO108" s="139"/>
      <c r="JP108" s="139"/>
      <c r="JQ108" s="139"/>
      <c r="JR108" s="139"/>
      <c r="JS108" s="139"/>
      <c r="JT108" s="139"/>
      <c r="JU108" s="139"/>
      <c r="JV108" s="139"/>
      <c r="JW108" s="139"/>
      <c r="JX108" s="139"/>
      <c r="JY108" s="139"/>
      <c r="JZ108" s="139"/>
      <c r="KA108" s="139"/>
      <c r="KB108" s="139"/>
      <c r="KC108" s="139"/>
      <c r="KD108" s="139"/>
      <c r="KE108" s="139"/>
      <c r="KF108" s="139"/>
      <c r="KG108" s="139"/>
      <c r="KH108" s="139"/>
      <c r="KI108" s="139"/>
      <c r="KJ108" s="139"/>
      <c r="KK108" s="139"/>
      <c r="KL108" s="139"/>
      <c r="KM108" s="139"/>
      <c r="KN108" s="139"/>
      <c r="KO108" s="139"/>
      <c r="KP108" s="139"/>
      <c r="KQ108" s="139"/>
      <c r="KR108" s="139"/>
      <c r="KS108" s="139"/>
      <c r="KT108" s="139"/>
      <c r="KU108" s="139"/>
      <c r="KV108" s="139"/>
      <c r="KW108" s="139"/>
      <c r="KX108" s="139"/>
      <c r="KY108" s="139"/>
      <c r="KZ108" s="139"/>
      <c r="LA108" s="139"/>
      <c r="LB108" s="139"/>
      <c r="LC108" s="139"/>
      <c r="LD108" s="139"/>
      <c r="LE108" s="139"/>
      <c r="LF108" s="139"/>
      <c r="LG108" s="139"/>
      <c r="LH108" s="139"/>
      <c r="LI108" s="139"/>
      <c r="LJ108" s="139"/>
      <c r="LK108" s="139"/>
      <c r="LL108" s="139"/>
      <c r="LM108" s="139"/>
      <c r="LN108" s="139"/>
      <c r="LO108" s="139"/>
      <c r="LP108" s="139"/>
      <c r="LQ108" s="139"/>
      <c r="LR108" s="139"/>
      <c r="LS108" s="139"/>
      <c r="LT108" s="139"/>
      <c r="LU108" s="139"/>
      <c r="LV108" s="139"/>
      <c r="LW108" s="139"/>
      <c r="LX108" s="139"/>
      <c r="LY108" s="139"/>
      <c r="LZ108" s="139"/>
      <c r="MA108" s="139"/>
      <c r="MB108" s="139"/>
      <c r="MC108" s="139"/>
      <c r="MD108" s="139"/>
      <c r="ME108" s="139"/>
      <c r="MF108" s="139"/>
      <c r="MG108" s="139"/>
      <c r="MH108" s="139"/>
      <c r="MI108" s="139"/>
      <c r="MJ108" s="139"/>
      <c r="MK108" s="139"/>
      <c r="ML108" s="139"/>
      <c r="MM108" s="139"/>
      <c r="MN108" s="139"/>
      <c r="MO108" s="139"/>
      <c r="MP108" s="139"/>
      <c r="MQ108" s="139"/>
      <c r="MR108" s="139"/>
      <c r="MS108" s="139"/>
      <c r="MT108" s="139"/>
      <c r="MU108" s="139"/>
      <c r="MV108" s="139"/>
      <c r="MW108" s="139"/>
      <c r="MX108" s="139"/>
      <c r="MY108" s="139"/>
      <c r="MZ108" s="139"/>
      <c r="NA108" s="139"/>
      <c r="NB108" s="139"/>
      <c r="NC108" s="139"/>
      <c r="ND108" s="139"/>
      <c r="NE108" s="139"/>
      <c r="NF108" s="139"/>
      <c r="NG108" s="139"/>
      <c r="NH108" s="139"/>
      <c r="NI108" s="139"/>
      <c r="NJ108" s="139"/>
      <c r="NK108" s="139"/>
      <c r="NL108" s="139"/>
      <c r="NM108" s="139"/>
      <c r="NN108" s="139"/>
      <c r="NO108" s="139"/>
      <c r="NP108" s="139"/>
      <c r="NQ108" s="139"/>
      <c r="NR108" s="139"/>
      <c r="NS108" s="139"/>
      <c r="NT108" s="139"/>
      <c r="NU108" s="139"/>
      <c r="NV108" s="139"/>
      <c r="NW108" s="139"/>
      <c r="NX108" s="139"/>
      <c r="NY108" s="139"/>
      <c r="NZ108" s="139"/>
      <c r="OA108" s="139"/>
      <c r="OB108" s="139"/>
      <c r="OC108" s="139"/>
      <c r="OD108" s="139"/>
      <c r="OE108" s="139"/>
      <c r="OF108" s="139"/>
      <c r="OG108" s="139"/>
      <c r="OH108" s="139"/>
      <c r="OI108" s="139"/>
      <c r="OJ108" s="139"/>
      <c r="OK108" s="139"/>
      <c r="OL108" s="139"/>
      <c r="OM108" s="139"/>
      <c r="ON108" s="139"/>
      <c r="OO108" s="139"/>
      <c r="OP108" s="139"/>
      <c r="OQ108" s="139"/>
      <c r="OR108" s="139"/>
      <c r="OS108" s="139"/>
      <c r="OT108" s="139"/>
      <c r="OU108" s="139"/>
      <c r="OV108" s="139"/>
      <c r="OW108" s="139"/>
      <c r="OX108" s="139"/>
      <c r="OY108" s="139"/>
      <c r="OZ108" s="139"/>
      <c r="PA108" s="139"/>
      <c r="PB108" s="139"/>
      <c r="PC108" s="139"/>
      <c r="PD108" s="139"/>
      <c r="PE108" s="139"/>
      <c r="PF108" s="139"/>
      <c r="PG108" s="139"/>
      <c r="PH108" s="139"/>
      <c r="PI108" s="139"/>
      <c r="PJ108" s="139"/>
      <c r="PK108" s="139"/>
      <c r="PL108" s="139"/>
      <c r="PM108" s="139"/>
      <c r="PN108" s="139"/>
      <c r="PO108" s="139"/>
      <c r="PP108" s="139"/>
      <c r="PQ108" s="139"/>
      <c r="PR108" s="139"/>
      <c r="PS108" s="139"/>
      <c r="PT108" s="139"/>
      <c r="PU108" s="139"/>
      <c r="PV108" s="139"/>
      <c r="PW108" s="139"/>
      <c r="PX108" s="139"/>
      <c r="PY108" s="139"/>
      <c r="PZ108" s="139"/>
      <c r="QA108" s="139"/>
      <c r="QB108" s="139"/>
      <c r="QC108" s="139"/>
      <c r="QD108" s="139"/>
      <c r="QE108" s="139"/>
      <c r="QF108" s="139"/>
      <c r="QG108" s="139"/>
      <c r="QH108" s="139"/>
      <c r="QI108" s="139"/>
      <c r="QJ108" s="139"/>
      <c r="QK108" s="139"/>
      <c r="QL108" s="139"/>
      <c r="QM108" s="139"/>
      <c r="QN108" s="139"/>
      <c r="QO108" s="139"/>
      <c r="QP108" s="139"/>
      <c r="QQ108" s="139"/>
      <c r="QR108" s="139"/>
      <c r="QS108" s="139"/>
      <c r="QT108" s="139"/>
      <c r="QU108" s="139"/>
      <c r="QV108" s="139"/>
      <c r="QW108" s="139"/>
      <c r="QX108" s="139"/>
      <c r="QY108" s="139"/>
      <c r="QZ108" s="139"/>
      <c r="RA108" s="139"/>
      <c r="RB108" s="139"/>
      <c r="RC108" s="139"/>
      <c r="RD108" s="139"/>
      <c r="RE108" s="139"/>
      <c r="RF108" s="139"/>
      <c r="RG108" s="139"/>
      <c r="RH108" s="139"/>
      <c r="RI108" s="139"/>
      <c r="RJ108" s="139"/>
      <c r="RK108" s="139"/>
      <c r="RL108" s="139"/>
      <c r="RM108" s="139"/>
      <c r="RN108" s="139"/>
      <c r="RO108" s="139"/>
      <c r="RP108" s="139"/>
      <c r="RQ108" s="139"/>
      <c r="RR108" s="139"/>
      <c r="RS108" s="139"/>
      <c r="RT108" s="139"/>
      <c r="RU108" s="139"/>
      <c r="RV108" s="139"/>
      <c r="RW108" s="139"/>
      <c r="RX108" s="139"/>
      <c r="RY108" s="139"/>
      <c r="RZ108" s="139"/>
      <c r="SA108" s="139"/>
      <c r="SB108" s="139"/>
      <c r="SC108" s="139"/>
      <c r="SD108" s="139"/>
      <c r="SE108" s="139"/>
      <c r="SF108" s="139"/>
      <c r="SG108" s="139"/>
      <c r="SH108" s="139"/>
      <c r="SI108" s="139"/>
      <c r="SJ108" s="139"/>
      <c r="SK108" s="139"/>
      <c r="SL108" s="139"/>
      <c r="SM108" s="139"/>
      <c r="SN108" s="139"/>
      <c r="SO108" s="139"/>
      <c r="SP108" s="139"/>
      <c r="SQ108" s="139"/>
      <c r="SR108" s="139"/>
      <c r="SS108" s="139"/>
      <c r="ST108" s="139"/>
      <c r="SU108" s="139"/>
      <c r="SV108" s="139"/>
      <c r="SW108" s="139"/>
      <c r="SX108" s="139"/>
      <c r="SY108" s="139"/>
      <c r="SZ108" s="139"/>
      <c r="TA108" s="139"/>
      <c r="TB108" s="139"/>
      <c r="TC108" s="139"/>
      <c r="TD108" s="139"/>
      <c r="TE108" s="139"/>
      <c r="TF108" s="139"/>
      <c r="TG108" s="139"/>
      <c r="TH108" s="139"/>
      <c r="TI108" s="139"/>
      <c r="TJ108" s="139"/>
      <c r="TK108" s="139"/>
      <c r="TL108" s="139"/>
      <c r="TM108" s="139"/>
      <c r="TN108" s="139"/>
      <c r="TO108" s="139"/>
      <c r="TP108" s="139"/>
      <c r="TQ108" s="139"/>
      <c r="TR108" s="139"/>
      <c r="TS108" s="139"/>
      <c r="TT108" s="139"/>
      <c r="TU108" s="139"/>
      <c r="TV108" s="139"/>
      <c r="TW108" s="139"/>
      <c r="TX108" s="139"/>
      <c r="TY108" s="139"/>
      <c r="TZ108" s="139"/>
      <c r="UA108" s="139"/>
      <c r="UB108" s="139"/>
      <c r="UC108" s="139"/>
      <c r="UD108" s="139"/>
      <c r="UE108" s="139"/>
      <c r="UF108" s="139"/>
      <c r="UG108" s="139"/>
      <c r="UH108" s="139"/>
      <c r="UI108" s="139"/>
    </row>
    <row r="109" spans="1:555" s="135" customFormat="1" ht="23.25" customHeight="1" x14ac:dyDescent="0.2">
      <c r="A109" s="170">
        <v>756</v>
      </c>
      <c r="B109" s="168" t="s">
        <v>6</v>
      </c>
      <c r="C109" s="367">
        <v>32.138784489999999</v>
      </c>
      <c r="D109" s="279">
        <v>22.757414963262189</v>
      </c>
      <c r="E109" s="279">
        <v>40.846829399999997</v>
      </c>
      <c r="F109" s="279">
        <v>15.107805149848852</v>
      </c>
      <c r="G109" s="279">
        <v>45.830971640000001</v>
      </c>
      <c r="H109" s="279">
        <v>12.734326462543343</v>
      </c>
      <c r="I109" s="279">
        <v>61.481842280000002</v>
      </c>
      <c r="J109" s="279">
        <v>10.599369997077179</v>
      </c>
      <c r="K109" s="279">
        <v>79.19822262000001</v>
      </c>
      <c r="L109" s="279">
        <v>7.621417478476415</v>
      </c>
      <c r="M109" s="279">
        <v>85.150894590000007</v>
      </c>
      <c r="N109" s="279">
        <v>7.3361206447002569</v>
      </c>
      <c r="O109" s="279">
        <v>101.85172218000001</v>
      </c>
      <c r="P109" s="279">
        <v>7.8824348201457504</v>
      </c>
      <c r="Q109" s="279">
        <v>143.90088591</v>
      </c>
      <c r="R109" s="279">
        <v>8.9367151080839964</v>
      </c>
      <c r="S109" s="279">
        <v>164.19679588999998</v>
      </c>
      <c r="T109" s="279">
        <v>9.2820314426550024</v>
      </c>
      <c r="U109" s="279">
        <v>150.78129968000002</v>
      </c>
      <c r="V109" s="279">
        <v>7.1849454741418297</v>
      </c>
      <c r="W109" s="279">
        <v>166.81638840999682</v>
      </c>
      <c r="X109" s="279">
        <v>6.5542417053425543</v>
      </c>
      <c r="Y109" s="279">
        <v>200.73383635072145</v>
      </c>
      <c r="Z109" s="279">
        <v>6.7615502564561041</v>
      </c>
      <c r="AA109" s="281">
        <v>202.06897624020399</v>
      </c>
      <c r="AB109" s="364">
        <v>6.4324968307863175</v>
      </c>
      <c r="AC109" s="281">
        <v>149.80111688792982</v>
      </c>
      <c r="AD109" s="279">
        <v>4.6008070692900871</v>
      </c>
      <c r="AE109" s="281">
        <v>124.15573002000002</v>
      </c>
      <c r="AF109" s="281">
        <v>3.4343799059035582</v>
      </c>
      <c r="AG109" s="281">
        <v>88.462406526347308</v>
      </c>
      <c r="AH109" s="281">
        <v>2.4002540530697258</v>
      </c>
      <c r="AI109" s="281">
        <v>72.037648411570402</v>
      </c>
      <c r="AJ109" s="281">
        <v>1.810006135320642</v>
      </c>
      <c r="AK109" s="281">
        <v>173.75244565187447</v>
      </c>
      <c r="AL109" s="281">
        <v>4.3182944147533675</v>
      </c>
      <c r="AM109" s="281">
        <v>152.08815955416</v>
      </c>
      <c r="AN109" s="282">
        <v>3.4564720093576287</v>
      </c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39"/>
      <c r="DV109" s="139"/>
      <c r="DW109" s="139"/>
      <c r="DX109" s="139"/>
      <c r="DY109" s="139"/>
      <c r="DZ109" s="139"/>
      <c r="EA109" s="139"/>
      <c r="EB109" s="139"/>
      <c r="EC109" s="139"/>
      <c r="ED109" s="139"/>
      <c r="EE109" s="139"/>
      <c r="EF109" s="139"/>
      <c r="EG109" s="139"/>
      <c r="EH109" s="139"/>
      <c r="EI109" s="139"/>
      <c r="EJ109" s="139"/>
      <c r="EK109" s="139"/>
      <c r="EL109" s="139"/>
      <c r="EM109" s="139"/>
      <c r="EN109" s="139"/>
      <c r="EO109" s="139"/>
      <c r="EP109" s="139"/>
      <c r="EQ109" s="139"/>
      <c r="ER109" s="139"/>
      <c r="ES109" s="139"/>
      <c r="ET109" s="139"/>
      <c r="EU109" s="139"/>
      <c r="EV109" s="139"/>
      <c r="EW109" s="139"/>
      <c r="EX109" s="139"/>
      <c r="EY109" s="139"/>
      <c r="EZ109" s="139"/>
      <c r="FA109" s="139"/>
      <c r="FB109" s="139"/>
      <c r="FC109" s="139"/>
      <c r="FD109" s="139"/>
      <c r="FE109" s="139"/>
      <c r="FF109" s="139"/>
      <c r="FG109" s="139"/>
      <c r="FH109" s="139"/>
      <c r="FI109" s="139"/>
      <c r="FJ109" s="139"/>
      <c r="FK109" s="139"/>
      <c r="FL109" s="139"/>
      <c r="FM109" s="139"/>
      <c r="FN109" s="139"/>
      <c r="FO109" s="139"/>
      <c r="FP109" s="139"/>
      <c r="FQ109" s="139"/>
      <c r="FR109" s="139"/>
      <c r="FS109" s="139"/>
      <c r="FT109" s="139"/>
      <c r="FU109" s="139"/>
      <c r="FV109" s="139"/>
      <c r="FW109" s="139"/>
      <c r="FX109" s="139"/>
      <c r="FY109" s="139"/>
      <c r="FZ109" s="139"/>
      <c r="GA109" s="139"/>
      <c r="GB109" s="139"/>
      <c r="GC109" s="139"/>
      <c r="GD109" s="139"/>
      <c r="GE109" s="139"/>
      <c r="GF109" s="139"/>
      <c r="GG109" s="139"/>
      <c r="GH109" s="139"/>
      <c r="GI109" s="139"/>
      <c r="GJ109" s="139"/>
      <c r="GK109" s="139"/>
      <c r="GL109" s="139"/>
      <c r="GM109" s="139"/>
      <c r="GN109" s="139"/>
      <c r="GO109" s="139"/>
      <c r="GP109" s="139"/>
      <c r="GQ109" s="139"/>
      <c r="GR109" s="139"/>
      <c r="GS109" s="139"/>
      <c r="GT109" s="139"/>
      <c r="GU109" s="139"/>
      <c r="GV109" s="139"/>
      <c r="GW109" s="139"/>
      <c r="GX109" s="139"/>
      <c r="GY109" s="139"/>
      <c r="GZ109" s="139"/>
      <c r="HA109" s="139"/>
      <c r="HB109" s="139"/>
      <c r="HC109" s="139"/>
      <c r="HD109" s="139"/>
      <c r="HE109" s="139"/>
      <c r="HF109" s="139"/>
      <c r="HG109" s="139"/>
      <c r="HH109" s="139"/>
      <c r="HI109" s="139"/>
      <c r="HJ109" s="139"/>
      <c r="HK109" s="139"/>
      <c r="HL109" s="139"/>
      <c r="HM109" s="139"/>
      <c r="HN109" s="139"/>
      <c r="HO109" s="139"/>
      <c r="HP109" s="139"/>
      <c r="HQ109" s="139"/>
      <c r="HR109" s="139"/>
      <c r="HS109" s="139"/>
      <c r="HT109" s="139"/>
      <c r="HU109" s="139"/>
      <c r="HV109" s="139"/>
      <c r="HW109" s="139"/>
      <c r="HX109" s="139"/>
      <c r="HY109" s="139"/>
      <c r="HZ109" s="139"/>
      <c r="IA109" s="139"/>
      <c r="IB109" s="139"/>
      <c r="IC109" s="139"/>
      <c r="ID109" s="139"/>
      <c r="IE109" s="139"/>
      <c r="IF109" s="139"/>
      <c r="IG109" s="139"/>
      <c r="IH109" s="139"/>
      <c r="II109" s="139"/>
      <c r="IJ109" s="139"/>
      <c r="IK109" s="139"/>
      <c r="IL109" s="139"/>
      <c r="IM109" s="139"/>
      <c r="IN109" s="139"/>
      <c r="IO109" s="139"/>
      <c r="IP109" s="139"/>
      <c r="IQ109" s="139"/>
      <c r="IR109" s="139"/>
      <c r="IS109" s="139"/>
      <c r="IT109" s="139"/>
      <c r="IU109" s="139"/>
      <c r="IV109" s="139"/>
      <c r="IW109" s="139"/>
      <c r="IX109" s="139"/>
      <c r="IY109" s="139"/>
      <c r="IZ109" s="139"/>
      <c r="JA109" s="139"/>
      <c r="JB109" s="139"/>
      <c r="JC109" s="139"/>
      <c r="JD109" s="139"/>
      <c r="JE109" s="139"/>
      <c r="JF109" s="139"/>
      <c r="JG109" s="139"/>
      <c r="JH109" s="139"/>
      <c r="JI109" s="139"/>
      <c r="JJ109" s="139"/>
      <c r="JK109" s="139"/>
      <c r="JL109" s="139"/>
      <c r="JM109" s="139"/>
      <c r="JN109" s="139"/>
      <c r="JO109" s="139"/>
      <c r="JP109" s="139"/>
      <c r="JQ109" s="139"/>
      <c r="JR109" s="139"/>
      <c r="JS109" s="139"/>
      <c r="JT109" s="139"/>
      <c r="JU109" s="139"/>
      <c r="JV109" s="139"/>
      <c r="JW109" s="139"/>
      <c r="JX109" s="139"/>
      <c r="JY109" s="139"/>
      <c r="JZ109" s="139"/>
      <c r="KA109" s="139"/>
      <c r="KB109" s="139"/>
      <c r="KC109" s="139"/>
      <c r="KD109" s="139"/>
      <c r="KE109" s="139"/>
      <c r="KF109" s="139"/>
      <c r="KG109" s="139"/>
      <c r="KH109" s="139"/>
      <c r="KI109" s="139"/>
      <c r="KJ109" s="139"/>
      <c r="KK109" s="139"/>
      <c r="KL109" s="139"/>
      <c r="KM109" s="139"/>
      <c r="KN109" s="139"/>
      <c r="KO109" s="139"/>
      <c r="KP109" s="139"/>
      <c r="KQ109" s="139"/>
      <c r="KR109" s="139"/>
      <c r="KS109" s="139"/>
      <c r="KT109" s="139"/>
      <c r="KU109" s="139"/>
      <c r="KV109" s="139"/>
      <c r="KW109" s="139"/>
      <c r="KX109" s="139"/>
      <c r="KY109" s="139"/>
      <c r="KZ109" s="139"/>
      <c r="LA109" s="139"/>
      <c r="LB109" s="139"/>
      <c r="LC109" s="139"/>
      <c r="LD109" s="139"/>
      <c r="LE109" s="139"/>
      <c r="LF109" s="139"/>
      <c r="LG109" s="139"/>
      <c r="LH109" s="139"/>
      <c r="LI109" s="139"/>
      <c r="LJ109" s="139"/>
      <c r="LK109" s="139"/>
      <c r="LL109" s="139"/>
      <c r="LM109" s="139"/>
      <c r="LN109" s="139"/>
      <c r="LO109" s="139"/>
      <c r="LP109" s="139"/>
      <c r="LQ109" s="139"/>
      <c r="LR109" s="139"/>
      <c r="LS109" s="139"/>
      <c r="LT109" s="139"/>
      <c r="LU109" s="139"/>
      <c r="LV109" s="139"/>
      <c r="LW109" s="139"/>
      <c r="LX109" s="139"/>
      <c r="LY109" s="139"/>
      <c r="LZ109" s="139"/>
      <c r="MA109" s="139"/>
      <c r="MB109" s="139"/>
      <c r="MC109" s="139"/>
      <c r="MD109" s="139"/>
      <c r="ME109" s="139"/>
      <c r="MF109" s="139"/>
      <c r="MG109" s="139"/>
      <c r="MH109" s="139"/>
      <c r="MI109" s="139"/>
      <c r="MJ109" s="139"/>
      <c r="MK109" s="139"/>
      <c r="ML109" s="139"/>
      <c r="MM109" s="139"/>
      <c r="MN109" s="139"/>
      <c r="MO109" s="139"/>
      <c r="MP109" s="139"/>
      <c r="MQ109" s="139"/>
      <c r="MR109" s="139"/>
      <c r="MS109" s="139"/>
      <c r="MT109" s="139"/>
      <c r="MU109" s="139"/>
      <c r="MV109" s="139"/>
      <c r="MW109" s="139"/>
      <c r="MX109" s="139"/>
      <c r="MY109" s="139"/>
      <c r="MZ109" s="139"/>
      <c r="NA109" s="139"/>
      <c r="NB109" s="139"/>
      <c r="NC109" s="139"/>
      <c r="ND109" s="139"/>
      <c r="NE109" s="139"/>
      <c r="NF109" s="139"/>
      <c r="NG109" s="139"/>
      <c r="NH109" s="139"/>
      <c r="NI109" s="139"/>
      <c r="NJ109" s="139"/>
      <c r="NK109" s="139"/>
      <c r="NL109" s="139"/>
      <c r="NM109" s="139"/>
      <c r="NN109" s="139"/>
      <c r="NO109" s="139"/>
      <c r="NP109" s="139"/>
      <c r="NQ109" s="139"/>
      <c r="NR109" s="139"/>
      <c r="NS109" s="139"/>
      <c r="NT109" s="139"/>
      <c r="NU109" s="139"/>
      <c r="NV109" s="139"/>
      <c r="NW109" s="139"/>
      <c r="NX109" s="139"/>
      <c r="NY109" s="139"/>
      <c r="NZ109" s="139"/>
      <c r="OA109" s="139"/>
      <c r="OB109" s="139"/>
      <c r="OC109" s="139"/>
      <c r="OD109" s="139"/>
      <c r="OE109" s="139"/>
      <c r="OF109" s="139"/>
      <c r="OG109" s="139"/>
      <c r="OH109" s="139"/>
      <c r="OI109" s="139"/>
      <c r="OJ109" s="139"/>
      <c r="OK109" s="139"/>
      <c r="OL109" s="139"/>
      <c r="OM109" s="139"/>
      <c r="ON109" s="139"/>
      <c r="OO109" s="139"/>
      <c r="OP109" s="139"/>
      <c r="OQ109" s="139"/>
      <c r="OR109" s="139"/>
      <c r="OS109" s="139"/>
      <c r="OT109" s="139"/>
      <c r="OU109" s="139"/>
      <c r="OV109" s="139"/>
      <c r="OW109" s="139"/>
      <c r="OX109" s="139"/>
      <c r="OY109" s="139"/>
      <c r="OZ109" s="139"/>
      <c r="PA109" s="139"/>
      <c r="PB109" s="139"/>
      <c r="PC109" s="139"/>
      <c r="PD109" s="139"/>
      <c r="PE109" s="139"/>
      <c r="PF109" s="139"/>
      <c r="PG109" s="139"/>
      <c r="PH109" s="139"/>
      <c r="PI109" s="139"/>
      <c r="PJ109" s="139"/>
      <c r="PK109" s="139"/>
      <c r="PL109" s="139"/>
      <c r="PM109" s="139"/>
      <c r="PN109" s="139"/>
      <c r="PO109" s="139"/>
      <c r="PP109" s="139"/>
      <c r="PQ109" s="139"/>
      <c r="PR109" s="139"/>
      <c r="PS109" s="139"/>
      <c r="PT109" s="139"/>
      <c r="PU109" s="139"/>
      <c r="PV109" s="139"/>
      <c r="PW109" s="139"/>
      <c r="PX109" s="139"/>
      <c r="PY109" s="139"/>
      <c r="PZ109" s="139"/>
      <c r="QA109" s="139"/>
      <c r="QB109" s="139"/>
      <c r="QC109" s="139"/>
      <c r="QD109" s="139"/>
      <c r="QE109" s="139"/>
      <c r="QF109" s="139"/>
      <c r="QG109" s="139"/>
      <c r="QH109" s="139"/>
      <c r="QI109" s="139"/>
      <c r="QJ109" s="139"/>
      <c r="QK109" s="139"/>
      <c r="QL109" s="139"/>
      <c r="QM109" s="139"/>
      <c r="QN109" s="139"/>
      <c r="QO109" s="139"/>
      <c r="QP109" s="139"/>
      <c r="QQ109" s="139"/>
      <c r="QR109" s="139"/>
      <c r="QS109" s="139"/>
      <c r="QT109" s="139"/>
      <c r="QU109" s="139"/>
      <c r="QV109" s="139"/>
      <c r="QW109" s="139"/>
      <c r="QX109" s="139"/>
      <c r="QY109" s="139"/>
      <c r="QZ109" s="139"/>
      <c r="RA109" s="139"/>
      <c r="RB109" s="139"/>
      <c r="RC109" s="139"/>
      <c r="RD109" s="139"/>
      <c r="RE109" s="139"/>
      <c r="RF109" s="139"/>
      <c r="RG109" s="139"/>
      <c r="RH109" s="139"/>
      <c r="RI109" s="139"/>
      <c r="RJ109" s="139"/>
      <c r="RK109" s="139"/>
      <c r="RL109" s="139"/>
      <c r="RM109" s="139"/>
      <c r="RN109" s="139"/>
      <c r="RO109" s="139"/>
      <c r="RP109" s="139"/>
      <c r="RQ109" s="139"/>
      <c r="RR109" s="139"/>
      <c r="RS109" s="139"/>
      <c r="RT109" s="139"/>
      <c r="RU109" s="139"/>
      <c r="RV109" s="139"/>
      <c r="RW109" s="139"/>
      <c r="RX109" s="139"/>
      <c r="RY109" s="139"/>
      <c r="RZ109" s="139"/>
      <c r="SA109" s="139"/>
      <c r="SB109" s="139"/>
      <c r="SC109" s="139"/>
      <c r="SD109" s="139"/>
      <c r="SE109" s="139"/>
      <c r="SF109" s="139"/>
      <c r="SG109" s="139"/>
      <c r="SH109" s="139"/>
      <c r="SI109" s="139"/>
      <c r="SJ109" s="139"/>
      <c r="SK109" s="139"/>
      <c r="SL109" s="139"/>
      <c r="SM109" s="139"/>
      <c r="SN109" s="139"/>
      <c r="SO109" s="139"/>
      <c r="SP109" s="139"/>
      <c r="SQ109" s="139"/>
      <c r="SR109" s="139"/>
      <c r="SS109" s="139"/>
      <c r="ST109" s="139"/>
      <c r="SU109" s="139"/>
      <c r="SV109" s="139"/>
      <c r="SW109" s="139"/>
      <c r="SX109" s="139"/>
      <c r="SY109" s="139"/>
      <c r="SZ109" s="139"/>
      <c r="TA109" s="139"/>
      <c r="TB109" s="139"/>
      <c r="TC109" s="139"/>
      <c r="TD109" s="139"/>
      <c r="TE109" s="139"/>
      <c r="TF109" s="139"/>
      <c r="TG109" s="139"/>
      <c r="TH109" s="139"/>
      <c r="TI109" s="139"/>
      <c r="TJ109" s="139"/>
      <c r="TK109" s="139"/>
      <c r="TL109" s="139"/>
      <c r="TM109" s="139"/>
      <c r="TN109" s="139"/>
      <c r="TO109" s="139"/>
      <c r="TP109" s="139"/>
      <c r="TQ109" s="139"/>
      <c r="TR109" s="139"/>
      <c r="TS109" s="139"/>
      <c r="TT109" s="139"/>
      <c r="TU109" s="139"/>
      <c r="TV109" s="139"/>
      <c r="TW109" s="139"/>
      <c r="TX109" s="139"/>
      <c r="TY109" s="139"/>
      <c r="TZ109" s="139"/>
      <c r="UA109" s="139"/>
      <c r="UB109" s="139"/>
      <c r="UC109" s="139"/>
      <c r="UD109" s="139"/>
      <c r="UE109" s="139"/>
      <c r="UF109" s="139"/>
      <c r="UG109" s="139"/>
      <c r="UH109" s="139"/>
      <c r="UI109" s="139"/>
    </row>
    <row r="110" spans="1:555" s="135" customFormat="1" ht="30" customHeight="1" x14ac:dyDescent="0.2">
      <c r="A110" s="170">
        <v>760</v>
      </c>
      <c r="B110" s="168" t="s">
        <v>205</v>
      </c>
      <c r="C110" s="367">
        <v>1.0586459999999999E-2</v>
      </c>
      <c r="D110" s="279">
        <v>7.4962531108461548E-3</v>
      </c>
      <c r="E110" s="279">
        <v>1.2700659999999999E-2</v>
      </c>
      <c r="F110" s="279">
        <v>4.69752730806762E-3</v>
      </c>
      <c r="G110" s="279">
        <v>1.430328E-2</v>
      </c>
      <c r="H110" s="279">
        <v>3.9742259543587314E-3</v>
      </c>
      <c r="I110" s="279">
        <v>1.2159969999999999E-2</v>
      </c>
      <c r="J110" s="279">
        <v>2.0963591265918484E-3</v>
      </c>
      <c r="K110" s="279">
        <v>8.9762770000000006E-2</v>
      </c>
      <c r="L110" s="279">
        <v>8.6380668853759997E-3</v>
      </c>
      <c r="M110" s="279">
        <v>0.17952363000000002</v>
      </c>
      <c r="N110" s="279">
        <v>1.5466743063544957E-2</v>
      </c>
      <c r="O110" s="279">
        <v>0.15184783999999998</v>
      </c>
      <c r="P110" s="279">
        <v>1.1751698211490373E-2</v>
      </c>
      <c r="Q110" s="279">
        <v>0.14772326000000002</v>
      </c>
      <c r="R110" s="279">
        <v>9.1740970259424903E-3</v>
      </c>
      <c r="S110" s="279">
        <v>0.15301789999999998</v>
      </c>
      <c r="T110" s="279">
        <v>8.650089372270995E-3</v>
      </c>
      <c r="U110" s="279">
        <v>0</v>
      </c>
      <c r="V110" s="279">
        <v>0</v>
      </c>
      <c r="W110" s="279">
        <v>0</v>
      </c>
      <c r="X110" s="279">
        <v>0</v>
      </c>
      <c r="Y110" s="279">
        <v>0</v>
      </c>
      <c r="Z110" s="279">
        <v>0</v>
      </c>
      <c r="AA110" s="279">
        <v>0</v>
      </c>
      <c r="AB110" s="364">
        <v>0</v>
      </c>
      <c r="AC110" s="281">
        <v>0</v>
      </c>
      <c r="AD110" s="279">
        <v>0</v>
      </c>
      <c r="AE110" s="281">
        <v>0</v>
      </c>
      <c r="AF110" s="365">
        <v>0</v>
      </c>
      <c r="AG110" s="281">
        <v>11.895055528455286</v>
      </c>
      <c r="AH110" s="281">
        <v>0.32274902260499411</v>
      </c>
      <c r="AI110" s="281">
        <v>11.954516634928897</v>
      </c>
      <c r="AJ110" s="281">
        <v>0.30036722368270152</v>
      </c>
      <c r="AK110" s="281">
        <v>3.3715254694200197E-2</v>
      </c>
      <c r="AL110" s="281">
        <v>8.3793005325321745E-4</v>
      </c>
      <c r="AM110" s="281">
        <v>0.45091599999999998</v>
      </c>
      <c r="AN110" s="282">
        <v>1.0247862405202425E-2</v>
      </c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39"/>
      <c r="DV110" s="139"/>
      <c r="DW110" s="139"/>
      <c r="DX110" s="139"/>
      <c r="DY110" s="139"/>
      <c r="DZ110" s="139"/>
      <c r="EA110" s="139"/>
      <c r="EB110" s="139"/>
      <c r="EC110" s="139"/>
      <c r="ED110" s="139"/>
      <c r="EE110" s="139"/>
      <c r="EF110" s="139"/>
      <c r="EG110" s="139"/>
      <c r="EH110" s="139"/>
      <c r="EI110" s="139"/>
      <c r="EJ110" s="139"/>
      <c r="EK110" s="139"/>
      <c r="EL110" s="139"/>
      <c r="EM110" s="139"/>
      <c r="EN110" s="139"/>
      <c r="EO110" s="139"/>
      <c r="EP110" s="139"/>
      <c r="EQ110" s="139"/>
      <c r="ER110" s="139"/>
      <c r="ES110" s="139"/>
      <c r="ET110" s="139"/>
      <c r="EU110" s="139"/>
      <c r="EV110" s="139"/>
      <c r="EW110" s="139"/>
      <c r="EX110" s="139"/>
      <c r="EY110" s="139"/>
      <c r="EZ110" s="139"/>
      <c r="FA110" s="139"/>
      <c r="FB110" s="139"/>
      <c r="FC110" s="139"/>
      <c r="FD110" s="139"/>
      <c r="FE110" s="139"/>
      <c r="FF110" s="139"/>
      <c r="FG110" s="139"/>
      <c r="FH110" s="139"/>
      <c r="FI110" s="139"/>
      <c r="FJ110" s="139"/>
      <c r="FK110" s="139"/>
      <c r="FL110" s="139"/>
      <c r="FM110" s="139"/>
      <c r="FN110" s="139"/>
      <c r="FO110" s="139"/>
      <c r="FP110" s="139"/>
      <c r="FQ110" s="139"/>
      <c r="FR110" s="139"/>
      <c r="FS110" s="139"/>
      <c r="FT110" s="139"/>
      <c r="FU110" s="139"/>
      <c r="FV110" s="139"/>
      <c r="FW110" s="139"/>
      <c r="FX110" s="139"/>
      <c r="FY110" s="139"/>
      <c r="FZ110" s="139"/>
      <c r="GA110" s="139"/>
      <c r="GB110" s="139"/>
      <c r="GC110" s="139"/>
      <c r="GD110" s="139"/>
      <c r="GE110" s="139"/>
      <c r="GF110" s="139"/>
      <c r="GG110" s="139"/>
      <c r="GH110" s="139"/>
      <c r="GI110" s="139"/>
      <c r="GJ110" s="139"/>
      <c r="GK110" s="139"/>
      <c r="GL110" s="139"/>
      <c r="GM110" s="139"/>
      <c r="GN110" s="139"/>
      <c r="GO110" s="139"/>
      <c r="GP110" s="139"/>
      <c r="GQ110" s="139"/>
      <c r="GR110" s="139"/>
      <c r="GS110" s="139"/>
      <c r="GT110" s="139"/>
      <c r="GU110" s="139"/>
      <c r="GV110" s="139"/>
      <c r="GW110" s="139"/>
      <c r="GX110" s="139"/>
      <c r="GY110" s="139"/>
      <c r="GZ110" s="139"/>
      <c r="HA110" s="139"/>
      <c r="HB110" s="139"/>
      <c r="HC110" s="139"/>
      <c r="HD110" s="139"/>
      <c r="HE110" s="139"/>
      <c r="HF110" s="139"/>
      <c r="HG110" s="139"/>
      <c r="HH110" s="139"/>
      <c r="HI110" s="139"/>
      <c r="HJ110" s="139"/>
      <c r="HK110" s="139"/>
      <c r="HL110" s="139"/>
      <c r="HM110" s="139"/>
      <c r="HN110" s="139"/>
      <c r="HO110" s="139"/>
      <c r="HP110" s="139"/>
      <c r="HQ110" s="139"/>
      <c r="HR110" s="139"/>
      <c r="HS110" s="139"/>
      <c r="HT110" s="139"/>
      <c r="HU110" s="139"/>
      <c r="HV110" s="139"/>
      <c r="HW110" s="139"/>
      <c r="HX110" s="139"/>
      <c r="HY110" s="139"/>
      <c r="HZ110" s="139"/>
      <c r="IA110" s="139"/>
      <c r="IB110" s="139"/>
      <c r="IC110" s="139"/>
      <c r="ID110" s="139"/>
      <c r="IE110" s="139"/>
      <c r="IF110" s="139"/>
      <c r="IG110" s="139"/>
      <c r="IH110" s="139"/>
      <c r="II110" s="139"/>
      <c r="IJ110" s="139"/>
      <c r="IK110" s="139"/>
      <c r="IL110" s="139"/>
      <c r="IM110" s="139"/>
      <c r="IN110" s="139"/>
      <c r="IO110" s="139"/>
      <c r="IP110" s="139"/>
      <c r="IQ110" s="139"/>
      <c r="IR110" s="139"/>
      <c r="IS110" s="139"/>
      <c r="IT110" s="139"/>
      <c r="IU110" s="139"/>
      <c r="IV110" s="139"/>
      <c r="IW110" s="139"/>
      <c r="IX110" s="139"/>
      <c r="IY110" s="139"/>
      <c r="IZ110" s="139"/>
      <c r="JA110" s="139"/>
      <c r="JB110" s="139"/>
      <c r="JC110" s="139"/>
      <c r="JD110" s="139"/>
      <c r="JE110" s="139"/>
      <c r="JF110" s="139"/>
      <c r="JG110" s="139"/>
      <c r="JH110" s="139"/>
      <c r="JI110" s="139"/>
      <c r="JJ110" s="139"/>
      <c r="JK110" s="139"/>
      <c r="JL110" s="139"/>
      <c r="JM110" s="139"/>
      <c r="JN110" s="139"/>
      <c r="JO110" s="139"/>
      <c r="JP110" s="139"/>
      <c r="JQ110" s="139"/>
      <c r="JR110" s="139"/>
      <c r="JS110" s="139"/>
      <c r="JT110" s="139"/>
      <c r="JU110" s="139"/>
      <c r="JV110" s="139"/>
      <c r="JW110" s="139"/>
      <c r="JX110" s="139"/>
      <c r="JY110" s="139"/>
      <c r="JZ110" s="139"/>
      <c r="KA110" s="139"/>
      <c r="KB110" s="139"/>
      <c r="KC110" s="139"/>
      <c r="KD110" s="139"/>
      <c r="KE110" s="139"/>
      <c r="KF110" s="139"/>
      <c r="KG110" s="139"/>
      <c r="KH110" s="139"/>
      <c r="KI110" s="139"/>
      <c r="KJ110" s="139"/>
      <c r="KK110" s="139"/>
      <c r="KL110" s="139"/>
      <c r="KM110" s="139"/>
      <c r="KN110" s="139"/>
      <c r="KO110" s="139"/>
      <c r="KP110" s="139"/>
      <c r="KQ110" s="139"/>
      <c r="KR110" s="139"/>
      <c r="KS110" s="139"/>
      <c r="KT110" s="139"/>
      <c r="KU110" s="139"/>
      <c r="KV110" s="139"/>
      <c r="KW110" s="139"/>
      <c r="KX110" s="139"/>
      <c r="KY110" s="139"/>
      <c r="KZ110" s="139"/>
      <c r="LA110" s="139"/>
      <c r="LB110" s="139"/>
      <c r="LC110" s="139"/>
      <c r="LD110" s="139"/>
      <c r="LE110" s="139"/>
      <c r="LF110" s="139"/>
      <c r="LG110" s="139"/>
      <c r="LH110" s="139"/>
      <c r="LI110" s="139"/>
      <c r="LJ110" s="139"/>
      <c r="LK110" s="139"/>
      <c r="LL110" s="139"/>
      <c r="LM110" s="139"/>
      <c r="LN110" s="139"/>
      <c r="LO110" s="139"/>
      <c r="LP110" s="139"/>
      <c r="LQ110" s="139"/>
      <c r="LR110" s="139"/>
      <c r="LS110" s="139"/>
      <c r="LT110" s="139"/>
      <c r="LU110" s="139"/>
      <c r="LV110" s="139"/>
      <c r="LW110" s="139"/>
      <c r="LX110" s="139"/>
      <c r="LY110" s="139"/>
      <c r="LZ110" s="139"/>
      <c r="MA110" s="139"/>
      <c r="MB110" s="139"/>
      <c r="MC110" s="139"/>
      <c r="MD110" s="139"/>
      <c r="ME110" s="139"/>
      <c r="MF110" s="139"/>
      <c r="MG110" s="139"/>
      <c r="MH110" s="139"/>
      <c r="MI110" s="139"/>
      <c r="MJ110" s="139"/>
      <c r="MK110" s="139"/>
      <c r="ML110" s="139"/>
      <c r="MM110" s="139"/>
      <c r="MN110" s="139"/>
      <c r="MO110" s="139"/>
      <c r="MP110" s="139"/>
      <c r="MQ110" s="139"/>
      <c r="MR110" s="139"/>
      <c r="MS110" s="139"/>
      <c r="MT110" s="139"/>
      <c r="MU110" s="139"/>
      <c r="MV110" s="139"/>
      <c r="MW110" s="139"/>
      <c r="MX110" s="139"/>
      <c r="MY110" s="139"/>
      <c r="MZ110" s="139"/>
      <c r="NA110" s="139"/>
      <c r="NB110" s="139"/>
      <c r="NC110" s="139"/>
      <c r="ND110" s="139"/>
      <c r="NE110" s="139"/>
      <c r="NF110" s="139"/>
      <c r="NG110" s="139"/>
      <c r="NH110" s="139"/>
      <c r="NI110" s="139"/>
      <c r="NJ110" s="139"/>
      <c r="NK110" s="139"/>
      <c r="NL110" s="139"/>
      <c r="NM110" s="139"/>
      <c r="NN110" s="139"/>
      <c r="NO110" s="139"/>
      <c r="NP110" s="139"/>
      <c r="NQ110" s="139"/>
      <c r="NR110" s="139"/>
      <c r="NS110" s="139"/>
      <c r="NT110" s="139"/>
      <c r="NU110" s="139"/>
      <c r="NV110" s="139"/>
      <c r="NW110" s="139"/>
      <c r="NX110" s="139"/>
      <c r="NY110" s="139"/>
      <c r="NZ110" s="139"/>
      <c r="OA110" s="139"/>
      <c r="OB110" s="139"/>
      <c r="OC110" s="139"/>
      <c r="OD110" s="139"/>
      <c r="OE110" s="139"/>
      <c r="OF110" s="139"/>
      <c r="OG110" s="139"/>
      <c r="OH110" s="139"/>
      <c r="OI110" s="139"/>
      <c r="OJ110" s="139"/>
      <c r="OK110" s="139"/>
      <c r="OL110" s="139"/>
      <c r="OM110" s="139"/>
      <c r="ON110" s="139"/>
      <c r="OO110" s="139"/>
      <c r="OP110" s="139"/>
      <c r="OQ110" s="139"/>
      <c r="OR110" s="139"/>
      <c r="OS110" s="139"/>
      <c r="OT110" s="139"/>
      <c r="OU110" s="139"/>
      <c r="OV110" s="139"/>
      <c r="OW110" s="139"/>
      <c r="OX110" s="139"/>
      <c r="OY110" s="139"/>
      <c r="OZ110" s="139"/>
      <c r="PA110" s="139"/>
      <c r="PB110" s="139"/>
      <c r="PC110" s="139"/>
      <c r="PD110" s="139"/>
      <c r="PE110" s="139"/>
      <c r="PF110" s="139"/>
      <c r="PG110" s="139"/>
      <c r="PH110" s="139"/>
      <c r="PI110" s="139"/>
      <c r="PJ110" s="139"/>
      <c r="PK110" s="139"/>
      <c r="PL110" s="139"/>
      <c r="PM110" s="139"/>
      <c r="PN110" s="139"/>
      <c r="PO110" s="139"/>
      <c r="PP110" s="139"/>
      <c r="PQ110" s="139"/>
      <c r="PR110" s="139"/>
      <c r="PS110" s="139"/>
      <c r="PT110" s="139"/>
      <c r="PU110" s="139"/>
      <c r="PV110" s="139"/>
      <c r="PW110" s="139"/>
      <c r="PX110" s="139"/>
      <c r="PY110" s="139"/>
      <c r="PZ110" s="139"/>
      <c r="QA110" s="139"/>
      <c r="QB110" s="139"/>
      <c r="QC110" s="139"/>
      <c r="QD110" s="139"/>
      <c r="QE110" s="139"/>
      <c r="QF110" s="139"/>
      <c r="QG110" s="139"/>
      <c r="QH110" s="139"/>
      <c r="QI110" s="139"/>
      <c r="QJ110" s="139"/>
      <c r="QK110" s="139"/>
      <c r="QL110" s="139"/>
      <c r="QM110" s="139"/>
      <c r="QN110" s="139"/>
      <c r="QO110" s="139"/>
      <c r="QP110" s="139"/>
      <c r="QQ110" s="139"/>
      <c r="QR110" s="139"/>
      <c r="QS110" s="139"/>
      <c r="QT110" s="139"/>
      <c r="QU110" s="139"/>
      <c r="QV110" s="139"/>
      <c r="QW110" s="139"/>
      <c r="QX110" s="139"/>
      <c r="QY110" s="139"/>
      <c r="QZ110" s="139"/>
      <c r="RA110" s="139"/>
      <c r="RB110" s="139"/>
      <c r="RC110" s="139"/>
      <c r="RD110" s="139"/>
      <c r="RE110" s="139"/>
      <c r="RF110" s="139"/>
      <c r="RG110" s="139"/>
      <c r="RH110" s="139"/>
      <c r="RI110" s="139"/>
      <c r="RJ110" s="139"/>
      <c r="RK110" s="139"/>
      <c r="RL110" s="139"/>
      <c r="RM110" s="139"/>
      <c r="RN110" s="139"/>
      <c r="RO110" s="139"/>
      <c r="RP110" s="139"/>
      <c r="RQ110" s="139"/>
      <c r="RR110" s="139"/>
      <c r="RS110" s="139"/>
      <c r="RT110" s="139"/>
      <c r="RU110" s="139"/>
      <c r="RV110" s="139"/>
      <c r="RW110" s="139"/>
      <c r="RX110" s="139"/>
      <c r="RY110" s="139"/>
      <c r="RZ110" s="139"/>
      <c r="SA110" s="139"/>
      <c r="SB110" s="139"/>
      <c r="SC110" s="139"/>
      <c r="SD110" s="139"/>
      <c r="SE110" s="139"/>
      <c r="SF110" s="139"/>
      <c r="SG110" s="139"/>
      <c r="SH110" s="139"/>
      <c r="SI110" s="139"/>
      <c r="SJ110" s="139"/>
      <c r="SK110" s="139"/>
      <c r="SL110" s="139"/>
      <c r="SM110" s="139"/>
      <c r="SN110" s="139"/>
      <c r="SO110" s="139"/>
      <c r="SP110" s="139"/>
      <c r="SQ110" s="139"/>
      <c r="SR110" s="139"/>
      <c r="SS110" s="139"/>
      <c r="ST110" s="139"/>
      <c r="SU110" s="139"/>
      <c r="SV110" s="139"/>
      <c r="SW110" s="139"/>
      <c r="SX110" s="139"/>
      <c r="SY110" s="139"/>
      <c r="SZ110" s="139"/>
      <c r="TA110" s="139"/>
      <c r="TB110" s="139"/>
      <c r="TC110" s="139"/>
      <c r="TD110" s="139"/>
      <c r="TE110" s="139"/>
      <c r="TF110" s="139"/>
      <c r="TG110" s="139"/>
      <c r="TH110" s="139"/>
      <c r="TI110" s="139"/>
      <c r="TJ110" s="139"/>
      <c r="TK110" s="139"/>
      <c r="TL110" s="139"/>
      <c r="TM110" s="139"/>
      <c r="TN110" s="139"/>
      <c r="TO110" s="139"/>
      <c r="TP110" s="139"/>
      <c r="TQ110" s="139"/>
      <c r="TR110" s="139"/>
      <c r="TS110" s="139"/>
      <c r="TT110" s="139"/>
      <c r="TU110" s="139"/>
      <c r="TV110" s="139"/>
      <c r="TW110" s="139"/>
      <c r="TX110" s="139"/>
      <c r="TY110" s="139"/>
      <c r="TZ110" s="139"/>
      <c r="UA110" s="139"/>
      <c r="UB110" s="139"/>
      <c r="UC110" s="139"/>
      <c r="UD110" s="139"/>
      <c r="UE110" s="139"/>
      <c r="UF110" s="139"/>
      <c r="UG110" s="139"/>
      <c r="UH110" s="139"/>
      <c r="UI110" s="139"/>
    </row>
    <row r="111" spans="1:555" s="464" customFormat="1" ht="30" customHeight="1" x14ac:dyDescent="0.2">
      <c r="A111" s="462">
        <v>764</v>
      </c>
      <c r="B111" s="465" t="s">
        <v>552</v>
      </c>
      <c r="C111" s="463">
        <v>0</v>
      </c>
      <c r="D111" s="457">
        <v>0</v>
      </c>
      <c r="E111" s="457">
        <v>0</v>
      </c>
      <c r="F111" s="457">
        <v>0</v>
      </c>
      <c r="G111" s="457">
        <v>0</v>
      </c>
      <c r="H111" s="457">
        <v>0</v>
      </c>
      <c r="I111" s="457">
        <v>0</v>
      </c>
      <c r="J111" s="457">
        <v>0</v>
      </c>
      <c r="K111" s="457">
        <v>0</v>
      </c>
      <c r="L111" s="457">
        <v>0</v>
      </c>
      <c r="M111" s="457">
        <v>0</v>
      </c>
      <c r="N111" s="457">
        <v>0</v>
      </c>
      <c r="O111" s="457">
        <v>0</v>
      </c>
      <c r="P111" s="457">
        <v>0</v>
      </c>
      <c r="Q111" s="457">
        <v>0</v>
      </c>
      <c r="R111" s="457">
        <v>0</v>
      </c>
      <c r="S111" s="457">
        <v>0</v>
      </c>
      <c r="T111" s="457">
        <v>0</v>
      </c>
      <c r="U111" s="457">
        <v>0</v>
      </c>
      <c r="V111" s="457">
        <v>0</v>
      </c>
      <c r="W111" s="457">
        <v>0</v>
      </c>
      <c r="X111" s="457">
        <v>0</v>
      </c>
      <c r="Y111" s="457">
        <v>0</v>
      </c>
      <c r="Z111" s="457">
        <v>0</v>
      </c>
      <c r="AA111" s="457">
        <v>0</v>
      </c>
      <c r="AB111" s="459">
        <v>0</v>
      </c>
      <c r="AC111" s="458">
        <v>0</v>
      </c>
      <c r="AD111" s="457">
        <v>0</v>
      </c>
      <c r="AE111" s="458">
        <v>0</v>
      </c>
      <c r="AF111" s="468">
        <v>0</v>
      </c>
      <c r="AG111" s="458">
        <v>0</v>
      </c>
      <c r="AH111" s="458">
        <v>0</v>
      </c>
      <c r="AI111" s="458">
        <v>0</v>
      </c>
      <c r="AJ111" s="458">
        <v>0</v>
      </c>
      <c r="AK111" s="458">
        <v>0</v>
      </c>
      <c r="AL111" s="458">
        <v>0</v>
      </c>
      <c r="AM111" s="458">
        <v>-1.45E-4</v>
      </c>
      <c r="AN111" s="460">
        <v>-3.2953810659953332E-6</v>
      </c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39"/>
      <c r="DV111" s="139"/>
      <c r="DW111" s="139"/>
      <c r="DX111" s="139"/>
      <c r="DY111" s="139"/>
      <c r="DZ111" s="139"/>
      <c r="EA111" s="139"/>
      <c r="EB111" s="139"/>
      <c r="EC111" s="139"/>
      <c r="ED111" s="139"/>
      <c r="EE111" s="139"/>
      <c r="EF111" s="139"/>
      <c r="EG111" s="139"/>
      <c r="EH111" s="139"/>
      <c r="EI111" s="139"/>
      <c r="EJ111" s="139"/>
      <c r="EK111" s="139"/>
      <c r="EL111" s="139"/>
      <c r="EM111" s="139"/>
      <c r="EN111" s="139"/>
      <c r="EO111" s="139"/>
      <c r="EP111" s="139"/>
      <c r="EQ111" s="139"/>
      <c r="ER111" s="139"/>
      <c r="ES111" s="139"/>
      <c r="ET111" s="139"/>
      <c r="EU111" s="139"/>
      <c r="EV111" s="139"/>
      <c r="EW111" s="139"/>
      <c r="EX111" s="139"/>
      <c r="EY111" s="139"/>
      <c r="EZ111" s="139"/>
      <c r="FA111" s="139"/>
      <c r="FB111" s="139"/>
      <c r="FC111" s="139"/>
      <c r="FD111" s="139"/>
      <c r="FE111" s="139"/>
      <c r="FF111" s="139"/>
      <c r="FG111" s="139"/>
      <c r="FH111" s="139"/>
      <c r="FI111" s="139"/>
      <c r="FJ111" s="139"/>
      <c r="FK111" s="139"/>
      <c r="FL111" s="139"/>
      <c r="FM111" s="139"/>
      <c r="FN111" s="139"/>
      <c r="FO111" s="139"/>
      <c r="FP111" s="139"/>
      <c r="FQ111" s="139"/>
      <c r="FR111" s="139"/>
      <c r="FS111" s="139"/>
      <c r="FT111" s="139"/>
      <c r="FU111" s="139"/>
      <c r="FV111" s="139"/>
      <c r="FW111" s="139"/>
      <c r="FX111" s="139"/>
      <c r="FY111" s="139"/>
      <c r="FZ111" s="139"/>
      <c r="GA111" s="139"/>
      <c r="GB111" s="139"/>
      <c r="GC111" s="139"/>
      <c r="GD111" s="139"/>
      <c r="GE111" s="139"/>
      <c r="GF111" s="139"/>
      <c r="GG111" s="139"/>
      <c r="GH111" s="139"/>
      <c r="GI111" s="139"/>
      <c r="GJ111" s="139"/>
      <c r="GK111" s="139"/>
      <c r="GL111" s="139"/>
      <c r="GM111" s="139"/>
      <c r="GN111" s="139"/>
      <c r="GO111" s="139"/>
      <c r="GP111" s="139"/>
      <c r="GQ111" s="139"/>
      <c r="GR111" s="139"/>
      <c r="GS111" s="139"/>
      <c r="GT111" s="139"/>
      <c r="GU111" s="139"/>
      <c r="GV111" s="139"/>
      <c r="GW111" s="139"/>
      <c r="GX111" s="139"/>
      <c r="GY111" s="139"/>
      <c r="GZ111" s="139"/>
      <c r="HA111" s="139"/>
      <c r="HB111" s="139"/>
      <c r="HC111" s="139"/>
      <c r="HD111" s="139"/>
      <c r="HE111" s="139"/>
      <c r="HF111" s="139"/>
      <c r="HG111" s="139"/>
      <c r="HH111" s="139"/>
      <c r="HI111" s="139"/>
      <c r="HJ111" s="139"/>
      <c r="HK111" s="139"/>
      <c r="HL111" s="139"/>
      <c r="HM111" s="139"/>
      <c r="HN111" s="139"/>
      <c r="HO111" s="139"/>
      <c r="HP111" s="139"/>
      <c r="HQ111" s="139"/>
      <c r="HR111" s="139"/>
      <c r="HS111" s="139"/>
      <c r="HT111" s="139"/>
      <c r="HU111" s="139"/>
      <c r="HV111" s="139"/>
      <c r="HW111" s="139"/>
      <c r="HX111" s="139"/>
      <c r="HY111" s="139"/>
      <c r="HZ111" s="139"/>
      <c r="IA111" s="139"/>
      <c r="IB111" s="139"/>
      <c r="IC111" s="139"/>
      <c r="ID111" s="139"/>
      <c r="IE111" s="139"/>
      <c r="IF111" s="139"/>
      <c r="IG111" s="139"/>
      <c r="IH111" s="139"/>
      <c r="II111" s="139"/>
      <c r="IJ111" s="139"/>
      <c r="IK111" s="139"/>
      <c r="IL111" s="139"/>
      <c r="IM111" s="139"/>
      <c r="IN111" s="139"/>
      <c r="IO111" s="139"/>
      <c r="IP111" s="139"/>
      <c r="IQ111" s="139"/>
      <c r="IR111" s="139"/>
      <c r="IS111" s="139"/>
      <c r="IT111" s="139"/>
      <c r="IU111" s="139"/>
      <c r="IV111" s="139"/>
      <c r="IW111" s="139"/>
      <c r="IX111" s="139"/>
      <c r="IY111" s="139"/>
      <c r="IZ111" s="139"/>
      <c r="JA111" s="139"/>
      <c r="JB111" s="139"/>
      <c r="JC111" s="139"/>
      <c r="JD111" s="139"/>
      <c r="JE111" s="139"/>
      <c r="JF111" s="139"/>
      <c r="JG111" s="139"/>
      <c r="JH111" s="139"/>
      <c r="JI111" s="139"/>
      <c r="JJ111" s="139"/>
      <c r="JK111" s="139"/>
      <c r="JL111" s="139"/>
      <c r="JM111" s="139"/>
      <c r="JN111" s="139"/>
      <c r="JO111" s="139"/>
      <c r="JP111" s="139"/>
      <c r="JQ111" s="139"/>
      <c r="JR111" s="139"/>
      <c r="JS111" s="139"/>
      <c r="JT111" s="139"/>
      <c r="JU111" s="139"/>
      <c r="JV111" s="139"/>
      <c r="JW111" s="139"/>
      <c r="JX111" s="139"/>
      <c r="JY111" s="139"/>
      <c r="JZ111" s="139"/>
      <c r="KA111" s="139"/>
      <c r="KB111" s="139"/>
      <c r="KC111" s="139"/>
      <c r="KD111" s="139"/>
      <c r="KE111" s="139"/>
      <c r="KF111" s="139"/>
      <c r="KG111" s="139"/>
      <c r="KH111" s="139"/>
      <c r="KI111" s="139"/>
      <c r="KJ111" s="139"/>
      <c r="KK111" s="139"/>
      <c r="KL111" s="139"/>
      <c r="KM111" s="139"/>
      <c r="KN111" s="139"/>
      <c r="KO111" s="139"/>
      <c r="KP111" s="139"/>
      <c r="KQ111" s="139"/>
      <c r="KR111" s="139"/>
      <c r="KS111" s="139"/>
      <c r="KT111" s="139"/>
      <c r="KU111" s="139"/>
      <c r="KV111" s="139"/>
      <c r="KW111" s="139"/>
      <c r="KX111" s="139"/>
      <c r="KY111" s="139"/>
      <c r="KZ111" s="139"/>
      <c r="LA111" s="139"/>
      <c r="LB111" s="139"/>
      <c r="LC111" s="139"/>
      <c r="LD111" s="139"/>
      <c r="LE111" s="139"/>
      <c r="LF111" s="139"/>
      <c r="LG111" s="139"/>
      <c r="LH111" s="139"/>
      <c r="LI111" s="139"/>
      <c r="LJ111" s="139"/>
      <c r="LK111" s="139"/>
      <c r="LL111" s="139"/>
      <c r="LM111" s="139"/>
      <c r="LN111" s="139"/>
      <c r="LO111" s="139"/>
      <c r="LP111" s="139"/>
      <c r="LQ111" s="139"/>
      <c r="LR111" s="139"/>
      <c r="LS111" s="139"/>
      <c r="LT111" s="139"/>
      <c r="LU111" s="139"/>
      <c r="LV111" s="139"/>
      <c r="LW111" s="139"/>
      <c r="LX111" s="139"/>
      <c r="LY111" s="139"/>
      <c r="LZ111" s="139"/>
      <c r="MA111" s="139"/>
      <c r="MB111" s="139"/>
      <c r="MC111" s="139"/>
      <c r="MD111" s="139"/>
      <c r="ME111" s="139"/>
      <c r="MF111" s="139"/>
      <c r="MG111" s="139"/>
      <c r="MH111" s="139"/>
      <c r="MI111" s="139"/>
      <c r="MJ111" s="139"/>
      <c r="MK111" s="139"/>
      <c r="ML111" s="139"/>
      <c r="MM111" s="139"/>
      <c r="MN111" s="139"/>
      <c r="MO111" s="139"/>
      <c r="MP111" s="139"/>
      <c r="MQ111" s="139"/>
      <c r="MR111" s="139"/>
      <c r="MS111" s="139"/>
      <c r="MT111" s="139"/>
      <c r="MU111" s="139"/>
      <c r="MV111" s="139"/>
      <c r="MW111" s="139"/>
      <c r="MX111" s="139"/>
      <c r="MY111" s="139"/>
      <c r="MZ111" s="139"/>
      <c r="NA111" s="139"/>
      <c r="NB111" s="139"/>
      <c r="NC111" s="139"/>
      <c r="ND111" s="139"/>
      <c r="NE111" s="139"/>
      <c r="NF111" s="139"/>
      <c r="NG111" s="139"/>
      <c r="NH111" s="139"/>
      <c r="NI111" s="139"/>
      <c r="NJ111" s="139"/>
      <c r="NK111" s="139"/>
      <c r="NL111" s="139"/>
      <c r="NM111" s="139"/>
      <c r="NN111" s="139"/>
      <c r="NO111" s="139"/>
      <c r="NP111" s="139"/>
      <c r="NQ111" s="139"/>
      <c r="NR111" s="139"/>
      <c r="NS111" s="139"/>
      <c r="NT111" s="139"/>
      <c r="NU111" s="139"/>
      <c r="NV111" s="139"/>
      <c r="NW111" s="139"/>
      <c r="NX111" s="139"/>
      <c r="NY111" s="139"/>
      <c r="NZ111" s="139"/>
      <c r="OA111" s="139"/>
      <c r="OB111" s="139"/>
      <c r="OC111" s="139"/>
      <c r="OD111" s="139"/>
      <c r="OE111" s="139"/>
      <c r="OF111" s="139"/>
      <c r="OG111" s="139"/>
      <c r="OH111" s="139"/>
      <c r="OI111" s="139"/>
      <c r="OJ111" s="139"/>
      <c r="OK111" s="139"/>
      <c r="OL111" s="139"/>
      <c r="OM111" s="139"/>
      <c r="ON111" s="139"/>
      <c r="OO111" s="139"/>
      <c r="OP111" s="139"/>
      <c r="OQ111" s="139"/>
      <c r="OR111" s="139"/>
      <c r="OS111" s="139"/>
      <c r="OT111" s="139"/>
      <c r="OU111" s="139"/>
      <c r="OV111" s="139"/>
      <c r="OW111" s="139"/>
      <c r="OX111" s="139"/>
      <c r="OY111" s="139"/>
      <c r="OZ111" s="139"/>
      <c r="PA111" s="139"/>
      <c r="PB111" s="139"/>
      <c r="PC111" s="139"/>
      <c r="PD111" s="139"/>
      <c r="PE111" s="139"/>
      <c r="PF111" s="139"/>
      <c r="PG111" s="139"/>
      <c r="PH111" s="139"/>
      <c r="PI111" s="139"/>
      <c r="PJ111" s="139"/>
      <c r="PK111" s="139"/>
      <c r="PL111" s="139"/>
      <c r="PM111" s="139"/>
      <c r="PN111" s="139"/>
      <c r="PO111" s="139"/>
      <c r="PP111" s="139"/>
      <c r="PQ111" s="139"/>
      <c r="PR111" s="139"/>
      <c r="PS111" s="139"/>
      <c r="PT111" s="139"/>
      <c r="PU111" s="139"/>
      <c r="PV111" s="139"/>
      <c r="PW111" s="139"/>
      <c r="PX111" s="139"/>
      <c r="PY111" s="139"/>
      <c r="PZ111" s="139"/>
      <c r="QA111" s="139"/>
      <c r="QB111" s="139"/>
      <c r="QC111" s="139"/>
      <c r="QD111" s="139"/>
      <c r="QE111" s="139"/>
      <c r="QF111" s="139"/>
      <c r="QG111" s="139"/>
      <c r="QH111" s="139"/>
      <c r="QI111" s="139"/>
      <c r="QJ111" s="139"/>
      <c r="QK111" s="139"/>
      <c r="QL111" s="139"/>
      <c r="QM111" s="139"/>
      <c r="QN111" s="139"/>
      <c r="QO111" s="139"/>
      <c r="QP111" s="139"/>
      <c r="QQ111" s="139"/>
      <c r="QR111" s="139"/>
      <c r="QS111" s="139"/>
      <c r="QT111" s="139"/>
      <c r="QU111" s="139"/>
      <c r="QV111" s="139"/>
      <c r="QW111" s="139"/>
      <c r="QX111" s="139"/>
      <c r="QY111" s="139"/>
      <c r="QZ111" s="139"/>
      <c r="RA111" s="139"/>
      <c r="RB111" s="139"/>
      <c r="RC111" s="139"/>
      <c r="RD111" s="139"/>
      <c r="RE111" s="139"/>
      <c r="RF111" s="139"/>
      <c r="RG111" s="139"/>
      <c r="RH111" s="139"/>
      <c r="RI111" s="139"/>
      <c r="RJ111" s="139"/>
      <c r="RK111" s="139"/>
      <c r="RL111" s="139"/>
      <c r="RM111" s="139"/>
      <c r="RN111" s="139"/>
      <c r="RO111" s="139"/>
      <c r="RP111" s="139"/>
      <c r="RQ111" s="139"/>
      <c r="RR111" s="139"/>
      <c r="RS111" s="139"/>
      <c r="RT111" s="139"/>
      <c r="RU111" s="139"/>
      <c r="RV111" s="139"/>
      <c r="RW111" s="139"/>
      <c r="RX111" s="139"/>
      <c r="RY111" s="139"/>
      <c r="RZ111" s="139"/>
      <c r="SA111" s="139"/>
      <c r="SB111" s="139"/>
      <c r="SC111" s="139"/>
      <c r="SD111" s="139"/>
      <c r="SE111" s="139"/>
      <c r="SF111" s="139"/>
      <c r="SG111" s="139"/>
      <c r="SH111" s="139"/>
      <c r="SI111" s="139"/>
      <c r="SJ111" s="139"/>
      <c r="SK111" s="139"/>
      <c r="SL111" s="139"/>
      <c r="SM111" s="139"/>
      <c r="SN111" s="139"/>
      <c r="SO111" s="139"/>
      <c r="SP111" s="139"/>
      <c r="SQ111" s="139"/>
      <c r="SR111" s="139"/>
      <c r="SS111" s="139"/>
      <c r="ST111" s="139"/>
      <c r="SU111" s="139"/>
      <c r="SV111" s="139"/>
      <c r="SW111" s="139"/>
      <c r="SX111" s="139"/>
      <c r="SY111" s="139"/>
      <c r="SZ111" s="139"/>
      <c r="TA111" s="139"/>
      <c r="TB111" s="139"/>
      <c r="TC111" s="139"/>
      <c r="TD111" s="139"/>
      <c r="TE111" s="139"/>
      <c r="TF111" s="139"/>
      <c r="TG111" s="139"/>
      <c r="TH111" s="139"/>
      <c r="TI111" s="139"/>
      <c r="TJ111" s="139"/>
      <c r="TK111" s="139"/>
      <c r="TL111" s="139"/>
      <c r="TM111" s="139"/>
      <c r="TN111" s="139"/>
      <c r="TO111" s="139"/>
      <c r="TP111" s="139"/>
      <c r="TQ111" s="139"/>
      <c r="TR111" s="139"/>
      <c r="TS111" s="139"/>
      <c r="TT111" s="139"/>
      <c r="TU111" s="139"/>
      <c r="TV111" s="139"/>
      <c r="TW111" s="139"/>
      <c r="TX111" s="139"/>
      <c r="TY111" s="139"/>
      <c r="TZ111" s="139"/>
      <c r="UA111" s="139"/>
      <c r="UB111" s="139"/>
      <c r="UC111" s="139"/>
      <c r="UD111" s="139"/>
      <c r="UE111" s="139"/>
      <c r="UF111" s="139"/>
      <c r="UG111" s="139"/>
      <c r="UH111" s="139"/>
      <c r="UI111" s="139"/>
    </row>
    <row r="112" spans="1:555" s="135" customFormat="1" ht="30" customHeight="1" x14ac:dyDescent="0.2">
      <c r="A112" s="170">
        <v>784</v>
      </c>
      <c r="B112" s="168" t="s">
        <v>41</v>
      </c>
      <c r="C112" s="369">
        <v>0</v>
      </c>
      <c r="D112" s="279">
        <v>0</v>
      </c>
      <c r="E112" s="283">
        <v>0</v>
      </c>
      <c r="F112" s="279">
        <v>0</v>
      </c>
      <c r="G112" s="283">
        <v>0</v>
      </c>
      <c r="H112" s="279">
        <v>0</v>
      </c>
      <c r="I112" s="279">
        <v>1.2464940000000001E-2</v>
      </c>
      <c r="J112" s="279">
        <v>2.1489354604838497E-3</v>
      </c>
      <c r="K112" s="279">
        <v>3.6755660000000002E-2</v>
      </c>
      <c r="L112" s="279">
        <v>3.5370772258491931E-3</v>
      </c>
      <c r="M112" s="279">
        <v>4.1364779999999997E-2</v>
      </c>
      <c r="N112" s="279">
        <v>3.5637560589659592E-3</v>
      </c>
      <c r="O112" s="279">
        <v>3.7091829999999999E-2</v>
      </c>
      <c r="P112" s="279">
        <v>2.8705840812217349E-3</v>
      </c>
      <c r="Q112" s="279">
        <v>5.9294339999999994E-2</v>
      </c>
      <c r="R112" s="279">
        <v>3.6823722157852644E-3</v>
      </c>
      <c r="S112" s="279">
        <v>4.297343E-2</v>
      </c>
      <c r="T112" s="279">
        <v>2.4292844832730785E-3</v>
      </c>
      <c r="U112" s="279">
        <v>-2.29525E-3</v>
      </c>
      <c r="V112" s="279">
        <v>-1.0937195882064326E-4</v>
      </c>
      <c r="W112" s="279">
        <v>6.5170451310000002E-2</v>
      </c>
      <c r="X112" s="279">
        <v>2.5605571131427337E-3</v>
      </c>
      <c r="Y112" s="279">
        <v>7.02325E-3</v>
      </c>
      <c r="Z112" s="279">
        <v>2.3657226256406703E-4</v>
      </c>
      <c r="AA112" s="281">
        <v>3.89625E-3</v>
      </c>
      <c r="AB112" s="364">
        <v>1.2403000323591825E-4</v>
      </c>
      <c r="AC112" s="281">
        <v>9.0724000000000002E-4</v>
      </c>
      <c r="AD112" s="279">
        <v>2.7863852368106473E-5</v>
      </c>
      <c r="AE112" s="281">
        <v>-1.65011E-3</v>
      </c>
      <c r="AF112" s="281">
        <v>-4.5645131526491901E-5</v>
      </c>
      <c r="AG112" s="281">
        <v>7.3700903821138211E-2</v>
      </c>
      <c r="AH112" s="281">
        <v>1.9997296033191399E-3</v>
      </c>
      <c r="AI112" s="281">
        <v>0.14144770676610638</v>
      </c>
      <c r="AJ112" s="281">
        <v>3.5539918739569305E-3</v>
      </c>
      <c r="AK112" s="281">
        <v>-3.196097991034684E-2</v>
      </c>
      <c r="AL112" s="281">
        <v>-7.9433081082163389E-4</v>
      </c>
      <c r="AM112" s="281">
        <v>-51.79907212981</v>
      </c>
      <c r="AN112" s="282">
        <v>-1.1772253898807064</v>
      </c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39"/>
      <c r="DV112" s="139"/>
      <c r="DW112" s="139"/>
      <c r="DX112" s="139"/>
      <c r="DY112" s="139"/>
      <c r="DZ112" s="139"/>
      <c r="EA112" s="139"/>
      <c r="EB112" s="139"/>
      <c r="EC112" s="139"/>
      <c r="ED112" s="139"/>
      <c r="EE112" s="139"/>
      <c r="EF112" s="139"/>
      <c r="EG112" s="139"/>
      <c r="EH112" s="139"/>
      <c r="EI112" s="139"/>
      <c r="EJ112" s="139"/>
      <c r="EK112" s="139"/>
      <c r="EL112" s="139"/>
      <c r="EM112" s="139"/>
      <c r="EN112" s="139"/>
      <c r="EO112" s="139"/>
      <c r="EP112" s="139"/>
      <c r="EQ112" s="139"/>
      <c r="ER112" s="139"/>
      <c r="ES112" s="139"/>
      <c r="ET112" s="139"/>
      <c r="EU112" s="139"/>
      <c r="EV112" s="139"/>
      <c r="EW112" s="139"/>
      <c r="EX112" s="139"/>
      <c r="EY112" s="139"/>
      <c r="EZ112" s="139"/>
      <c r="FA112" s="139"/>
      <c r="FB112" s="139"/>
      <c r="FC112" s="139"/>
      <c r="FD112" s="139"/>
      <c r="FE112" s="139"/>
      <c r="FF112" s="139"/>
      <c r="FG112" s="139"/>
      <c r="FH112" s="139"/>
      <c r="FI112" s="139"/>
      <c r="FJ112" s="139"/>
      <c r="FK112" s="139"/>
      <c r="FL112" s="139"/>
      <c r="FM112" s="139"/>
      <c r="FN112" s="139"/>
      <c r="FO112" s="139"/>
      <c r="FP112" s="139"/>
      <c r="FQ112" s="139"/>
      <c r="FR112" s="139"/>
      <c r="FS112" s="139"/>
      <c r="FT112" s="139"/>
      <c r="FU112" s="139"/>
      <c r="FV112" s="139"/>
      <c r="FW112" s="139"/>
      <c r="FX112" s="139"/>
      <c r="FY112" s="139"/>
      <c r="FZ112" s="139"/>
      <c r="GA112" s="139"/>
      <c r="GB112" s="139"/>
      <c r="GC112" s="139"/>
      <c r="GD112" s="139"/>
      <c r="GE112" s="139"/>
      <c r="GF112" s="139"/>
      <c r="GG112" s="139"/>
      <c r="GH112" s="139"/>
      <c r="GI112" s="139"/>
      <c r="GJ112" s="139"/>
      <c r="GK112" s="139"/>
      <c r="GL112" s="139"/>
      <c r="GM112" s="139"/>
      <c r="GN112" s="139"/>
      <c r="GO112" s="139"/>
      <c r="GP112" s="139"/>
      <c r="GQ112" s="139"/>
      <c r="GR112" s="139"/>
      <c r="GS112" s="139"/>
      <c r="GT112" s="139"/>
      <c r="GU112" s="139"/>
      <c r="GV112" s="139"/>
      <c r="GW112" s="139"/>
      <c r="GX112" s="139"/>
      <c r="GY112" s="139"/>
      <c r="GZ112" s="139"/>
      <c r="HA112" s="139"/>
      <c r="HB112" s="139"/>
      <c r="HC112" s="139"/>
      <c r="HD112" s="139"/>
      <c r="HE112" s="139"/>
      <c r="HF112" s="139"/>
      <c r="HG112" s="139"/>
      <c r="HH112" s="139"/>
      <c r="HI112" s="139"/>
      <c r="HJ112" s="139"/>
      <c r="HK112" s="139"/>
      <c r="HL112" s="139"/>
      <c r="HM112" s="139"/>
      <c r="HN112" s="139"/>
      <c r="HO112" s="139"/>
      <c r="HP112" s="139"/>
      <c r="HQ112" s="139"/>
      <c r="HR112" s="139"/>
      <c r="HS112" s="139"/>
      <c r="HT112" s="139"/>
      <c r="HU112" s="139"/>
      <c r="HV112" s="139"/>
      <c r="HW112" s="139"/>
      <c r="HX112" s="139"/>
      <c r="HY112" s="139"/>
      <c r="HZ112" s="139"/>
      <c r="IA112" s="139"/>
      <c r="IB112" s="139"/>
      <c r="IC112" s="139"/>
      <c r="ID112" s="139"/>
      <c r="IE112" s="139"/>
      <c r="IF112" s="139"/>
      <c r="IG112" s="139"/>
      <c r="IH112" s="139"/>
      <c r="II112" s="139"/>
      <c r="IJ112" s="139"/>
      <c r="IK112" s="139"/>
      <c r="IL112" s="139"/>
      <c r="IM112" s="139"/>
      <c r="IN112" s="139"/>
      <c r="IO112" s="139"/>
      <c r="IP112" s="139"/>
      <c r="IQ112" s="139"/>
      <c r="IR112" s="139"/>
      <c r="IS112" s="139"/>
      <c r="IT112" s="139"/>
      <c r="IU112" s="139"/>
      <c r="IV112" s="139"/>
      <c r="IW112" s="139"/>
      <c r="IX112" s="139"/>
      <c r="IY112" s="139"/>
      <c r="IZ112" s="139"/>
      <c r="JA112" s="139"/>
      <c r="JB112" s="139"/>
      <c r="JC112" s="139"/>
      <c r="JD112" s="139"/>
      <c r="JE112" s="139"/>
      <c r="JF112" s="139"/>
      <c r="JG112" s="139"/>
      <c r="JH112" s="139"/>
      <c r="JI112" s="139"/>
      <c r="JJ112" s="139"/>
      <c r="JK112" s="139"/>
      <c r="JL112" s="139"/>
      <c r="JM112" s="139"/>
      <c r="JN112" s="139"/>
      <c r="JO112" s="139"/>
      <c r="JP112" s="139"/>
      <c r="JQ112" s="139"/>
      <c r="JR112" s="139"/>
      <c r="JS112" s="139"/>
      <c r="JT112" s="139"/>
      <c r="JU112" s="139"/>
      <c r="JV112" s="139"/>
      <c r="JW112" s="139"/>
      <c r="JX112" s="139"/>
      <c r="JY112" s="139"/>
      <c r="JZ112" s="139"/>
      <c r="KA112" s="139"/>
      <c r="KB112" s="139"/>
      <c r="KC112" s="139"/>
      <c r="KD112" s="139"/>
      <c r="KE112" s="139"/>
      <c r="KF112" s="139"/>
      <c r="KG112" s="139"/>
      <c r="KH112" s="139"/>
      <c r="KI112" s="139"/>
      <c r="KJ112" s="139"/>
      <c r="KK112" s="139"/>
      <c r="KL112" s="139"/>
      <c r="KM112" s="139"/>
      <c r="KN112" s="139"/>
      <c r="KO112" s="139"/>
      <c r="KP112" s="139"/>
      <c r="KQ112" s="139"/>
      <c r="KR112" s="139"/>
      <c r="KS112" s="139"/>
      <c r="KT112" s="139"/>
      <c r="KU112" s="139"/>
      <c r="KV112" s="139"/>
      <c r="KW112" s="139"/>
      <c r="KX112" s="139"/>
      <c r="KY112" s="139"/>
      <c r="KZ112" s="139"/>
      <c r="LA112" s="139"/>
      <c r="LB112" s="139"/>
      <c r="LC112" s="139"/>
      <c r="LD112" s="139"/>
      <c r="LE112" s="139"/>
      <c r="LF112" s="139"/>
      <c r="LG112" s="139"/>
      <c r="LH112" s="139"/>
      <c r="LI112" s="139"/>
      <c r="LJ112" s="139"/>
      <c r="LK112" s="139"/>
      <c r="LL112" s="139"/>
      <c r="LM112" s="139"/>
      <c r="LN112" s="139"/>
      <c r="LO112" s="139"/>
      <c r="LP112" s="139"/>
      <c r="LQ112" s="139"/>
      <c r="LR112" s="139"/>
      <c r="LS112" s="139"/>
      <c r="LT112" s="139"/>
      <c r="LU112" s="139"/>
      <c r="LV112" s="139"/>
      <c r="LW112" s="139"/>
      <c r="LX112" s="139"/>
      <c r="LY112" s="139"/>
      <c r="LZ112" s="139"/>
      <c r="MA112" s="139"/>
      <c r="MB112" s="139"/>
      <c r="MC112" s="139"/>
      <c r="MD112" s="139"/>
      <c r="ME112" s="139"/>
      <c r="MF112" s="139"/>
      <c r="MG112" s="139"/>
      <c r="MH112" s="139"/>
      <c r="MI112" s="139"/>
      <c r="MJ112" s="139"/>
      <c r="MK112" s="139"/>
      <c r="ML112" s="139"/>
      <c r="MM112" s="139"/>
      <c r="MN112" s="139"/>
      <c r="MO112" s="139"/>
      <c r="MP112" s="139"/>
      <c r="MQ112" s="139"/>
      <c r="MR112" s="139"/>
      <c r="MS112" s="139"/>
      <c r="MT112" s="139"/>
      <c r="MU112" s="139"/>
      <c r="MV112" s="139"/>
      <c r="MW112" s="139"/>
      <c r="MX112" s="139"/>
      <c r="MY112" s="139"/>
      <c r="MZ112" s="139"/>
      <c r="NA112" s="139"/>
      <c r="NB112" s="139"/>
      <c r="NC112" s="139"/>
      <c r="ND112" s="139"/>
      <c r="NE112" s="139"/>
      <c r="NF112" s="139"/>
      <c r="NG112" s="139"/>
      <c r="NH112" s="139"/>
      <c r="NI112" s="139"/>
      <c r="NJ112" s="139"/>
      <c r="NK112" s="139"/>
      <c r="NL112" s="139"/>
      <c r="NM112" s="139"/>
      <c r="NN112" s="139"/>
      <c r="NO112" s="139"/>
      <c r="NP112" s="139"/>
      <c r="NQ112" s="139"/>
      <c r="NR112" s="139"/>
      <c r="NS112" s="139"/>
      <c r="NT112" s="139"/>
      <c r="NU112" s="139"/>
      <c r="NV112" s="139"/>
      <c r="NW112" s="139"/>
      <c r="NX112" s="139"/>
      <c r="NY112" s="139"/>
      <c r="NZ112" s="139"/>
      <c r="OA112" s="139"/>
      <c r="OB112" s="139"/>
      <c r="OC112" s="139"/>
      <c r="OD112" s="139"/>
      <c r="OE112" s="139"/>
      <c r="OF112" s="139"/>
      <c r="OG112" s="139"/>
      <c r="OH112" s="139"/>
      <c r="OI112" s="139"/>
      <c r="OJ112" s="139"/>
      <c r="OK112" s="139"/>
      <c r="OL112" s="139"/>
      <c r="OM112" s="139"/>
      <c r="ON112" s="139"/>
      <c r="OO112" s="139"/>
      <c r="OP112" s="139"/>
      <c r="OQ112" s="139"/>
      <c r="OR112" s="139"/>
      <c r="OS112" s="139"/>
      <c r="OT112" s="139"/>
      <c r="OU112" s="139"/>
      <c r="OV112" s="139"/>
      <c r="OW112" s="139"/>
      <c r="OX112" s="139"/>
      <c r="OY112" s="139"/>
      <c r="OZ112" s="139"/>
      <c r="PA112" s="139"/>
      <c r="PB112" s="139"/>
      <c r="PC112" s="139"/>
      <c r="PD112" s="139"/>
      <c r="PE112" s="139"/>
      <c r="PF112" s="139"/>
      <c r="PG112" s="139"/>
      <c r="PH112" s="139"/>
      <c r="PI112" s="139"/>
      <c r="PJ112" s="139"/>
      <c r="PK112" s="139"/>
      <c r="PL112" s="139"/>
      <c r="PM112" s="139"/>
      <c r="PN112" s="139"/>
      <c r="PO112" s="139"/>
      <c r="PP112" s="139"/>
      <c r="PQ112" s="139"/>
      <c r="PR112" s="139"/>
      <c r="PS112" s="139"/>
      <c r="PT112" s="139"/>
      <c r="PU112" s="139"/>
      <c r="PV112" s="139"/>
      <c r="PW112" s="139"/>
      <c r="PX112" s="139"/>
      <c r="PY112" s="139"/>
      <c r="PZ112" s="139"/>
      <c r="QA112" s="139"/>
      <c r="QB112" s="139"/>
      <c r="QC112" s="139"/>
      <c r="QD112" s="139"/>
      <c r="QE112" s="139"/>
      <c r="QF112" s="139"/>
      <c r="QG112" s="139"/>
      <c r="QH112" s="139"/>
      <c r="QI112" s="139"/>
      <c r="QJ112" s="139"/>
      <c r="QK112" s="139"/>
      <c r="QL112" s="139"/>
      <c r="QM112" s="139"/>
      <c r="QN112" s="139"/>
      <c r="QO112" s="139"/>
      <c r="QP112" s="139"/>
      <c r="QQ112" s="139"/>
      <c r="QR112" s="139"/>
      <c r="QS112" s="139"/>
      <c r="QT112" s="139"/>
      <c r="QU112" s="139"/>
      <c r="QV112" s="139"/>
      <c r="QW112" s="139"/>
      <c r="QX112" s="139"/>
      <c r="QY112" s="139"/>
      <c r="QZ112" s="139"/>
      <c r="RA112" s="139"/>
      <c r="RB112" s="139"/>
      <c r="RC112" s="139"/>
      <c r="RD112" s="139"/>
      <c r="RE112" s="139"/>
      <c r="RF112" s="139"/>
      <c r="RG112" s="139"/>
      <c r="RH112" s="139"/>
      <c r="RI112" s="139"/>
      <c r="RJ112" s="139"/>
      <c r="RK112" s="139"/>
      <c r="RL112" s="139"/>
      <c r="RM112" s="139"/>
      <c r="RN112" s="139"/>
      <c r="RO112" s="139"/>
      <c r="RP112" s="139"/>
      <c r="RQ112" s="139"/>
      <c r="RR112" s="139"/>
      <c r="RS112" s="139"/>
      <c r="RT112" s="139"/>
      <c r="RU112" s="139"/>
      <c r="RV112" s="139"/>
      <c r="RW112" s="139"/>
      <c r="RX112" s="139"/>
      <c r="RY112" s="139"/>
      <c r="RZ112" s="139"/>
      <c r="SA112" s="139"/>
      <c r="SB112" s="139"/>
      <c r="SC112" s="139"/>
      <c r="SD112" s="139"/>
      <c r="SE112" s="139"/>
      <c r="SF112" s="139"/>
      <c r="SG112" s="139"/>
      <c r="SH112" s="139"/>
      <c r="SI112" s="139"/>
      <c r="SJ112" s="139"/>
      <c r="SK112" s="139"/>
      <c r="SL112" s="139"/>
      <c r="SM112" s="139"/>
      <c r="SN112" s="139"/>
      <c r="SO112" s="139"/>
      <c r="SP112" s="139"/>
      <c r="SQ112" s="139"/>
      <c r="SR112" s="139"/>
      <c r="SS112" s="139"/>
      <c r="ST112" s="139"/>
      <c r="SU112" s="139"/>
      <c r="SV112" s="139"/>
      <c r="SW112" s="139"/>
      <c r="SX112" s="139"/>
      <c r="SY112" s="139"/>
      <c r="SZ112" s="139"/>
      <c r="TA112" s="139"/>
      <c r="TB112" s="139"/>
      <c r="TC112" s="139"/>
      <c r="TD112" s="139"/>
      <c r="TE112" s="139"/>
      <c r="TF112" s="139"/>
      <c r="TG112" s="139"/>
      <c r="TH112" s="139"/>
      <c r="TI112" s="139"/>
      <c r="TJ112" s="139"/>
      <c r="TK112" s="139"/>
      <c r="TL112" s="139"/>
      <c r="TM112" s="139"/>
      <c r="TN112" s="139"/>
      <c r="TO112" s="139"/>
      <c r="TP112" s="139"/>
      <c r="TQ112" s="139"/>
      <c r="TR112" s="139"/>
      <c r="TS112" s="139"/>
      <c r="TT112" s="139"/>
      <c r="TU112" s="139"/>
      <c r="TV112" s="139"/>
      <c r="TW112" s="139"/>
      <c r="TX112" s="139"/>
      <c r="TY112" s="139"/>
      <c r="TZ112" s="139"/>
      <c r="UA112" s="139"/>
      <c r="UB112" s="139"/>
      <c r="UC112" s="139"/>
      <c r="UD112" s="139"/>
      <c r="UE112" s="139"/>
      <c r="UF112" s="139"/>
      <c r="UG112" s="139"/>
      <c r="UH112" s="139"/>
      <c r="UI112" s="139"/>
    </row>
    <row r="113" spans="1:555" s="464" customFormat="1" ht="30" customHeight="1" x14ac:dyDescent="0.2">
      <c r="A113" s="462">
        <v>788</v>
      </c>
      <c r="B113" s="465" t="s">
        <v>575</v>
      </c>
      <c r="C113" s="466">
        <v>0</v>
      </c>
      <c r="D113" s="457">
        <v>0</v>
      </c>
      <c r="E113" s="467">
        <v>0</v>
      </c>
      <c r="F113" s="457">
        <v>0</v>
      </c>
      <c r="G113" s="467">
        <v>0</v>
      </c>
      <c r="H113" s="457">
        <v>0</v>
      </c>
      <c r="I113" s="457">
        <v>0</v>
      </c>
      <c r="J113" s="457">
        <v>0</v>
      </c>
      <c r="K113" s="457">
        <v>0</v>
      </c>
      <c r="L113" s="457">
        <v>0</v>
      </c>
      <c r="M113" s="457">
        <v>0</v>
      </c>
      <c r="N113" s="457">
        <v>0</v>
      </c>
      <c r="O113" s="457">
        <v>0</v>
      </c>
      <c r="P113" s="457">
        <v>0</v>
      </c>
      <c r="Q113" s="457">
        <v>0</v>
      </c>
      <c r="R113" s="457">
        <v>0</v>
      </c>
      <c r="S113" s="457">
        <v>0</v>
      </c>
      <c r="T113" s="457">
        <v>0</v>
      </c>
      <c r="U113" s="457">
        <v>0</v>
      </c>
      <c r="V113" s="457">
        <v>0</v>
      </c>
      <c r="W113" s="457">
        <v>0</v>
      </c>
      <c r="X113" s="457">
        <v>0</v>
      </c>
      <c r="Y113" s="457">
        <v>0</v>
      </c>
      <c r="Z113" s="457">
        <v>0</v>
      </c>
      <c r="AA113" s="458">
        <v>0</v>
      </c>
      <c r="AB113" s="459">
        <v>0</v>
      </c>
      <c r="AC113" s="458">
        <v>0</v>
      </c>
      <c r="AD113" s="457">
        <v>0</v>
      </c>
      <c r="AE113" s="458">
        <v>0</v>
      </c>
      <c r="AF113" s="458">
        <v>0</v>
      </c>
      <c r="AG113" s="458">
        <v>0</v>
      </c>
      <c r="AH113" s="458">
        <v>0</v>
      </c>
      <c r="AI113" s="458">
        <v>0</v>
      </c>
      <c r="AJ113" s="458">
        <v>0</v>
      </c>
      <c r="AK113" s="458">
        <v>0</v>
      </c>
      <c r="AL113" s="458">
        <v>0</v>
      </c>
      <c r="AM113" s="458">
        <v>-0.36540499999999998</v>
      </c>
      <c r="AN113" s="460">
        <v>-8.3044739201381008E-3</v>
      </c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39"/>
      <c r="DV113" s="139"/>
      <c r="DW113" s="139"/>
      <c r="DX113" s="139"/>
      <c r="DY113" s="139"/>
      <c r="DZ113" s="139"/>
      <c r="EA113" s="139"/>
      <c r="EB113" s="139"/>
      <c r="EC113" s="139"/>
      <c r="ED113" s="139"/>
      <c r="EE113" s="139"/>
      <c r="EF113" s="139"/>
      <c r="EG113" s="139"/>
      <c r="EH113" s="139"/>
      <c r="EI113" s="139"/>
      <c r="EJ113" s="139"/>
      <c r="EK113" s="139"/>
      <c r="EL113" s="139"/>
      <c r="EM113" s="139"/>
      <c r="EN113" s="139"/>
      <c r="EO113" s="139"/>
      <c r="EP113" s="139"/>
      <c r="EQ113" s="139"/>
      <c r="ER113" s="139"/>
      <c r="ES113" s="139"/>
      <c r="ET113" s="139"/>
      <c r="EU113" s="139"/>
      <c r="EV113" s="139"/>
      <c r="EW113" s="139"/>
      <c r="EX113" s="139"/>
      <c r="EY113" s="139"/>
      <c r="EZ113" s="139"/>
      <c r="FA113" s="139"/>
      <c r="FB113" s="139"/>
      <c r="FC113" s="139"/>
      <c r="FD113" s="139"/>
      <c r="FE113" s="139"/>
      <c r="FF113" s="139"/>
      <c r="FG113" s="139"/>
      <c r="FH113" s="139"/>
      <c r="FI113" s="139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39"/>
      <c r="FU113" s="139"/>
      <c r="FV113" s="139"/>
      <c r="FW113" s="139"/>
      <c r="FX113" s="139"/>
      <c r="FY113" s="139"/>
      <c r="FZ113" s="139"/>
      <c r="GA113" s="139"/>
      <c r="GB113" s="139"/>
      <c r="GC113" s="139"/>
      <c r="GD113" s="139"/>
      <c r="GE113" s="139"/>
      <c r="GF113" s="139"/>
      <c r="GG113" s="139"/>
      <c r="GH113" s="139"/>
      <c r="GI113" s="139"/>
      <c r="GJ113" s="139"/>
      <c r="GK113" s="139"/>
      <c r="GL113" s="139"/>
      <c r="GM113" s="139"/>
      <c r="GN113" s="139"/>
      <c r="GO113" s="139"/>
      <c r="GP113" s="139"/>
      <c r="GQ113" s="139"/>
      <c r="GR113" s="139"/>
      <c r="GS113" s="139"/>
      <c r="GT113" s="139"/>
      <c r="GU113" s="139"/>
      <c r="GV113" s="139"/>
      <c r="GW113" s="139"/>
      <c r="GX113" s="139"/>
      <c r="GY113" s="139"/>
      <c r="GZ113" s="139"/>
      <c r="HA113" s="139"/>
      <c r="HB113" s="139"/>
      <c r="HC113" s="139"/>
      <c r="HD113" s="139"/>
      <c r="HE113" s="139"/>
      <c r="HF113" s="139"/>
      <c r="HG113" s="139"/>
      <c r="HH113" s="139"/>
      <c r="HI113" s="139"/>
      <c r="HJ113" s="139"/>
      <c r="HK113" s="139"/>
      <c r="HL113" s="139"/>
      <c r="HM113" s="139"/>
      <c r="HN113" s="139"/>
      <c r="HO113" s="139"/>
      <c r="HP113" s="139"/>
      <c r="HQ113" s="139"/>
      <c r="HR113" s="139"/>
      <c r="HS113" s="139"/>
      <c r="HT113" s="139"/>
      <c r="HU113" s="139"/>
      <c r="HV113" s="139"/>
      <c r="HW113" s="139"/>
      <c r="HX113" s="139"/>
      <c r="HY113" s="139"/>
      <c r="HZ113" s="139"/>
      <c r="IA113" s="139"/>
      <c r="IB113" s="139"/>
      <c r="IC113" s="139"/>
      <c r="ID113" s="139"/>
      <c r="IE113" s="139"/>
      <c r="IF113" s="139"/>
      <c r="IG113" s="139"/>
      <c r="IH113" s="139"/>
      <c r="II113" s="139"/>
      <c r="IJ113" s="139"/>
      <c r="IK113" s="139"/>
      <c r="IL113" s="139"/>
      <c r="IM113" s="139"/>
      <c r="IN113" s="139"/>
      <c r="IO113" s="139"/>
      <c r="IP113" s="139"/>
      <c r="IQ113" s="139"/>
      <c r="IR113" s="139"/>
      <c r="IS113" s="139"/>
      <c r="IT113" s="139"/>
      <c r="IU113" s="139"/>
      <c r="IV113" s="139"/>
      <c r="IW113" s="139"/>
      <c r="IX113" s="139"/>
      <c r="IY113" s="139"/>
      <c r="IZ113" s="139"/>
      <c r="JA113" s="139"/>
      <c r="JB113" s="139"/>
      <c r="JC113" s="139"/>
      <c r="JD113" s="139"/>
      <c r="JE113" s="139"/>
      <c r="JF113" s="139"/>
      <c r="JG113" s="139"/>
      <c r="JH113" s="139"/>
      <c r="JI113" s="139"/>
      <c r="JJ113" s="139"/>
      <c r="JK113" s="139"/>
      <c r="JL113" s="139"/>
      <c r="JM113" s="139"/>
      <c r="JN113" s="139"/>
      <c r="JO113" s="139"/>
      <c r="JP113" s="139"/>
      <c r="JQ113" s="139"/>
      <c r="JR113" s="139"/>
      <c r="JS113" s="139"/>
      <c r="JT113" s="139"/>
      <c r="JU113" s="139"/>
      <c r="JV113" s="139"/>
      <c r="JW113" s="139"/>
      <c r="JX113" s="139"/>
      <c r="JY113" s="139"/>
      <c r="JZ113" s="139"/>
      <c r="KA113" s="139"/>
      <c r="KB113" s="139"/>
      <c r="KC113" s="139"/>
      <c r="KD113" s="139"/>
      <c r="KE113" s="139"/>
      <c r="KF113" s="139"/>
      <c r="KG113" s="139"/>
      <c r="KH113" s="139"/>
      <c r="KI113" s="139"/>
      <c r="KJ113" s="139"/>
      <c r="KK113" s="139"/>
      <c r="KL113" s="139"/>
      <c r="KM113" s="139"/>
      <c r="KN113" s="139"/>
      <c r="KO113" s="139"/>
      <c r="KP113" s="139"/>
      <c r="KQ113" s="139"/>
      <c r="KR113" s="139"/>
      <c r="KS113" s="139"/>
      <c r="KT113" s="139"/>
      <c r="KU113" s="139"/>
      <c r="KV113" s="139"/>
      <c r="KW113" s="139"/>
      <c r="KX113" s="139"/>
      <c r="KY113" s="139"/>
      <c r="KZ113" s="139"/>
      <c r="LA113" s="139"/>
      <c r="LB113" s="139"/>
      <c r="LC113" s="139"/>
      <c r="LD113" s="139"/>
      <c r="LE113" s="139"/>
      <c r="LF113" s="139"/>
      <c r="LG113" s="139"/>
      <c r="LH113" s="139"/>
      <c r="LI113" s="139"/>
      <c r="LJ113" s="139"/>
      <c r="LK113" s="139"/>
      <c r="LL113" s="139"/>
      <c r="LM113" s="139"/>
      <c r="LN113" s="139"/>
      <c r="LO113" s="139"/>
      <c r="LP113" s="139"/>
      <c r="LQ113" s="139"/>
      <c r="LR113" s="139"/>
      <c r="LS113" s="139"/>
      <c r="LT113" s="139"/>
      <c r="LU113" s="139"/>
      <c r="LV113" s="139"/>
      <c r="LW113" s="139"/>
      <c r="LX113" s="139"/>
      <c r="LY113" s="139"/>
      <c r="LZ113" s="139"/>
      <c r="MA113" s="139"/>
      <c r="MB113" s="139"/>
      <c r="MC113" s="139"/>
      <c r="MD113" s="139"/>
      <c r="ME113" s="139"/>
      <c r="MF113" s="139"/>
      <c r="MG113" s="139"/>
      <c r="MH113" s="139"/>
      <c r="MI113" s="139"/>
      <c r="MJ113" s="139"/>
      <c r="MK113" s="139"/>
      <c r="ML113" s="139"/>
      <c r="MM113" s="139"/>
      <c r="MN113" s="139"/>
      <c r="MO113" s="139"/>
      <c r="MP113" s="139"/>
      <c r="MQ113" s="139"/>
      <c r="MR113" s="139"/>
      <c r="MS113" s="139"/>
      <c r="MT113" s="139"/>
      <c r="MU113" s="139"/>
      <c r="MV113" s="139"/>
      <c r="MW113" s="139"/>
      <c r="MX113" s="139"/>
      <c r="MY113" s="139"/>
      <c r="MZ113" s="139"/>
      <c r="NA113" s="139"/>
      <c r="NB113" s="139"/>
      <c r="NC113" s="139"/>
      <c r="ND113" s="139"/>
      <c r="NE113" s="139"/>
      <c r="NF113" s="139"/>
      <c r="NG113" s="139"/>
      <c r="NH113" s="139"/>
      <c r="NI113" s="139"/>
      <c r="NJ113" s="139"/>
      <c r="NK113" s="139"/>
      <c r="NL113" s="139"/>
      <c r="NM113" s="139"/>
      <c r="NN113" s="139"/>
      <c r="NO113" s="139"/>
      <c r="NP113" s="139"/>
      <c r="NQ113" s="139"/>
      <c r="NR113" s="139"/>
      <c r="NS113" s="139"/>
      <c r="NT113" s="139"/>
      <c r="NU113" s="139"/>
      <c r="NV113" s="139"/>
      <c r="NW113" s="139"/>
      <c r="NX113" s="139"/>
      <c r="NY113" s="139"/>
      <c r="NZ113" s="139"/>
      <c r="OA113" s="139"/>
      <c r="OB113" s="139"/>
      <c r="OC113" s="139"/>
      <c r="OD113" s="139"/>
      <c r="OE113" s="139"/>
      <c r="OF113" s="139"/>
      <c r="OG113" s="139"/>
      <c r="OH113" s="139"/>
      <c r="OI113" s="139"/>
      <c r="OJ113" s="139"/>
      <c r="OK113" s="139"/>
      <c r="OL113" s="139"/>
      <c r="OM113" s="139"/>
      <c r="ON113" s="139"/>
      <c r="OO113" s="139"/>
      <c r="OP113" s="139"/>
      <c r="OQ113" s="139"/>
      <c r="OR113" s="139"/>
      <c r="OS113" s="139"/>
      <c r="OT113" s="139"/>
      <c r="OU113" s="139"/>
      <c r="OV113" s="139"/>
      <c r="OW113" s="139"/>
      <c r="OX113" s="139"/>
      <c r="OY113" s="139"/>
      <c r="OZ113" s="139"/>
      <c r="PA113" s="139"/>
      <c r="PB113" s="139"/>
      <c r="PC113" s="139"/>
      <c r="PD113" s="139"/>
      <c r="PE113" s="139"/>
      <c r="PF113" s="139"/>
      <c r="PG113" s="139"/>
      <c r="PH113" s="139"/>
      <c r="PI113" s="139"/>
      <c r="PJ113" s="139"/>
      <c r="PK113" s="139"/>
      <c r="PL113" s="139"/>
      <c r="PM113" s="139"/>
      <c r="PN113" s="139"/>
      <c r="PO113" s="139"/>
      <c r="PP113" s="139"/>
      <c r="PQ113" s="139"/>
      <c r="PR113" s="139"/>
      <c r="PS113" s="139"/>
      <c r="PT113" s="139"/>
      <c r="PU113" s="139"/>
      <c r="PV113" s="139"/>
      <c r="PW113" s="139"/>
      <c r="PX113" s="139"/>
      <c r="PY113" s="139"/>
      <c r="PZ113" s="139"/>
      <c r="QA113" s="139"/>
      <c r="QB113" s="139"/>
      <c r="QC113" s="139"/>
      <c r="QD113" s="139"/>
      <c r="QE113" s="139"/>
      <c r="QF113" s="139"/>
      <c r="QG113" s="139"/>
      <c r="QH113" s="139"/>
      <c r="QI113" s="139"/>
      <c r="QJ113" s="139"/>
      <c r="QK113" s="139"/>
      <c r="QL113" s="139"/>
      <c r="QM113" s="139"/>
      <c r="QN113" s="139"/>
      <c r="QO113" s="139"/>
      <c r="QP113" s="139"/>
      <c r="QQ113" s="139"/>
      <c r="QR113" s="139"/>
      <c r="QS113" s="139"/>
      <c r="QT113" s="139"/>
      <c r="QU113" s="139"/>
      <c r="QV113" s="139"/>
      <c r="QW113" s="139"/>
      <c r="QX113" s="139"/>
      <c r="QY113" s="139"/>
      <c r="QZ113" s="139"/>
      <c r="RA113" s="139"/>
      <c r="RB113" s="139"/>
      <c r="RC113" s="139"/>
      <c r="RD113" s="139"/>
      <c r="RE113" s="139"/>
      <c r="RF113" s="139"/>
      <c r="RG113" s="139"/>
      <c r="RH113" s="139"/>
      <c r="RI113" s="139"/>
      <c r="RJ113" s="139"/>
      <c r="RK113" s="139"/>
      <c r="RL113" s="139"/>
      <c r="RM113" s="139"/>
      <c r="RN113" s="139"/>
      <c r="RO113" s="139"/>
      <c r="RP113" s="139"/>
      <c r="RQ113" s="139"/>
      <c r="RR113" s="139"/>
      <c r="RS113" s="139"/>
      <c r="RT113" s="139"/>
      <c r="RU113" s="139"/>
      <c r="RV113" s="139"/>
      <c r="RW113" s="139"/>
      <c r="RX113" s="139"/>
      <c r="RY113" s="139"/>
      <c r="RZ113" s="139"/>
      <c r="SA113" s="139"/>
      <c r="SB113" s="139"/>
      <c r="SC113" s="139"/>
      <c r="SD113" s="139"/>
      <c r="SE113" s="139"/>
      <c r="SF113" s="139"/>
      <c r="SG113" s="139"/>
      <c r="SH113" s="139"/>
      <c r="SI113" s="139"/>
      <c r="SJ113" s="139"/>
      <c r="SK113" s="139"/>
      <c r="SL113" s="139"/>
      <c r="SM113" s="139"/>
      <c r="SN113" s="139"/>
      <c r="SO113" s="139"/>
      <c r="SP113" s="139"/>
      <c r="SQ113" s="139"/>
      <c r="SR113" s="139"/>
      <c r="SS113" s="139"/>
      <c r="ST113" s="139"/>
      <c r="SU113" s="139"/>
      <c r="SV113" s="139"/>
      <c r="SW113" s="139"/>
      <c r="SX113" s="139"/>
      <c r="SY113" s="139"/>
      <c r="SZ113" s="139"/>
      <c r="TA113" s="139"/>
      <c r="TB113" s="139"/>
      <c r="TC113" s="139"/>
      <c r="TD113" s="139"/>
      <c r="TE113" s="139"/>
      <c r="TF113" s="139"/>
      <c r="TG113" s="139"/>
      <c r="TH113" s="139"/>
      <c r="TI113" s="139"/>
      <c r="TJ113" s="139"/>
      <c r="TK113" s="139"/>
      <c r="TL113" s="139"/>
      <c r="TM113" s="139"/>
      <c r="TN113" s="139"/>
      <c r="TO113" s="139"/>
      <c r="TP113" s="139"/>
      <c r="TQ113" s="139"/>
      <c r="TR113" s="139"/>
      <c r="TS113" s="139"/>
      <c r="TT113" s="139"/>
      <c r="TU113" s="139"/>
      <c r="TV113" s="139"/>
      <c r="TW113" s="139"/>
      <c r="TX113" s="139"/>
      <c r="TY113" s="139"/>
      <c r="TZ113" s="139"/>
      <c r="UA113" s="139"/>
      <c r="UB113" s="139"/>
      <c r="UC113" s="139"/>
      <c r="UD113" s="139"/>
      <c r="UE113" s="139"/>
      <c r="UF113" s="139"/>
      <c r="UG113" s="139"/>
      <c r="UH113" s="139"/>
      <c r="UI113" s="139"/>
    </row>
    <row r="114" spans="1:555" ht="18" customHeight="1" x14ac:dyDescent="0.2">
      <c r="A114" s="170">
        <v>792</v>
      </c>
      <c r="B114" s="168" t="s">
        <v>16</v>
      </c>
      <c r="C114" s="367">
        <v>0.70438465000000006</v>
      </c>
      <c r="D114" s="279">
        <v>0.49877349215835898</v>
      </c>
      <c r="E114" s="279">
        <v>1.1462817199999999</v>
      </c>
      <c r="F114" s="279">
        <v>0.42396928052862776</v>
      </c>
      <c r="G114" s="279">
        <v>14.242844400000001</v>
      </c>
      <c r="H114" s="279">
        <v>3.9574336710441882</v>
      </c>
      <c r="I114" s="279">
        <v>16.115317730000001</v>
      </c>
      <c r="J114" s="279">
        <v>2.7782546668464589</v>
      </c>
      <c r="K114" s="279">
        <v>16.2348991</v>
      </c>
      <c r="L114" s="279">
        <v>1.5623197045181494</v>
      </c>
      <c r="M114" s="279">
        <v>17.983214800000002</v>
      </c>
      <c r="N114" s="279">
        <v>1.549332323372355</v>
      </c>
      <c r="O114" s="279">
        <v>18.860125870000001</v>
      </c>
      <c r="P114" s="279">
        <v>1.4596092210133667</v>
      </c>
      <c r="Q114" s="279">
        <v>26.4886567</v>
      </c>
      <c r="R114" s="279">
        <v>1.645032113782769</v>
      </c>
      <c r="S114" s="279">
        <v>25.060106510000001</v>
      </c>
      <c r="T114" s="279">
        <v>1.416645771443277</v>
      </c>
      <c r="U114" s="279">
        <v>27.72271877</v>
      </c>
      <c r="V114" s="279">
        <v>1.3210273633411236</v>
      </c>
      <c r="W114" s="279">
        <v>34.909718429526158</v>
      </c>
      <c r="X114" s="279">
        <v>1.3716082372567073</v>
      </c>
      <c r="Y114" s="279">
        <v>42.976041763407189</v>
      </c>
      <c r="Z114" s="279">
        <v>1.447611780303574</v>
      </c>
      <c r="AA114" s="281">
        <v>49.741025313863013</v>
      </c>
      <c r="AB114" s="364">
        <v>1.5834147014786839</v>
      </c>
      <c r="AC114" s="281">
        <v>48.289494208531025</v>
      </c>
      <c r="AD114" s="279">
        <v>1.4831040712017118</v>
      </c>
      <c r="AE114" s="281">
        <v>117.22779441</v>
      </c>
      <c r="AF114" s="281">
        <v>3.2427402381689721</v>
      </c>
      <c r="AG114" s="281">
        <v>145.31991826183315</v>
      </c>
      <c r="AH114" s="281">
        <v>3.9429712179019187</v>
      </c>
      <c r="AI114" s="281">
        <v>168.13354620972416</v>
      </c>
      <c r="AJ114" s="281">
        <v>4.2244958976747808</v>
      </c>
      <c r="AK114" s="281">
        <v>182.14276159115798</v>
      </c>
      <c r="AL114" s="281">
        <v>4.5268201383637114</v>
      </c>
      <c r="AM114" s="281">
        <v>214.63166784594</v>
      </c>
      <c r="AN114" s="282">
        <v>4.877883685396621</v>
      </c>
    </row>
    <row r="115" spans="1:555" ht="18" customHeight="1" x14ac:dyDescent="0.2">
      <c r="A115" s="170">
        <v>804</v>
      </c>
      <c r="B115" s="168" t="s">
        <v>28</v>
      </c>
      <c r="C115" s="367">
        <v>1.006082E-2</v>
      </c>
      <c r="D115" s="279">
        <v>7.1240483809189492E-3</v>
      </c>
      <c r="E115" s="279">
        <v>1.0135760000000001E-2</v>
      </c>
      <c r="F115" s="279">
        <v>3.7488610346249301E-3</v>
      </c>
      <c r="G115" s="279">
        <v>9.873139999999999E-3</v>
      </c>
      <c r="H115" s="279">
        <v>2.7432930935433943E-3</v>
      </c>
      <c r="I115" s="279">
        <v>9.8839400000000008E-3</v>
      </c>
      <c r="J115" s="279">
        <v>1.7039752421828538E-3</v>
      </c>
      <c r="K115" s="279">
        <v>9.1158799999999998E-3</v>
      </c>
      <c r="L115" s="279">
        <v>8.7724098932175738E-4</v>
      </c>
      <c r="M115" s="279">
        <v>8.9897000000000015E-3</v>
      </c>
      <c r="N115" s="279">
        <v>7.7450183086399331E-4</v>
      </c>
      <c r="O115" s="279">
        <v>0.18036621</v>
      </c>
      <c r="P115" s="279">
        <v>1.3958771277025061E-2</v>
      </c>
      <c r="Q115" s="279">
        <v>0.64182088999999998</v>
      </c>
      <c r="R115" s="279">
        <v>3.9859173959041802E-2</v>
      </c>
      <c r="S115" s="279">
        <v>3.5516139300000003</v>
      </c>
      <c r="T115" s="279">
        <v>0.20077244499043986</v>
      </c>
      <c r="U115" s="279">
        <v>3.27908592</v>
      </c>
      <c r="V115" s="279">
        <v>0.15625315334346634</v>
      </c>
      <c r="W115" s="279">
        <v>1.8864451608320698</v>
      </c>
      <c r="X115" s="279">
        <v>7.4118722182012209E-2</v>
      </c>
      <c r="Y115" s="279">
        <v>0.88586565247251781</v>
      </c>
      <c r="Z115" s="279">
        <v>2.9839638590854242E-2</v>
      </c>
      <c r="AA115" s="281">
        <v>0.64659317999999999</v>
      </c>
      <c r="AB115" s="364">
        <v>2.0583113046576239E-2</v>
      </c>
      <c r="AC115" s="281">
        <v>-14.712200349999998</v>
      </c>
      <c r="AD115" s="279">
        <v>-0.45185240792117226</v>
      </c>
      <c r="AE115" s="281">
        <v>-18.849734779999995</v>
      </c>
      <c r="AF115" s="281">
        <v>-0.52141894981097536</v>
      </c>
      <c r="AG115" s="281">
        <v>-17.333218572357726</v>
      </c>
      <c r="AH115" s="281">
        <v>-0.47030292035582205</v>
      </c>
      <c r="AI115" s="281">
        <v>-19.182506772427356</v>
      </c>
      <c r="AJ115" s="281">
        <v>-0.4819765180361803</v>
      </c>
      <c r="AK115" s="281">
        <v>2.0261959520752288</v>
      </c>
      <c r="AL115" s="281">
        <v>5.0357338167043797E-2</v>
      </c>
      <c r="AM115" s="281">
        <v>2.2395809999999998</v>
      </c>
      <c r="AN115" s="282">
        <v>5.0898433263192371E-2</v>
      </c>
    </row>
    <row r="116" spans="1:555" ht="18" customHeight="1" x14ac:dyDescent="0.2">
      <c r="A116" s="170">
        <v>818</v>
      </c>
      <c r="B116" s="168" t="s">
        <v>206</v>
      </c>
      <c r="C116" s="367">
        <v>0</v>
      </c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v>0</v>
      </c>
      <c r="Q116" s="279">
        <v>0</v>
      </c>
      <c r="R116" s="279">
        <v>0</v>
      </c>
      <c r="S116" s="279">
        <v>0</v>
      </c>
      <c r="T116" s="279">
        <v>0</v>
      </c>
      <c r="U116" s="279">
        <v>0</v>
      </c>
      <c r="V116" s="279">
        <v>0</v>
      </c>
      <c r="W116" s="279">
        <v>0</v>
      </c>
      <c r="X116" s="279">
        <v>0</v>
      </c>
      <c r="Y116" s="279">
        <v>0</v>
      </c>
      <c r="Z116" s="279">
        <v>0</v>
      </c>
      <c r="AA116" s="281">
        <v>0</v>
      </c>
      <c r="AB116" s="364">
        <v>0</v>
      </c>
      <c r="AC116" s="281">
        <v>3.4318299999999999E-3</v>
      </c>
      <c r="AD116" s="279">
        <v>1.0540100135844851E-4</v>
      </c>
      <c r="AE116" s="281">
        <v>-2.1546E-4</v>
      </c>
      <c r="AF116" s="281">
        <v>-5.960026930748826E-6</v>
      </c>
      <c r="AG116" s="281">
        <v>8.9115772357723586E-3</v>
      </c>
      <c r="AH116" s="281">
        <v>2.4179818545899242E-4</v>
      </c>
      <c r="AI116" s="281">
        <v>8.3573749863846171E-3</v>
      </c>
      <c r="AJ116" s="281">
        <v>2.0998603277701941E-4</v>
      </c>
      <c r="AK116" s="281">
        <v>7.0360312975664197E-2</v>
      </c>
      <c r="AL116" s="281">
        <v>1.7486749346358437E-3</v>
      </c>
      <c r="AM116" s="281">
        <v>3.1781400000000001E-2</v>
      </c>
      <c r="AN116" s="282">
        <v>7.2228844007464889E-4</v>
      </c>
    </row>
    <row r="117" spans="1:555" ht="18" customHeight="1" x14ac:dyDescent="0.2">
      <c r="A117" s="170">
        <v>826</v>
      </c>
      <c r="B117" s="173" t="s">
        <v>12</v>
      </c>
      <c r="C117" s="367">
        <v>5.2725606100000002</v>
      </c>
      <c r="D117" s="279">
        <v>3.7334905978804436</v>
      </c>
      <c r="E117" s="279">
        <v>5.8542641</v>
      </c>
      <c r="F117" s="279">
        <v>2.1652863298749754</v>
      </c>
      <c r="G117" s="279">
        <v>4.1907301700000001</v>
      </c>
      <c r="H117" s="279">
        <v>1.1644118418522311</v>
      </c>
      <c r="I117" s="279">
        <v>30.172882600000001</v>
      </c>
      <c r="J117" s="279">
        <v>5.2017560745704463</v>
      </c>
      <c r="K117" s="279">
        <v>19.031601640000005</v>
      </c>
      <c r="L117" s="279">
        <v>1.8314524819382423</v>
      </c>
      <c r="M117" s="279">
        <v>12.746269629999999</v>
      </c>
      <c r="N117" s="279">
        <v>1.0981466750971791</v>
      </c>
      <c r="O117" s="279">
        <v>23.128351230000003</v>
      </c>
      <c r="P117" s="279">
        <v>1.7899326311412282</v>
      </c>
      <c r="Q117" s="279">
        <v>27.662150420000003</v>
      </c>
      <c r="R117" s="279">
        <v>1.7179099073449624</v>
      </c>
      <c r="S117" s="279">
        <v>26.367903290000001</v>
      </c>
      <c r="T117" s="279">
        <v>1.4905754164571494</v>
      </c>
      <c r="U117" s="279">
        <v>53.355453919999995</v>
      </c>
      <c r="V117" s="279">
        <v>2.542464005661679</v>
      </c>
      <c r="W117" s="279">
        <v>80.599841610564653</v>
      </c>
      <c r="X117" s="279">
        <v>3.1667802448138209</v>
      </c>
      <c r="Y117" s="279">
        <v>114.83325460556534</v>
      </c>
      <c r="Z117" s="279">
        <v>3.8680614899988126</v>
      </c>
      <c r="AA117" s="281">
        <v>76.725652169142194</v>
      </c>
      <c r="AB117" s="364">
        <v>2.4424210168281411</v>
      </c>
      <c r="AC117" s="281">
        <v>102.53655575879415</v>
      </c>
      <c r="AD117" s="279">
        <v>3.1491815307935696</v>
      </c>
      <c r="AE117" s="281">
        <v>48.071067610000007</v>
      </c>
      <c r="AF117" s="281">
        <v>1.3297357168172639</v>
      </c>
      <c r="AG117" s="281">
        <v>38.980885040736432</v>
      </c>
      <c r="AH117" s="281">
        <v>1.0576699299199588</v>
      </c>
      <c r="AI117" s="281">
        <v>111.63041275548079</v>
      </c>
      <c r="AJ117" s="281">
        <v>2.8048074365423501</v>
      </c>
      <c r="AK117" s="281">
        <v>141.51599169567018</v>
      </c>
      <c r="AL117" s="281">
        <v>3.5171172080195912</v>
      </c>
      <c r="AM117" s="281">
        <v>134.94966546497997</v>
      </c>
      <c r="AN117" s="282">
        <v>3.0669694650737882</v>
      </c>
    </row>
    <row r="118" spans="1:555" ht="18" customHeight="1" x14ac:dyDescent="0.2">
      <c r="A118" s="170">
        <v>832</v>
      </c>
      <c r="B118" s="168" t="s">
        <v>207</v>
      </c>
      <c r="C118" s="367">
        <v>0</v>
      </c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v>0</v>
      </c>
      <c r="Q118" s="279">
        <v>0</v>
      </c>
      <c r="R118" s="279">
        <v>0</v>
      </c>
      <c r="S118" s="279">
        <v>0</v>
      </c>
      <c r="T118" s="279">
        <v>0</v>
      </c>
      <c r="U118" s="279">
        <v>0</v>
      </c>
      <c r="V118" s="279">
        <v>0</v>
      </c>
      <c r="W118" s="279">
        <v>0</v>
      </c>
      <c r="X118" s="279">
        <v>0</v>
      </c>
      <c r="Y118" s="279">
        <v>0.45</v>
      </c>
      <c r="Z118" s="279">
        <v>1.5157871092988311E-2</v>
      </c>
      <c r="AA118" s="279">
        <v>0</v>
      </c>
      <c r="AB118" s="364">
        <v>0</v>
      </c>
      <c r="AC118" s="281">
        <v>0</v>
      </c>
      <c r="AD118" s="279">
        <v>0</v>
      </c>
      <c r="AE118" s="281">
        <v>0</v>
      </c>
      <c r="AF118" s="281">
        <v>0</v>
      </c>
      <c r="AG118" s="281">
        <v>-1.7453170731707317E-2</v>
      </c>
      <c r="AH118" s="281">
        <v>-4.7355758714546646E-4</v>
      </c>
      <c r="AI118" s="281">
        <v>0.15651645449286555</v>
      </c>
      <c r="AJ118" s="281">
        <v>3.9326067571247769E-3</v>
      </c>
      <c r="AK118" s="281">
        <v>0.1574315335900939</v>
      </c>
      <c r="AL118" s="281">
        <v>3.9126684499754295E-3</v>
      </c>
      <c r="AM118" s="281">
        <v>0.20593400000000001</v>
      </c>
      <c r="AN118" s="282">
        <v>4.6802138237564345E-3</v>
      </c>
    </row>
    <row r="119" spans="1:555" ht="18" customHeight="1" x14ac:dyDescent="0.2">
      <c r="A119" s="170">
        <v>833</v>
      </c>
      <c r="B119" s="168" t="s">
        <v>208</v>
      </c>
      <c r="C119" s="369">
        <v>0</v>
      </c>
      <c r="D119" s="279">
        <v>0</v>
      </c>
      <c r="E119" s="283">
        <v>0</v>
      </c>
      <c r="F119" s="279">
        <v>0</v>
      </c>
      <c r="G119" s="283">
        <v>0</v>
      </c>
      <c r="H119" s="279">
        <v>0</v>
      </c>
      <c r="I119" s="283">
        <v>0</v>
      </c>
      <c r="J119" s="279">
        <v>0</v>
      </c>
      <c r="K119" s="283">
        <v>0</v>
      </c>
      <c r="L119" s="279">
        <v>0</v>
      </c>
      <c r="M119" s="283">
        <v>0</v>
      </c>
      <c r="N119" s="279">
        <v>0</v>
      </c>
      <c r="O119" s="283">
        <v>0</v>
      </c>
      <c r="P119" s="279">
        <v>0</v>
      </c>
      <c r="Q119" s="283">
        <v>0</v>
      </c>
      <c r="R119" s="279">
        <v>0</v>
      </c>
      <c r="S119" s="279">
        <v>0</v>
      </c>
      <c r="T119" s="279">
        <v>0</v>
      </c>
      <c r="U119" s="279">
        <v>0</v>
      </c>
      <c r="V119" s="279">
        <v>0</v>
      </c>
      <c r="W119" s="279">
        <v>0</v>
      </c>
      <c r="X119" s="279">
        <v>0</v>
      </c>
      <c r="Y119" s="279">
        <v>0</v>
      </c>
      <c r="Z119" s="279">
        <v>0</v>
      </c>
      <c r="AA119" s="281">
        <v>0</v>
      </c>
      <c r="AB119" s="364">
        <v>0</v>
      </c>
      <c r="AC119" s="281">
        <v>0</v>
      </c>
      <c r="AD119" s="279">
        <v>0</v>
      </c>
      <c r="AE119" s="281">
        <v>0</v>
      </c>
      <c r="AF119" s="281">
        <v>0</v>
      </c>
      <c r="AG119" s="281">
        <v>0</v>
      </c>
      <c r="AH119" s="281">
        <v>0</v>
      </c>
      <c r="AI119" s="281">
        <v>0</v>
      </c>
      <c r="AJ119" s="281">
        <v>0</v>
      </c>
      <c r="AK119" s="281">
        <v>0</v>
      </c>
      <c r="AL119" s="281">
        <v>0</v>
      </c>
      <c r="AM119" s="281">
        <v>0</v>
      </c>
      <c r="AN119" s="282">
        <v>0</v>
      </c>
    </row>
    <row r="120" spans="1:555" s="174" customFormat="1" ht="14.25" x14ac:dyDescent="0.2">
      <c r="A120" s="170">
        <v>840</v>
      </c>
      <c r="B120" s="168" t="s">
        <v>209</v>
      </c>
      <c r="C120" s="367">
        <v>1.4040523500000002</v>
      </c>
      <c r="D120" s="279">
        <v>0.99420692058330706</v>
      </c>
      <c r="E120" s="279">
        <v>2.3689868700000001</v>
      </c>
      <c r="F120" s="279">
        <v>0.87620489913741784</v>
      </c>
      <c r="G120" s="279">
        <v>4.1389565399999997</v>
      </c>
      <c r="H120" s="279">
        <v>1.1500263229993968</v>
      </c>
      <c r="I120" s="279">
        <v>12.53957177</v>
      </c>
      <c r="J120" s="279">
        <v>2.1618018567145314</v>
      </c>
      <c r="K120" s="279">
        <v>33.960001570000003</v>
      </c>
      <c r="L120" s="279">
        <v>3.2680449254087631</v>
      </c>
      <c r="M120" s="279">
        <v>41.267742909999996</v>
      </c>
      <c r="N120" s="279">
        <v>3.555395890788299</v>
      </c>
      <c r="O120" s="279">
        <v>42.238906920000005</v>
      </c>
      <c r="P120" s="279">
        <v>3.2689229356642313</v>
      </c>
      <c r="Q120" s="279">
        <v>25.61622848</v>
      </c>
      <c r="R120" s="279">
        <v>1.5908514712864534</v>
      </c>
      <c r="S120" s="279">
        <v>29.841371250000002</v>
      </c>
      <c r="T120" s="279">
        <v>1.6869302761547391</v>
      </c>
      <c r="U120" s="279">
        <v>45.317972229999995</v>
      </c>
      <c r="V120" s="279">
        <v>2.1594664601131091</v>
      </c>
      <c r="W120" s="279">
        <v>35.884632815248658</v>
      </c>
      <c r="X120" s="279">
        <v>1.4099127742805881</v>
      </c>
      <c r="Y120" s="279">
        <v>47.794830863066636</v>
      </c>
      <c r="Z120" s="279">
        <v>1.6099286336300964</v>
      </c>
      <c r="AA120" s="281">
        <v>48.784056602804739</v>
      </c>
      <c r="AB120" s="364">
        <v>1.5529513502231866</v>
      </c>
      <c r="AC120" s="281">
        <v>37.432216915763703</v>
      </c>
      <c r="AD120" s="279">
        <v>1.1496470238875904</v>
      </c>
      <c r="AE120" s="281">
        <v>42.782134230000004</v>
      </c>
      <c r="AF120" s="281">
        <v>1.1834339188977594</v>
      </c>
      <c r="AG120" s="281">
        <v>59.544223704481212</v>
      </c>
      <c r="AH120" s="281">
        <v>1.6156158293184613</v>
      </c>
      <c r="AI120" s="281">
        <v>58.965790042630488</v>
      </c>
      <c r="AJ120" s="281">
        <v>1.4815647665429301</v>
      </c>
      <c r="AK120" s="281">
        <v>56.27630039777933</v>
      </c>
      <c r="AL120" s="281">
        <v>1.3986429530759901</v>
      </c>
      <c r="AM120" s="281">
        <v>75.216314608799991</v>
      </c>
      <c r="AN120" s="282">
        <v>1.7094235794192252</v>
      </c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39"/>
      <c r="DT120" s="139"/>
      <c r="DU120" s="139"/>
      <c r="DV120" s="139"/>
      <c r="DW120" s="139"/>
      <c r="DX120" s="139"/>
      <c r="DY120" s="139"/>
      <c r="DZ120" s="139"/>
      <c r="EA120" s="139"/>
      <c r="EB120" s="139"/>
      <c r="EC120" s="139"/>
      <c r="ED120" s="139"/>
      <c r="EE120" s="139"/>
      <c r="EF120" s="139"/>
      <c r="EG120" s="139"/>
      <c r="EH120" s="139"/>
      <c r="EI120" s="139"/>
      <c r="EJ120" s="139"/>
      <c r="EK120" s="139"/>
      <c r="EL120" s="139"/>
      <c r="EM120" s="139"/>
      <c r="EN120" s="139"/>
      <c r="EO120" s="139"/>
      <c r="EP120" s="139"/>
      <c r="EQ120" s="139"/>
      <c r="ER120" s="139"/>
      <c r="ES120" s="139"/>
      <c r="ET120" s="139"/>
      <c r="EU120" s="139"/>
      <c r="EV120" s="139"/>
      <c r="EW120" s="139"/>
      <c r="EX120" s="139"/>
      <c r="EY120" s="139"/>
      <c r="EZ120" s="139"/>
      <c r="FA120" s="139"/>
      <c r="FB120" s="139"/>
      <c r="FC120" s="139"/>
      <c r="FD120" s="139"/>
      <c r="FE120" s="139"/>
      <c r="FF120" s="139"/>
      <c r="FG120" s="139"/>
      <c r="FH120" s="139"/>
      <c r="FI120" s="139"/>
      <c r="FJ120" s="139"/>
      <c r="FK120" s="139"/>
      <c r="FL120" s="139"/>
      <c r="FM120" s="139"/>
      <c r="FN120" s="139"/>
      <c r="FO120" s="139"/>
      <c r="FP120" s="139"/>
      <c r="FQ120" s="139"/>
      <c r="FR120" s="139"/>
      <c r="FS120" s="139"/>
      <c r="FT120" s="139"/>
      <c r="FU120" s="139"/>
      <c r="FV120" s="139"/>
      <c r="FW120" s="139"/>
      <c r="FX120" s="139"/>
      <c r="FY120" s="139"/>
      <c r="FZ120" s="139"/>
      <c r="GA120" s="139"/>
      <c r="GB120" s="139"/>
      <c r="GC120" s="139"/>
      <c r="GD120" s="139"/>
      <c r="GE120" s="139"/>
      <c r="GF120" s="139"/>
      <c r="GG120" s="139"/>
      <c r="GH120" s="139"/>
      <c r="GI120" s="139"/>
      <c r="GJ120" s="139"/>
      <c r="GK120" s="139"/>
      <c r="GL120" s="139"/>
      <c r="GM120" s="139"/>
      <c r="GN120" s="139"/>
      <c r="GO120" s="139"/>
      <c r="GP120" s="139"/>
      <c r="GQ120" s="139"/>
      <c r="GR120" s="139"/>
      <c r="GS120" s="139"/>
      <c r="GT120" s="139"/>
      <c r="GU120" s="139"/>
      <c r="GV120" s="139"/>
      <c r="GW120" s="139"/>
      <c r="GX120" s="139"/>
      <c r="GY120" s="139"/>
      <c r="GZ120" s="139"/>
      <c r="HA120" s="139"/>
      <c r="HB120" s="139"/>
      <c r="HC120" s="139"/>
      <c r="HD120" s="139"/>
      <c r="HE120" s="139"/>
      <c r="HF120" s="139"/>
      <c r="HG120" s="139"/>
      <c r="HH120" s="139"/>
      <c r="HI120" s="139"/>
      <c r="HJ120" s="139"/>
      <c r="HK120" s="139"/>
      <c r="HL120" s="139"/>
      <c r="HM120" s="139"/>
      <c r="HN120" s="139"/>
      <c r="HO120" s="139"/>
      <c r="HP120" s="139"/>
      <c r="HQ120" s="139"/>
      <c r="HR120" s="139"/>
      <c r="HS120" s="139"/>
      <c r="HT120" s="139"/>
      <c r="HU120" s="139"/>
      <c r="HV120" s="139"/>
      <c r="HW120" s="139"/>
      <c r="HX120" s="139"/>
      <c r="HY120" s="139"/>
      <c r="HZ120" s="139"/>
      <c r="IA120" s="139"/>
      <c r="IB120" s="139"/>
      <c r="IC120" s="139"/>
      <c r="ID120" s="139"/>
      <c r="IE120" s="139"/>
      <c r="IF120" s="139"/>
      <c r="IG120" s="139"/>
      <c r="IH120" s="139"/>
      <c r="II120" s="139"/>
      <c r="IJ120" s="139"/>
      <c r="IK120" s="139"/>
      <c r="IL120" s="139"/>
      <c r="IM120" s="139"/>
      <c r="IN120" s="139"/>
      <c r="IO120" s="139"/>
      <c r="IP120" s="139"/>
      <c r="IQ120" s="139"/>
      <c r="IR120" s="139"/>
      <c r="IS120" s="139"/>
      <c r="IT120" s="139"/>
      <c r="IU120" s="139"/>
      <c r="IV120" s="139"/>
      <c r="IW120" s="139"/>
      <c r="IX120" s="139"/>
      <c r="IY120" s="139"/>
      <c r="IZ120" s="139"/>
      <c r="JA120" s="139"/>
      <c r="JB120" s="139"/>
      <c r="JC120" s="139"/>
      <c r="JD120" s="139"/>
      <c r="JE120" s="139"/>
      <c r="JF120" s="139"/>
      <c r="JG120" s="139"/>
      <c r="JH120" s="139"/>
      <c r="JI120" s="139"/>
      <c r="JJ120" s="139"/>
      <c r="JK120" s="139"/>
      <c r="JL120" s="139"/>
      <c r="JM120" s="139"/>
      <c r="JN120" s="139"/>
      <c r="JO120" s="139"/>
      <c r="JP120" s="139"/>
      <c r="JQ120" s="139"/>
      <c r="JR120" s="139"/>
      <c r="JS120" s="139"/>
      <c r="JT120" s="139"/>
      <c r="JU120" s="139"/>
      <c r="JV120" s="139"/>
      <c r="JW120" s="139"/>
      <c r="JX120" s="139"/>
      <c r="JY120" s="139"/>
      <c r="JZ120" s="139"/>
      <c r="KA120" s="139"/>
      <c r="KB120" s="139"/>
      <c r="KC120" s="139"/>
      <c r="KD120" s="139"/>
      <c r="KE120" s="139"/>
      <c r="KF120" s="139"/>
      <c r="KG120" s="139"/>
      <c r="KH120" s="139"/>
      <c r="KI120" s="139"/>
      <c r="KJ120" s="139"/>
      <c r="KK120" s="139"/>
      <c r="KL120" s="139"/>
      <c r="KM120" s="139"/>
      <c r="KN120" s="139"/>
      <c r="KO120" s="139"/>
      <c r="KP120" s="139"/>
      <c r="KQ120" s="139"/>
      <c r="KR120" s="139"/>
      <c r="KS120" s="139"/>
      <c r="KT120" s="139"/>
      <c r="KU120" s="139"/>
      <c r="KV120" s="139"/>
      <c r="KW120" s="139"/>
      <c r="KX120" s="139"/>
      <c r="KY120" s="139"/>
      <c r="KZ120" s="139"/>
      <c r="LA120" s="139"/>
      <c r="LB120" s="139"/>
      <c r="LC120" s="139"/>
      <c r="LD120" s="139"/>
      <c r="LE120" s="139"/>
      <c r="LF120" s="139"/>
      <c r="LG120" s="139"/>
      <c r="LH120" s="139"/>
      <c r="LI120" s="139"/>
      <c r="LJ120" s="139"/>
      <c r="LK120" s="139"/>
      <c r="LL120" s="139"/>
      <c r="LM120" s="139"/>
      <c r="LN120" s="139"/>
      <c r="LO120" s="139"/>
      <c r="LP120" s="139"/>
      <c r="LQ120" s="139"/>
      <c r="LR120" s="139"/>
      <c r="LS120" s="139"/>
      <c r="LT120" s="139"/>
      <c r="LU120" s="139"/>
      <c r="LV120" s="139"/>
      <c r="LW120" s="139"/>
      <c r="LX120" s="139"/>
      <c r="LY120" s="139"/>
      <c r="LZ120" s="139"/>
      <c r="MA120" s="139"/>
      <c r="MB120" s="139"/>
      <c r="MC120" s="139"/>
      <c r="MD120" s="139"/>
      <c r="ME120" s="139"/>
      <c r="MF120" s="139"/>
      <c r="MG120" s="139"/>
      <c r="MH120" s="139"/>
      <c r="MI120" s="139"/>
      <c r="MJ120" s="139"/>
      <c r="MK120" s="139"/>
      <c r="ML120" s="139"/>
      <c r="MM120" s="139"/>
      <c r="MN120" s="139"/>
      <c r="MO120" s="139"/>
      <c r="MP120" s="139"/>
      <c r="MQ120" s="139"/>
      <c r="MR120" s="139"/>
      <c r="MS120" s="139"/>
      <c r="MT120" s="139"/>
      <c r="MU120" s="139"/>
      <c r="MV120" s="139"/>
      <c r="MW120" s="139"/>
      <c r="MX120" s="139"/>
      <c r="MY120" s="139"/>
      <c r="MZ120" s="139"/>
      <c r="NA120" s="139"/>
      <c r="NB120" s="139"/>
      <c r="NC120" s="139"/>
      <c r="ND120" s="139"/>
      <c r="NE120" s="139"/>
      <c r="NF120" s="139"/>
      <c r="NG120" s="139"/>
      <c r="NH120" s="139"/>
      <c r="NI120" s="139"/>
      <c r="NJ120" s="139"/>
      <c r="NK120" s="139"/>
      <c r="NL120" s="139"/>
      <c r="NM120" s="139"/>
      <c r="NN120" s="139"/>
      <c r="NO120" s="139"/>
      <c r="NP120" s="139"/>
      <c r="NQ120" s="139"/>
      <c r="NR120" s="139"/>
      <c r="NS120" s="139"/>
      <c r="NT120" s="139"/>
      <c r="NU120" s="139"/>
      <c r="NV120" s="139"/>
      <c r="NW120" s="139"/>
      <c r="NX120" s="139"/>
      <c r="NY120" s="139"/>
      <c r="NZ120" s="139"/>
      <c r="OA120" s="139"/>
      <c r="OB120" s="139"/>
      <c r="OC120" s="139"/>
      <c r="OD120" s="139"/>
      <c r="OE120" s="139"/>
      <c r="OF120" s="139"/>
      <c r="OG120" s="139"/>
      <c r="OH120" s="139"/>
      <c r="OI120" s="139"/>
      <c r="OJ120" s="139"/>
      <c r="OK120" s="139"/>
      <c r="OL120" s="139"/>
      <c r="OM120" s="139"/>
      <c r="ON120" s="139"/>
      <c r="OO120" s="139"/>
      <c r="OP120" s="139"/>
      <c r="OQ120" s="139"/>
      <c r="OR120" s="139"/>
      <c r="OS120" s="139"/>
      <c r="OT120" s="139"/>
      <c r="OU120" s="139"/>
      <c r="OV120" s="139"/>
      <c r="OW120" s="139"/>
      <c r="OX120" s="139"/>
      <c r="OY120" s="139"/>
      <c r="OZ120" s="139"/>
      <c r="PA120" s="139"/>
      <c r="PB120" s="139"/>
      <c r="PC120" s="139"/>
      <c r="PD120" s="139"/>
      <c r="PE120" s="139"/>
      <c r="PF120" s="139"/>
      <c r="PG120" s="139"/>
      <c r="PH120" s="139"/>
      <c r="PI120" s="139"/>
      <c r="PJ120" s="139"/>
      <c r="PK120" s="139"/>
      <c r="PL120" s="139"/>
      <c r="PM120" s="139"/>
      <c r="PN120" s="139"/>
      <c r="PO120" s="139"/>
      <c r="PP120" s="139"/>
      <c r="PQ120" s="139"/>
      <c r="PR120" s="139"/>
      <c r="PS120" s="139"/>
      <c r="PT120" s="139"/>
      <c r="PU120" s="139"/>
      <c r="PV120" s="139"/>
      <c r="PW120" s="139"/>
      <c r="PX120" s="139"/>
      <c r="PY120" s="139"/>
      <c r="PZ120" s="139"/>
      <c r="QA120" s="139"/>
      <c r="QB120" s="139"/>
      <c r="QC120" s="139"/>
      <c r="QD120" s="139"/>
      <c r="QE120" s="139"/>
      <c r="QF120" s="139"/>
      <c r="QG120" s="139"/>
      <c r="QH120" s="139"/>
      <c r="QI120" s="139"/>
      <c r="QJ120" s="139"/>
      <c r="QK120" s="139"/>
      <c r="QL120" s="139"/>
      <c r="QM120" s="139"/>
      <c r="QN120" s="139"/>
      <c r="QO120" s="139"/>
      <c r="QP120" s="139"/>
      <c r="QQ120" s="139"/>
      <c r="QR120" s="139"/>
      <c r="QS120" s="139"/>
      <c r="QT120" s="139"/>
      <c r="QU120" s="139"/>
      <c r="QV120" s="139"/>
      <c r="QW120" s="139"/>
      <c r="QX120" s="139"/>
      <c r="QY120" s="139"/>
      <c r="QZ120" s="139"/>
      <c r="RA120" s="139"/>
      <c r="RB120" s="139"/>
      <c r="RC120" s="139"/>
      <c r="RD120" s="139"/>
      <c r="RE120" s="139"/>
      <c r="RF120" s="139"/>
      <c r="RG120" s="139"/>
      <c r="RH120" s="139"/>
      <c r="RI120" s="139"/>
      <c r="RJ120" s="139"/>
      <c r="RK120" s="139"/>
      <c r="RL120" s="139"/>
      <c r="RM120" s="139"/>
      <c r="RN120" s="139"/>
      <c r="RO120" s="139"/>
      <c r="RP120" s="139"/>
      <c r="RQ120" s="139"/>
      <c r="RR120" s="139"/>
      <c r="RS120" s="139"/>
      <c r="RT120" s="139"/>
      <c r="RU120" s="139"/>
      <c r="RV120" s="139"/>
      <c r="RW120" s="139"/>
      <c r="RX120" s="139"/>
      <c r="RY120" s="139"/>
      <c r="RZ120" s="139"/>
      <c r="SA120" s="139"/>
      <c r="SB120" s="139"/>
      <c r="SC120" s="139"/>
      <c r="SD120" s="139"/>
      <c r="SE120" s="139"/>
      <c r="SF120" s="139"/>
      <c r="SG120" s="139"/>
      <c r="SH120" s="139"/>
      <c r="SI120" s="139"/>
      <c r="SJ120" s="139"/>
      <c r="SK120" s="139"/>
      <c r="SL120" s="139"/>
      <c r="SM120" s="139"/>
      <c r="SN120" s="139"/>
      <c r="SO120" s="139"/>
      <c r="SP120" s="139"/>
      <c r="SQ120" s="139"/>
      <c r="SR120" s="139"/>
      <c r="SS120" s="139"/>
      <c r="ST120" s="139"/>
      <c r="SU120" s="139"/>
      <c r="SV120" s="139"/>
      <c r="SW120" s="139"/>
      <c r="SX120" s="139"/>
      <c r="SY120" s="139"/>
      <c r="SZ120" s="139"/>
      <c r="TA120" s="139"/>
      <c r="TB120" s="139"/>
      <c r="TC120" s="139"/>
      <c r="TD120" s="139"/>
      <c r="TE120" s="139"/>
      <c r="TF120" s="139"/>
      <c r="TG120" s="139"/>
      <c r="TH120" s="139"/>
      <c r="TI120" s="139"/>
      <c r="TJ120" s="139"/>
      <c r="TK120" s="139"/>
      <c r="TL120" s="139"/>
      <c r="TM120" s="139"/>
      <c r="TN120" s="139"/>
      <c r="TO120" s="139"/>
      <c r="TP120" s="139"/>
      <c r="TQ120" s="139"/>
      <c r="TR120" s="139"/>
      <c r="TS120" s="139"/>
      <c r="TT120" s="139"/>
      <c r="TU120" s="139"/>
      <c r="TV120" s="139"/>
      <c r="TW120" s="139"/>
      <c r="TX120" s="139"/>
      <c r="TY120" s="139"/>
      <c r="TZ120" s="139"/>
      <c r="UA120" s="139"/>
      <c r="UB120" s="139"/>
      <c r="UC120" s="139"/>
      <c r="UD120" s="139"/>
      <c r="UE120" s="139"/>
      <c r="UF120" s="139"/>
      <c r="UG120" s="139"/>
      <c r="UH120" s="139"/>
      <c r="UI120" s="139"/>
    </row>
    <row r="121" spans="1:555" ht="35.25" customHeight="1" x14ac:dyDescent="0.2">
      <c r="A121" s="170">
        <v>850</v>
      </c>
      <c r="B121" s="168" t="s">
        <v>210</v>
      </c>
      <c r="C121" s="367">
        <v>2.5419600000000002E-3</v>
      </c>
      <c r="D121" s="279">
        <v>1.79995726216757E-3</v>
      </c>
      <c r="E121" s="279">
        <v>3.8896500000000001E-3</v>
      </c>
      <c r="F121" s="279">
        <v>1.4386446919943702E-3</v>
      </c>
      <c r="G121" s="279">
        <v>0</v>
      </c>
      <c r="H121" s="279">
        <v>0</v>
      </c>
      <c r="I121" s="283">
        <v>0</v>
      </c>
      <c r="J121" s="279">
        <v>0</v>
      </c>
      <c r="K121" s="279">
        <v>0.17094628000000001</v>
      </c>
      <c r="L121" s="279">
        <v>1.6450532892937835E-2</v>
      </c>
      <c r="M121" s="279">
        <v>0.22152476000000001</v>
      </c>
      <c r="N121" s="279">
        <v>1.9085323448135832E-2</v>
      </c>
      <c r="O121" s="279">
        <v>0.4835101</v>
      </c>
      <c r="P121" s="279">
        <v>3.7419463967400077E-2</v>
      </c>
      <c r="Q121" s="279">
        <v>0.82981349000000004</v>
      </c>
      <c r="R121" s="279">
        <v>5.1534128550209071E-2</v>
      </c>
      <c r="S121" s="279">
        <v>0.85778018</v>
      </c>
      <c r="T121" s="279">
        <v>4.8490243420950763E-2</v>
      </c>
      <c r="U121" s="279">
        <v>1.2449385800000001</v>
      </c>
      <c r="V121" s="279">
        <v>5.9323111254107441E-2</v>
      </c>
      <c r="W121" s="279">
        <v>7.5611171299999995</v>
      </c>
      <c r="X121" s="279">
        <v>0.29707746166177146</v>
      </c>
      <c r="Y121" s="279">
        <v>6.9899366600000006</v>
      </c>
      <c r="Z121" s="279">
        <v>0.23545013075651841</v>
      </c>
      <c r="AA121" s="281">
        <v>6.5366229300000001</v>
      </c>
      <c r="AB121" s="364">
        <v>0.20808145348986271</v>
      </c>
      <c r="AC121" s="281">
        <v>5.6528447100000001</v>
      </c>
      <c r="AD121" s="279">
        <v>0.17361451265296024</v>
      </c>
      <c r="AE121" s="281">
        <v>5.4396217400000006</v>
      </c>
      <c r="AF121" s="281">
        <v>0.15047012003846094</v>
      </c>
      <c r="AG121" s="281">
        <v>7.0639175284552849</v>
      </c>
      <c r="AH121" s="281">
        <v>0.19166555991414505</v>
      </c>
      <c r="AI121" s="281">
        <v>7.2457381651826571</v>
      </c>
      <c r="AJ121" s="281">
        <v>0.18205522838528815</v>
      </c>
      <c r="AK121" s="281">
        <v>7.542595825729407</v>
      </c>
      <c r="AL121" s="281">
        <v>0.18745721422677414</v>
      </c>
      <c r="AM121" s="281">
        <v>7.6408100000000001</v>
      </c>
      <c r="AN121" s="282">
        <v>0.17365090070943312</v>
      </c>
    </row>
    <row r="122" spans="1:555" ht="18" customHeight="1" x14ac:dyDescent="0.2">
      <c r="A122" s="170">
        <v>860</v>
      </c>
      <c r="B122" s="168" t="s">
        <v>211</v>
      </c>
      <c r="C122" s="369">
        <v>0</v>
      </c>
      <c r="D122" s="279">
        <v>0</v>
      </c>
      <c r="E122" s="283">
        <v>0</v>
      </c>
      <c r="F122" s="279">
        <v>0</v>
      </c>
      <c r="G122" s="283">
        <v>0</v>
      </c>
      <c r="H122" s="279">
        <v>0</v>
      </c>
      <c r="I122" s="283">
        <v>0</v>
      </c>
      <c r="J122" s="279">
        <v>0</v>
      </c>
      <c r="K122" s="283">
        <v>0</v>
      </c>
      <c r="L122" s="279">
        <v>0</v>
      </c>
      <c r="M122" s="283">
        <v>0</v>
      </c>
      <c r="N122" s="279">
        <v>0</v>
      </c>
      <c r="O122" s="279">
        <v>2.1205600000000001E-3</v>
      </c>
      <c r="P122" s="279">
        <v>1.6411284585515361E-4</v>
      </c>
      <c r="Q122" s="279">
        <v>3.71135E-3</v>
      </c>
      <c r="R122" s="279">
        <v>2.3048695917780084E-4</v>
      </c>
      <c r="S122" s="283">
        <v>0</v>
      </c>
      <c r="T122" s="279">
        <v>0</v>
      </c>
      <c r="U122" s="283">
        <v>-9.267997E-2</v>
      </c>
      <c r="V122" s="279">
        <v>-4.416333672732144E-3</v>
      </c>
      <c r="W122" s="283">
        <v>0</v>
      </c>
      <c r="X122" s="279">
        <v>0</v>
      </c>
      <c r="Y122" s="279">
        <v>3.2787199999999997E-3</v>
      </c>
      <c r="Z122" s="279">
        <v>1.1044092246667253E-4</v>
      </c>
      <c r="AA122" s="281">
        <v>3.3386500000000003E-3</v>
      </c>
      <c r="AB122" s="364">
        <v>1.0627982555113211E-4</v>
      </c>
      <c r="AC122" s="281">
        <v>4.1732E-4</v>
      </c>
      <c r="AD122" s="279">
        <v>1.2817052676533436E-5</v>
      </c>
      <c r="AE122" s="281">
        <v>-5.9111000000000005E-4</v>
      </c>
      <c r="AF122" s="281">
        <v>-1.6351209129466904E-5</v>
      </c>
      <c r="AG122" s="281">
        <v>-9.7734959349593488E-4</v>
      </c>
      <c r="AH122" s="281">
        <v>-2.6518466037389295E-5</v>
      </c>
      <c r="AI122" s="281">
        <v>-9.7717004843012587E-4</v>
      </c>
      <c r="AJ122" s="281">
        <v>-2.4552214320005724E-5</v>
      </c>
      <c r="AK122" s="281">
        <v>-9.7764527157807066E-4</v>
      </c>
      <c r="AL122" s="281">
        <v>-2.4297557942431627E-5</v>
      </c>
      <c r="AM122" s="281">
        <v>0</v>
      </c>
      <c r="AN122" s="282">
        <v>0</v>
      </c>
    </row>
    <row r="123" spans="1:555" ht="14.25" x14ac:dyDescent="0.2">
      <c r="A123" s="170">
        <v>890</v>
      </c>
      <c r="B123" s="168" t="s">
        <v>212</v>
      </c>
      <c r="C123" s="367">
        <v>15.85562709</v>
      </c>
      <c r="D123" s="279">
        <v>11.227340763374071</v>
      </c>
      <c r="E123" s="279">
        <v>19.43386422</v>
      </c>
      <c r="F123" s="279">
        <v>7.1879026660605234</v>
      </c>
      <c r="G123" s="279">
        <v>21.11702713</v>
      </c>
      <c r="H123" s="279">
        <v>5.8674539895005529</v>
      </c>
      <c r="I123" s="279">
        <v>19.276534309999999</v>
      </c>
      <c r="J123" s="279">
        <v>3.3232432834809131</v>
      </c>
      <c r="K123" s="279">
        <v>29.65435669</v>
      </c>
      <c r="L123" s="279">
        <v>2.8537033397144187</v>
      </c>
      <c r="M123" s="279">
        <v>26.680194449999998</v>
      </c>
      <c r="N123" s="279">
        <v>2.2986150204492195</v>
      </c>
      <c r="O123" s="279">
        <v>29.128772850000001</v>
      </c>
      <c r="P123" s="279">
        <v>2.2543129214367119</v>
      </c>
      <c r="Q123" s="279">
        <v>29.49676423</v>
      </c>
      <c r="R123" s="279">
        <v>1.8318454182325097</v>
      </c>
      <c r="S123" s="279">
        <v>32.830399719999996</v>
      </c>
      <c r="T123" s="279">
        <v>1.8558998111030189</v>
      </c>
      <c r="U123" s="279">
        <v>53.769541590000003</v>
      </c>
      <c r="V123" s="279">
        <v>2.5621958778287093</v>
      </c>
      <c r="W123" s="279">
        <v>0</v>
      </c>
      <c r="X123" s="279">
        <v>0</v>
      </c>
      <c r="Y123" s="279">
        <v>0</v>
      </c>
      <c r="Z123" s="279">
        <v>0</v>
      </c>
      <c r="AA123" s="279">
        <v>0</v>
      </c>
      <c r="AB123" s="364">
        <v>0</v>
      </c>
      <c r="AC123" s="281">
        <v>0</v>
      </c>
      <c r="AD123" s="279">
        <v>0</v>
      </c>
      <c r="AE123" s="281">
        <v>0</v>
      </c>
      <c r="AF123" s="365">
        <v>0</v>
      </c>
      <c r="AG123" s="281">
        <v>0</v>
      </c>
      <c r="AH123" s="281">
        <v>0</v>
      </c>
      <c r="AI123" s="281">
        <v>0</v>
      </c>
      <c r="AJ123" s="281">
        <v>0</v>
      </c>
      <c r="AK123" s="281">
        <v>0</v>
      </c>
      <c r="AL123" s="281">
        <v>0</v>
      </c>
      <c r="AM123" s="281">
        <v>0</v>
      </c>
      <c r="AN123" s="282">
        <v>0</v>
      </c>
    </row>
    <row r="124" spans="1:555" ht="14.25" x14ac:dyDescent="0.2">
      <c r="A124" s="170">
        <v>900</v>
      </c>
      <c r="B124" s="168" t="s">
        <v>57</v>
      </c>
      <c r="C124" s="367">
        <v>0</v>
      </c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v>0</v>
      </c>
      <c r="Q124" s="279">
        <v>0</v>
      </c>
      <c r="R124" s="279">
        <v>0</v>
      </c>
      <c r="S124" s="279">
        <v>0</v>
      </c>
      <c r="T124" s="279">
        <v>0</v>
      </c>
      <c r="U124" s="279">
        <v>0</v>
      </c>
      <c r="V124" s="279">
        <v>0</v>
      </c>
      <c r="W124" s="279">
        <v>0</v>
      </c>
      <c r="X124" s="279">
        <v>0</v>
      </c>
      <c r="Y124" s="279">
        <v>0</v>
      </c>
      <c r="Z124" s="279">
        <v>0</v>
      </c>
      <c r="AA124" s="279">
        <v>0</v>
      </c>
      <c r="AB124" s="364">
        <v>0</v>
      </c>
      <c r="AC124" s="281">
        <v>0</v>
      </c>
      <c r="AD124" s="279">
        <v>0</v>
      </c>
      <c r="AE124" s="281">
        <v>0</v>
      </c>
      <c r="AF124" s="365">
        <v>0</v>
      </c>
      <c r="AG124" s="281">
        <v>0</v>
      </c>
      <c r="AH124" s="281">
        <v>0</v>
      </c>
      <c r="AI124" s="281">
        <v>2.4588698689684985</v>
      </c>
      <c r="AJ124" s="281">
        <v>6.178116091964507E-2</v>
      </c>
      <c r="AK124" s="281">
        <v>5.8756790292653056</v>
      </c>
      <c r="AL124" s="281">
        <v>0.14602909236625258</v>
      </c>
      <c r="AM124" s="281">
        <v>2.9915829852300009</v>
      </c>
      <c r="AN124" s="282">
        <v>6.7989006392280976E-2</v>
      </c>
    </row>
    <row r="125" spans="1:555" ht="26.25" customHeight="1" x14ac:dyDescent="0.2">
      <c r="A125" s="170">
        <v>938</v>
      </c>
      <c r="B125" s="168" t="s">
        <v>213</v>
      </c>
      <c r="C125" s="369">
        <v>0</v>
      </c>
      <c r="D125" s="279">
        <v>0</v>
      </c>
      <c r="E125" s="283">
        <v>0</v>
      </c>
      <c r="F125" s="279">
        <v>0</v>
      </c>
      <c r="G125" s="283">
        <v>0</v>
      </c>
      <c r="H125" s="279">
        <v>0</v>
      </c>
      <c r="I125" s="283">
        <v>0</v>
      </c>
      <c r="J125" s="279">
        <v>0</v>
      </c>
      <c r="K125" s="279">
        <v>0</v>
      </c>
      <c r="L125" s="279">
        <v>0</v>
      </c>
      <c r="M125" s="279">
        <v>0</v>
      </c>
      <c r="N125" s="279">
        <v>0</v>
      </c>
      <c r="O125" s="279">
        <v>0</v>
      </c>
      <c r="P125" s="279">
        <v>0</v>
      </c>
      <c r="Q125" s="279">
        <v>0</v>
      </c>
      <c r="R125" s="279">
        <v>0</v>
      </c>
      <c r="S125" s="279">
        <v>0</v>
      </c>
      <c r="T125" s="279">
        <v>0</v>
      </c>
      <c r="U125" s="279">
        <v>0</v>
      </c>
      <c r="V125" s="279">
        <v>0</v>
      </c>
      <c r="W125" s="279">
        <v>0</v>
      </c>
      <c r="X125" s="279">
        <v>0</v>
      </c>
      <c r="Y125" s="279">
        <v>0</v>
      </c>
      <c r="Z125" s="279">
        <v>0</v>
      </c>
      <c r="AA125" s="279">
        <v>0</v>
      </c>
      <c r="AB125" s="364">
        <v>0</v>
      </c>
      <c r="AC125" s="281">
        <v>0</v>
      </c>
      <c r="AD125" s="279">
        <v>0</v>
      </c>
      <c r="AE125" s="281">
        <v>0</v>
      </c>
      <c r="AF125" s="365">
        <v>0</v>
      </c>
      <c r="AG125" s="281">
        <v>0</v>
      </c>
      <c r="AH125" s="281">
        <v>0</v>
      </c>
      <c r="AI125" s="281">
        <v>0</v>
      </c>
      <c r="AJ125" s="281">
        <v>0</v>
      </c>
      <c r="AK125" s="281">
        <v>0</v>
      </c>
      <c r="AL125" s="281">
        <v>0</v>
      </c>
      <c r="AM125" s="281">
        <v>0</v>
      </c>
      <c r="AN125" s="282">
        <v>0</v>
      </c>
    </row>
    <row r="126" spans="1:555" s="137" customFormat="1" ht="39" customHeight="1" x14ac:dyDescent="0.2">
      <c r="A126" s="175">
        <v>964</v>
      </c>
      <c r="B126" s="168" t="s">
        <v>214</v>
      </c>
      <c r="C126" s="370">
        <v>0</v>
      </c>
      <c r="D126" s="279">
        <v>0</v>
      </c>
      <c r="E126" s="284">
        <v>0</v>
      </c>
      <c r="F126" s="279">
        <v>0</v>
      </c>
      <c r="G126" s="284">
        <v>0</v>
      </c>
      <c r="H126" s="279">
        <v>0</v>
      </c>
      <c r="I126" s="284">
        <v>9.3325549999999993</v>
      </c>
      <c r="J126" s="279">
        <v>1.6089173615288843</v>
      </c>
      <c r="K126" s="284">
        <v>7.5761849999999997</v>
      </c>
      <c r="L126" s="279">
        <v>0.72907278558785971</v>
      </c>
      <c r="M126" s="284">
        <v>9.1935289999999998</v>
      </c>
      <c r="N126" s="279">
        <v>0.79206258747246472</v>
      </c>
      <c r="O126" s="371">
        <v>14.129227</v>
      </c>
      <c r="P126" s="279">
        <v>1.0934789172216182</v>
      </c>
      <c r="Q126" s="371">
        <v>13.17394</v>
      </c>
      <c r="R126" s="279">
        <v>0.81814471041286796</v>
      </c>
      <c r="S126" s="371">
        <v>13.600421000000001</v>
      </c>
      <c r="T126" s="279">
        <v>0.76883068680534294</v>
      </c>
      <c r="U126" s="371">
        <v>15.427877000000001</v>
      </c>
      <c r="V126" s="279">
        <v>0.73516049577777998</v>
      </c>
      <c r="W126" s="371">
        <v>21.638138999999999</v>
      </c>
      <c r="X126" s="279">
        <v>0.85016582849901989</v>
      </c>
      <c r="Y126" s="279">
        <v>30.764147000000001</v>
      </c>
      <c r="Z126" s="279">
        <v>1.0362643878038735</v>
      </c>
      <c r="AA126" s="281">
        <v>36.516832999999998</v>
      </c>
      <c r="AB126" s="364">
        <v>1.1624466898057071</v>
      </c>
      <c r="AC126" s="281">
        <v>20.921103760000001</v>
      </c>
      <c r="AD126" s="279">
        <v>0.64254502286768367</v>
      </c>
      <c r="AE126" s="281">
        <v>17.08756078</v>
      </c>
      <c r="AF126" s="281">
        <v>0.47267391826606986</v>
      </c>
      <c r="AG126" s="281">
        <v>7.5241441951219512</v>
      </c>
      <c r="AH126" s="281">
        <v>0.20415290866910379</v>
      </c>
      <c r="AI126" s="281">
        <v>6.833922905222293</v>
      </c>
      <c r="AJ126" s="281">
        <v>0.17170802572691815</v>
      </c>
      <c r="AK126" s="281">
        <v>3.1970360629393602</v>
      </c>
      <c r="AL126" s="281">
        <v>7.945639511755094E-2</v>
      </c>
      <c r="AM126" s="281">
        <v>0</v>
      </c>
      <c r="AN126" s="282">
        <v>0</v>
      </c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  <c r="EC126" s="139"/>
      <c r="ED126" s="139"/>
      <c r="EE126" s="139"/>
      <c r="EF126" s="139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39"/>
      <c r="EQ126" s="139"/>
      <c r="ER126" s="139"/>
      <c r="ES126" s="139"/>
      <c r="ET126" s="139"/>
      <c r="EU126" s="139"/>
      <c r="EV126" s="139"/>
      <c r="EW126" s="139"/>
      <c r="EX126" s="139"/>
      <c r="EY126" s="139"/>
      <c r="EZ126" s="139"/>
      <c r="FA126" s="139"/>
      <c r="FB126" s="139"/>
      <c r="FC126" s="139"/>
      <c r="FD126" s="139"/>
      <c r="FE126" s="139"/>
      <c r="FF126" s="139"/>
      <c r="FG126" s="139"/>
      <c r="FH126" s="139"/>
      <c r="FI126" s="139"/>
      <c r="FJ126" s="139"/>
      <c r="FK126" s="139"/>
      <c r="FL126" s="139"/>
      <c r="FM126" s="139"/>
      <c r="FN126" s="139"/>
      <c r="FO126" s="139"/>
      <c r="FP126" s="139"/>
      <c r="FQ126" s="139"/>
      <c r="FR126" s="139"/>
      <c r="FS126" s="139"/>
      <c r="FT126" s="139"/>
      <c r="FU126" s="139"/>
      <c r="FV126" s="139"/>
      <c r="FW126" s="139"/>
      <c r="FX126" s="139"/>
      <c r="FY126" s="139"/>
      <c r="FZ126" s="139"/>
      <c r="GA126" s="139"/>
      <c r="GB126" s="139"/>
      <c r="GC126" s="139"/>
      <c r="GD126" s="139"/>
      <c r="GE126" s="139"/>
      <c r="GF126" s="139"/>
      <c r="GG126" s="139"/>
      <c r="GH126" s="139"/>
      <c r="GI126" s="139"/>
      <c r="GJ126" s="139"/>
      <c r="GK126" s="139"/>
      <c r="GL126" s="139"/>
      <c r="GM126" s="139"/>
      <c r="GN126" s="139"/>
      <c r="GO126" s="139"/>
      <c r="GP126" s="139"/>
      <c r="GQ126" s="139"/>
      <c r="GR126" s="139"/>
      <c r="GS126" s="139"/>
      <c r="GT126" s="139"/>
      <c r="GU126" s="139"/>
      <c r="GV126" s="139"/>
      <c r="GW126" s="139"/>
      <c r="GX126" s="139"/>
      <c r="GY126" s="139"/>
      <c r="GZ126" s="139"/>
      <c r="HA126" s="139"/>
      <c r="HB126" s="139"/>
      <c r="HC126" s="139"/>
      <c r="HD126" s="139"/>
      <c r="HE126" s="139"/>
      <c r="HF126" s="139"/>
      <c r="HG126" s="139"/>
      <c r="HH126" s="139"/>
      <c r="HI126" s="139"/>
      <c r="HJ126" s="139"/>
      <c r="HK126" s="139"/>
      <c r="HL126" s="139"/>
      <c r="HM126" s="139"/>
      <c r="HN126" s="139"/>
      <c r="HO126" s="139"/>
      <c r="HP126" s="139"/>
      <c r="HQ126" s="139"/>
      <c r="HR126" s="139"/>
      <c r="HS126" s="139"/>
      <c r="HT126" s="139"/>
      <c r="HU126" s="139"/>
      <c r="HV126" s="139"/>
      <c r="HW126" s="139"/>
      <c r="HX126" s="139"/>
      <c r="HY126" s="139"/>
      <c r="HZ126" s="139"/>
      <c r="IA126" s="139"/>
      <c r="IB126" s="139"/>
      <c r="IC126" s="139"/>
      <c r="ID126" s="139"/>
      <c r="IE126" s="139"/>
      <c r="IF126" s="139"/>
      <c r="IG126" s="139"/>
      <c r="IH126" s="139"/>
      <c r="II126" s="139"/>
      <c r="IJ126" s="139"/>
      <c r="IK126" s="139"/>
      <c r="IL126" s="139"/>
      <c r="IM126" s="139"/>
      <c r="IN126" s="139"/>
      <c r="IO126" s="139"/>
      <c r="IP126" s="139"/>
      <c r="IQ126" s="139"/>
      <c r="IR126" s="139"/>
      <c r="IS126" s="139"/>
      <c r="IT126" s="139"/>
      <c r="IU126" s="139"/>
      <c r="IV126" s="139"/>
      <c r="IW126" s="139"/>
      <c r="IX126" s="139"/>
      <c r="IY126" s="139"/>
      <c r="IZ126" s="139"/>
      <c r="JA126" s="139"/>
      <c r="JB126" s="139"/>
      <c r="JC126" s="139"/>
      <c r="JD126" s="139"/>
      <c r="JE126" s="139"/>
      <c r="JF126" s="139"/>
      <c r="JG126" s="139"/>
      <c r="JH126" s="139"/>
      <c r="JI126" s="139"/>
      <c r="JJ126" s="139"/>
      <c r="JK126" s="139"/>
      <c r="JL126" s="139"/>
      <c r="JM126" s="139"/>
      <c r="JN126" s="139"/>
      <c r="JO126" s="139"/>
      <c r="JP126" s="139"/>
      <c r="JQ126" s="139"/>
      <c r="JR126" s="139"/>
      <c r="JS126" s="139"/>
      <c r="JT126" s="139"/>
      <c r="JU126" s="139"/>
      <c r="JV126" s="139"/>
      <c r="JW126" s="139"/>
      <c r="JX126" s="139"/>
      <c r="JY126" s="139"/>
      <c r="JZ126" s="139"/>
      <c r="KA126" s="139"/>
      <c r="KB126" s="139"/>
      <c r="KC126" s="139"/>
      <c r="KD126" s="139"/>
      <c r="KE126" s="139"/>
      <c r="KF126" s="139"/>
      <c r="KG126" s="139"/>
      <c r="KH126" s="139"/>
      <c r="KI126" s="139"/>
      <c r="KJ126" s="139"/>
      <c r="KK126" s="139"/>
      <c r="KL126" s="139"/>
      <c r="KM126" s="139"/>
      <c r="KN126" s="139"/>
      <c r="KO126" s="139"/>
      <c r="KP126" s="139"/>
      <c r="KQ126" s="139"/>
      <c r="KR126" s="139"/>
      <c r="KS126" s="139"/>
      <c r="KT126" s="139"/>
      <c r="KU126" s="139"/>
      <c r="KV126" s="139"/>
      <c r="KW126" s="139"/>
      <c r="KX126" s="139"/>
      <c r="KY126" s="139"/>
      <c r="KZ126" s="139"/>
      <c r="LA126" s="139"/>
      <c r="LB126" s="139"/>
      <c r="LC126" s="139"/>
      <c r="LD126" s="139"/>
      <c r="LE126" s="139"/>
      <c r="LF126" s="139"/>
      <c r="LG126" s="139"/>
      <c r="LH126" s="139"/>
      <c r="LI126" s="139"/>
      <c r="LJ126" s="139"/>
      <c r="LK126" s="139"/>
      <c r="LL126" s="139"/>
      <c r="LM126" s="139"/>
      <c r="LN126" s="139"/>
      <c r="LO126" s="139"/>
      <c r="LP126" s="139"/>
      <c r="LQ126" s="139"/>
      <c r="LR126" s="139"/>
      <c r="LS126" s="139"/>
      <c r="LT126" s="139"/>
      <c r="LU126" s="139"/>
      <c r="LV126" s="139"/>
      <c r="LW126" s="139"/>
      <c r="LX126" s="139"/>
      <c r="LY126" s="139"/>
      <c r="LZ126" s="139"/>
      <c r="MA126" s="139"/>
      <c r="MB126" s="139"/>
      <c r="MC126" s="139"/>
      <c r="MD126" s="139"/>
      <c r="ME126" s="139"/>
      <c r="MF126" s="139"/>
      <c r="MG126" s="139"/>
      <c r="MH126" s="139"/>
      <c r="MI126" s="139"/>
      <c r="MJ126" s="139"/>
      <c r="MK126" s="139"/>
      <c r="ML126" s="139"/>
      <c r="MM126" s="139"/>
      <c r="MN126" s="139"/>
      <c r="MO126" s="139"/>
      <c r="MP126" s="139"/>
      <c r="MQ126" s="139"/>
      <c r="MR126" s="139"/>
      <c r="MS126" s="139"/>
      <c r="MT126" s="139"/>
      <c r="MU126" s="139"/>
      <c r="MV126" s="139"/>
      <c r="MW126" s="139"/>
      <c r="MX126" s="139"/>
      <c r="MY126" s="139"/>
      <c r="MZ126" s="139"/>
      <c r="NA126" s="139"/>
      <c r="NB126" s="139"/>
      <c r="NC126" s="139"/>
      <c r="ND126" s="139"/>
      <c r="NE126" s="139"/>
      <c r="NF126" s="139"/>
      <c r="NG126" s="139"/>
      <c r="NH126" s="139"/>
      <c r="NI126" s="139"/>
      <c r="NJ126" s="139"/>
      <c r="NK126" s="139"/>
      <c r="NL126" s="139"/>
      <c r="NM126" s="139"/>
      <c r="NN126" s="139"/>
      <c r="NO126" s="139"/>
      <c r="NP126" s="139"/>
      <c r="NQ126" s="139"/>
      <c r="NR126" s="139"/>
      <c r="NS126" s="139"/>
      <c r="NT126" s="139"/>
      <c r="NU126" s="139"/>
      <c r="NV126" s="139"/>
      <c r="NW126" s="139"/>
      <c r="NX126" s="139"/>
      <c r="NY126" s="139"/>
      <c r="NZ126" s="139"/>
      <c r="OA126" s="139"/>
      <c r="OB126" s="139"/>
      <c r="OC126" s="139"/>
      <c r="OD126" s="139"/>
      <c r="OE126" s="139"/>
      <c r="OF126" s="139"/>
      <c r="OG126" s="139"/>
      <c r="OH126" s="139"/>
      <c r="OI126" s="139"/>
      <c r="OJ126" s="139"/>
      <c r="OK126" s="139"/>
      <c r="OL126" s="139"/>
      <c r="OM126" s="139"/>
      <c r="ON126" s="139"/>
      <c r="OO126" s="139"/>
      <c r="OP126" s="139"/>
      <c r="OQ126" s="139"/>
      <c r="OR126" s="139"/>
      <c r="OS126" s="139"/>
      <c r="OT126" s="139"/>
      <c r="OU126" s="139"/>
      <c r="OV126" s="139"/>
      <c r="OW126" s="139"/>
      <c r="OX126" s="139"/>
      <c r="OY126" s="139"/>
      <c r="OZ126" s="139"/>
      <c r="PA126" s="139"/>
      <c r="PB126" s="139"/>
      <c r="PC126" s="139"/>
      <c r="PD126" s="139"/>
      <c r="PE126" s="139"/>
      <c r="PF126" s="139"/>
      <c r="PG126" s="139"/>
      <c r="PH126" s="139"/>
      <c r="PI126" s="139"/>
      <c r="PJ126" s="139"/>
      <c r="PK126" s="139"/>
      <c r="PL126" s="139"/>
      <c r="PM126" s="139"/>
      <c r="PN126" s="139"/>
      <c r="PO126" s="139"/>
      <c r="PP126" s="139"/>
      <c r="PQ126" s="139"/>
      <c r="PR126" s="139"/>
      <c r="PS126" s="139"/>
      <c r="PT126" s="139"/>
      <c r="PU126" s="139"/>
      <c r="PV126" s="139"/>
      <c r="PW126" s="139"/>
      <c r="PX126" s="139"/>
      <c r="PY126" s="139"/>
      <c r="PZ126" s="139"/>
      <c r="QA126" s="139"/>
      <c r="QB126" s="139"/>
      <c r="QC126" s="139"/>
      <c r="QD126" s="139"/>
      <c r="QE126" s="139"/>
      <c r="QF126" s="139"/>
      <c r="QG126" s="139"/>
      <c r="QH126" s="139"/>
      <c r="QI126" s="139"/>
      <c r="QJ126" s="139"/>
      <c r="QK126" s="139"/>
      <c r="QL126" s="139"/>
      <c r="QM126" s="139"/>
      <c r="QN126" s="139"/>
      <c r="QO126" s="139"/>
      <c r="QP126" s="139"/>
      <c r="QQ126" s="139"/>
      <c r="QR126" s="139"/>
      <c r="QS126" s="139"/>
      <c r="QT126" s="139"/>
      <c r="QU126" s="139"/>
      <c r="QV126" s="139"/>
      <c r="QW126" s="139"/>
      <c r="QX126" s="139"/>
      <c r="QY126" s="139"/>
      <c r="QZ126" s="139"/>
      <c r="RA126" s="139"/>
      <c r="RB126" s="139"/>
      <c r="RC126" s="139"/>
      <c r="RD126" s="139"/>
      <c r="RE126" s="139"/>
      <c r="RF126" s="139"/>
      <c r="RG126" s="139"/>
      <c r="RH126" s="139"/>
      <c r="RI126" s="139"/>
      <c r="RJ126" s="139"/>
      <c r="RK126" s="139"/>
      <c r="RL126" s="139"/>
      <c r="RM126" s="139"/>
      <c r="RN126" s="139"/>
      <c r="RO126" s="139"/>
      <c r="RP126" s="139"/>
      <c r="RQ126" s="139"/>
      <c r="RR126" s="139"/>
      <c r="RS126" s="139"/>
      <c r="RT126" s="139"/>
      <c r="RU126" s="139"/>
      <c r="RV126" s="139"/>
      <c r="RW126" s="139"/>
      <c r="RX126" s="139"/>
      <c r="RY126" s="139"/>
      <c r="RZ126" s="139"/>
      <c r="SA126" s="139"/>
      <c r="SB126" s="139"/>
      <c r="SC126" s="139"/>
      <c r="SD126" s="139"/>
      <c r="SE126" s="139"/>
      <c r="SF126" s="139"/>
      <c r="SG126" s="139"/>
      <c r="SH126" s="139"/>
      <c r="SI126" s="139"/>
      <c r="SJ126" s="139"/>
      <c r="SK126" s="139"/>
      <c r="SL126" s="139"/>
      <c r="SM126" s="139"/>
      <c r="SN126" s="139"/>
      <c r="SO126" s="139"/>
      <c r="SP126" s="139"/>
      <c r="SQ126" s="139"/>
      <c r="SR126" s="139"/>
      <c r="SS126" s="139"/>
      <c r="ST126" s="139"/>
      <c r="SU126" s="139"/>
      <c r="SV126" s="139"/>
      <c r="SW126" s="139"/>
      <c r="SX126" s="139"/>
      <c r="SY126" s="139"/>
      <c r="SZ126" s="139"/>
      <c r="TA126" s="139"/>
      <c r="TB126" s="139"/>
      <c r="TC126" s="139"/>
      <c r="TD126" s="139"/>
      <c r="TE126" s="139"/>
      <c r="TF126" s="139"/>
      <c r="TG126" s="139"/>
      <c r="TH126" s="139"/>
      <c r="TI126" s="139"/>
      <c r="TJ126" s="139"/>
      <c r="TK126" s="139"/>
      <c r="TL126" s="139"/>
      <c r="TM126" s="139"/>
      <c r="TN126" s="139"/>
      <c r="TO126" s="139"/>
      <c r="TP126" s="139"/>
      <c r="TQ126" s="139"/>
      <c r="TR126" s="139"/>
      <c r="TS126" s="139"/>
      <c r="TT126" s="139"/>
      <c r="TU126" s="139"/>
      <c r="TV126" s="139"/>
      <c r="TW126" s="139"/>
      <c r="TX126" s="139"/>
      <c r="TY126" s="139"/>
      <c r="TZ126" s="139"/>
      <c r="UA126" s="139"/>
      <c r="UB126" s="139"/>
      <c r="UC126" s="139"/>
      <c r="UD126" s="139"/>
      <c r="UE126" s="139"/>
      <c r="UF126" s="139"/>
      <c r="UG126" s="139"/>
      <c r="UH126" s="139"/>
      <c r="UI126" s="139"/>
    </row>
    <row r="127" spans="1:555" s="137" customFormat="1" ht="23.25" customHeight="1" x14ac:dyDescent="0.2">
      <c r="A127" s="176" t="s">
        <v>215</v>
      </c>
      <c r="B127" s="168" t="s">
        <v>216</v>
      </c>
      <c r="C127" s="372">
        <v>0</v>
      </c>
      <c r="D127" s="372">
        <v>0</v>
      </c>
      <c r="E127" s="372">
        <v>0</v>
      </c>
      <c r="F127" s="372">
        <v>0</v>
      </c>
      <c r="G127" s="372">
        <v>0</v>
      </c>
      <c r="H127" s="372">
        <v>0</v>
      </c>
      <c r="I127" s="372">
        <v>0</v>
      </c>
      <c r="J127" s="372">
        <v>0</v>
      </c>
      <c r="K127" s="372">
        <v>0</v>
      </c>
      <c r="L127" s="372">
        <v>0</v>
      </c>
      <c r="M127" s="372">
        <v>0</v>
      </c>
      <c r="N127" s="372">
        <v>0</v>
      </c>
      <c r="O127" s="372">
        <v>0</v>
      </c>
      <c r="P127" s="372">
        <v>0</v>
      </c>
      <c r="Q127" s="372">
        <v>0</v>
      </c>
      <c r="R127" s="372">
        <v>0</v>
      </c>
      <c r="S127" s="372">
        <v>0</v>
      </c>
      <c r="T127" s="372">
        <v>0</v>
      </c>
      <c r="U127" s="372">
        <v>0.95095567000000003</v>
      </c>
      <c r="V127" s="372">
        <v>4.5314403389389926E-2</v>
      </c>
      <c r="W127" s="372">
        <v>1.7158512800000001</v>
      </c>
      <c r="X127" s="372">
        <v>6.7416062215068684E-2</v>
      </c>
      <c r="Y127" s="372">
        <v>0</v>
      </c>
      <c r="Z127" s="372">
        <v>0</v>
      </c>
      <c r="AA127" s="372">
        <v>0</v>
      </c>
      <c r="AB127" s="372">
        <v>0</v>
      </c>
      <c r="AC127" s="372">
        <v>0</v>
      </c>
      <c r="AD127" s="373">
        <v>0</v>
      </c>
      <c r="AE127" s="372">
        <v>0</v>
      </c>
      <c r="AF127" s="372">
        <v>0</v>
      </c>
      <c r="AG127" s="372">
        <v>0</v>
      </c>
      <c r="AH127" s="372">
        <v>0</v>
      </c>
      <c r="AI127" s="372">
        <v>0</v>
      </c>
      <c r="AJ127" s="372">
        <v>0</v>
      </c>
      <c r="AK127" s="372">
        <v>4.9492204146294651E-3</v>
      </c>
      <c r="AL127" s="372">
        <v>1.2300368373921187E-4</v>
      </c>
      <c r="AM127" s="372">
        <v>0</v>
      </c>
      <c r="AN127" s="374">
        <v>0</v>
      </c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  <c r="EC127" s="139"/>
      <c r="ED127" s="139"/>
      <c r="EE127" s="139"/>
      <c r="EF127" s="139"/>
      <c r="EG127" s="139"/>
      <c r="EH127" s="139"/>
      <c r="EI127" s="139"/>
      <c r="EJ127" s="139"/>
      <c r="EK127" s="139"/>
      <c r="EL127" s="139"/>
      <c r="EM127" s="139"/>
      <c r="EN127" s="139"/>
      <c r="EO127" s="139"/>
      <c r="EP127" s="139"/>
      <c r="EQ127" s="139"/>
      <c r="ER127" s="139"/>
      <c r="ES127" s="139"/>
      <c r="ET127" s="139"/>
      <c r="EU127" s="139"/>
      <c r="EV127" s="139"/>
      <c r="EW127" s="139"/>
      <c r="EX127" s="139"/>
      <c r="EY127" s="139"/>
      <c r="EZ127" s="139"/>
      <c r="FA127" s="139"/>
      <c r="FB127" s="139"/>
      <c r="FC127" s="139"/>
      <c r="FD127" s="139"/>
      <c r="FE127" s="139"/>
      <c r="FF127" s="139"/>
      <c r="FG127" s="139"/>
      <c r="FH127" s="139"/>
      <c r="FI127" s="139"/>
      <c r="FJ127" s="139"/>
      <c r="FK127" s="139"/>
      <c r="FL127" s="139"/>
      <c r="FM127" s="139"/>
      <c r="FN127" s="139"/>
      <c r="FO127" s="139"/>
      <c r="FP127" s="139"/>
      <c r="FQ127" s="139"/>
      <c r="FR127" s="139"/>
      <c r="FS127" s="139"/>
      <c r="FT127" s="139"/>
      <c r="FU127" s="139"/>
      <c r="FV127" s="139"/>
      <c r="FW127" s="139"/>
      <c r="FX127" s="139"/>
      <c r="FY127" s="139"/>
      <c r="FZ127" s="139"/>
      <c r="GA127" s="139"/>
      <c r="GB127" s="139"/>
      <c r="GC127" s="139"/>
      <c r="GD127" s="139"/>
      <c r="GE127" s="139"/>
      <c r="GF127" s="139"/>
      <c r="GG127" s="139"/>
      <c r="GH127" s="139"/>
      <c r="GI127" s="139"/>
      <c r="GJ127" s="139"/>
      <c r="GK127" s="139"/>
      <c r="GL127" s="139"/>
      <c r="GM127" s="139"/>
      <c r="GN127" s="139"/>
      <c r="GO127" s="139"/>
      <c r="GP127" s="139"/>
      <c r="GQ127" s="139"/>
      <c r="GR127" s="139"/>
      <c r="GS127" s="139"/>
      <c r="GT127" s="139"/>
      <c r="GU127" s="139"/>
      <c r="GV127" s="139"/>
      <c r="GW127" s="139"/>
      <c r="GX127" s="139"/>
      <c r="GY127" s="139"/>
      <c r="GZ127" s="139"/>
      <c r="HA127" s="139"/>
      <c r="HB127" s="139"/>
      <c r="HC127" s="139"/>
      <c r="HD127" s="139"/>
      <c r="HE127" s="139"/>
      <c r="HF127" s="139"/>
      <c r="HG127" s="139"/>
      <c r="HH127" s="139"/>
      <c r="HI127" s="139"/>
      <c r="HJ127" s="139"/>
      <c r="HK127" s="139"/>
      <c r="HL127" s="139"/>
      <c r="HM127" s="139"/>
      <c r="HN127" s="139"/>
      <c r="HO127" s="139"/>
      <c r="HP127" s="139"/>
      <c r="HQ127" s="139"/>
      <c r="HR127" s="139"/>
      <c r="HS127" s="139"/>
      <c r="HT127" s="139"/>
      <c r="HU127" s="139"/>
      <c r="HV127" s="139"/>
      <c r="HW127" s="139"/>
      <c r="HX127" s="139"/>
      <c r="HY127" s="139"/>
      <c r="HZ127" s="139"/>
      <c r="IA127" s="139"/>
      <c r="IB127" s="139"/>
      <c r="IC127" s="139"/>
      <c r="ID127" s="139"/>
      <c r="IE127" s="139"/>
      <c r="IF127" s="139"/>
      <c r="IG127" s="139"/>
      <c r="IH127" s="139"/>
      <c r="II127" s="139"/>
      <c r="IJ127" s="139"/>
      <c r="IK127" s="139"/>
      <c r="IL127" s="139"/>
      <c r="IM127" s="139"/>
      <c r="IN127" s="139"/>
      <c r="IO127" s="139"/>
      <c r="IP127" s="139"/>
      <c r="IQ127" s="139"/>
      <c r="IR127" s="139"/>
      <c r="IS127" s="139"/>
      <c r="IT127" s="139"/>
      <c r="IU127" s="139"/>
      <c r="IV127" s="139"/>
      <c r="IW127" s="139"/>
      <c r="IX127" s="139"/>
      <c r="IY127" s="139"/>
      <c r="IZ127" s="139"/>
      <c r="JA127" s="139"/>
      <c r="JB127" s="139"/>
      <c r="JC127" s="139"/>
      <c r="JD127" s="139"/>
      <c r="JE127" s="139"/>
      <c r="JF127" s="139"/>
      <c r="JG127" s="139"/>
      <c r="JH127" s="139"/>
      <c r="JI127" s="139"/>
      <c r="JJ127" s="139"/>
      <c r="JK127" s="139"/>
      <c r="JL127" s="139"/>
      <c r="JM127" s="139"/>
      <c r="JN127" s="139"/>
      <c r="JO127" s="139"/>
      <c r="JP127" s="139"/>
      <c r="JQ127" s="139"/>
      <c r="JR127" s="139"/>
      <c r="JS127" s="139"/>
      <c r="JT127" s="139"/>
      <c r="JU127" s="139"/>
      <c r="JV127" s="139"/>
      <c r="JW127" s="139"/>
      <c r="JX127" s="139"/>
      <c r="JY127" s="139"/>
      <c r="JZ127" s="139"/>
      <c r="KA127" s="139"/>
      <c r="KB127" s="139"/>
      <c r="KC127" s="139"/>
      <c r="KD127" s="139"/>
      <c r="KE127" s="139"/>
      <c r="KF127" s="139"/>
      <c r="KG127" s="139"/>
      <c r="KH127" s="139"/>
      <c r="KI127" s="139"/>
      <c r="KJ127" s="139"/>
      <c r="KK127" s="139"/>
      <c r="KL127" s="139"/>
      <c r="KM127" s="139"/>
      <c r="KN127" s="139"/>
      <c r="KO127" s="139"/>
      <c r="KP127" s="139"/>
      <c r="KQ127" s="139"/>
      <c r="KR127" s="139"/>
      <c r="KS127" s="139"/>
      <c r="KT127" s="139"/>
      <c r="KU127" s="139"/>
      <c r="KV127" s="139"/>
      <c r="KW127" s="139"/>
      <c r="KX127" s="139"/>
      <c r="KY127" s="139"/>
      <c r="KZ127" s="139"/>
      <c r="LA127" s="139"/>
      <c r="LB127" s="139"/>
      <c r="LC127" s="139"/>
      <c r="LD127" s="139"/>
      <c r="LE127" s="139"/>
      <c r="LF127" s="139"/>
      <c r="LG127" s="139"/>
      <c r="LH127" s="139"/>
      <c r="LI127" s="139"/>
      <c r="LJ127" s="139"/>
      <c r="LK127" s="139"/>
      <c r="LL127" s="139"/>
      <c r="LM127" s="139"/>
      <c r="LN127" s="139"/>
      <c r="LO127" s="139"/>
      <c r="LP127" s="139"/>
      <c r="LQ127" s="139"/>
      <c r="LR127" s="139"/>
      <c r="LS127" s="139"/>
      <c r="LT127" s="139"/>
      <c r="LU127" s="139"/>
      <c r="LV127" s="139"/>
      <c r="LW127" s="139"/>
      <c r="LX127" s="139"/>
      <c r="LY127" s="139"/>
      <c r="LZ127" s="139"/>
      <c r="MA127" s="139"/>
      <c r="MB127" s="139"/>
      <c r="MC127" s="139"/>
      <c r="MD127" s="139"/>
      <c r="ME127" s="139"/>
      <c r="MF127" s="139"/>
      <c r="MG127" s="139"/>
      <c r="MH127" s="139"/>
      <c r="MI127" s="139"/>
      <c r="MJ127" s="139"/>
      <c r="MK127" s="139"/>
      <c r="ML127" s="139"/>
      <c r="MM127" s="139"/>
      <c r="MN127" s="139"/>
      <c r="MO127" s="139"/>
      <c r="MP127" s="139"/>
      <c r="MQ127" s="139"/>
      <c r="MR127" s="139"/>
      <c r="MS127" s="139"/>
      <c r="MT127" s="139"/>
      <c r="MU127" s="139"/>
      <c r="MV127" s="139"/>
      <c r="MW127" s="139"/>
      <c r="MX127" s="139"/>
      <c r="MY127" s="139"/>
      <c r="MZ127" s="139"/>
      <c r="NA127" s="139"/>
      <c r="NB127" s="139"/>
      <c r="NC127" s="139"/>
      <c r="ND127" s="139"/>
      <c r="NE127" s="139"/>
      <c r="NF127" s="139"/>
      <c r="NG127" s="139"/>
      <c r="NH127" s="139"/>
      <c r="NI127" s="139"/>
      <c r="NJ127" s="139"/>
      <c r="NK127" s="139"/>
      <c r="NL127" s="139"/>
      <c r="NM127" s="139"/>
      <c r="NN127" s="139"/>
      <c r="NO127" s="139"/>
      <c r="NP127" s="139"/>
      <c r="NQ127" s="139"/>
      <c r="NR127" s="139"/>
      <c r="NS127" s="139"/>
      <c r="NT127" s="139"/>
      <c r="NU127" s="139"/>
      <c r="NV127" s="139"/>
      <c r="NW127" s="139"/>
      <c r="NX127" s="139"/>
      <c r="NY127" s="139"/>
      <c r="NZ127" s="139"/>
      <c r="OA127" s="139"/>
      <c r="OB127" s="139"/>
      <c r="OC127" s="139"/>
      <c r="OD127" s="139"/>
      <c r="OE127" s="139"/>
      <c r="OF127" s="139"/>
      <c r="OG127" s="139"/>
      <c r="OH127" s="139"/>
      <c r="OI127" s="139"/>
      <c r="OJ127" s="139"/>
      <c r="OK127" s="139"/>
      <c r="OL127" s="139"/>
      <c r="OM127" s="139"/>
      <c r="ON127" s="139"/>
      <c r="OO127" s="139"/>
      <c r="OP127" s="139"/>
      <c r="OQ127" s="139"/>
      <c r="OR127" s="139"/>
      <c r="OS127" s="139"/>
      <c r="OT127" s="139"/>
      <c r="OU127" s="139"/>
      <c r="OV127" s="139"/>
      <c r="OW127" s="139"/>
      <c r="OX127" s="139"/>
      <c r="OY127" s="139"/>
      <c r="OZ127" s="139"/>
      <c r="PA127" s="139"/>
      <c r="PB127" s="139"/>
      <c r="PC127" s="139"/>
      <c r="PD127" s="139"/>
      <c r="PE127" s="139"/>
      <c r="PF127" s="139"/>
      <c r="PG127" s="139"/>
      <c r="PH127" s="139"/>
      <c r="PI127" s="139"/>
      <c r="PJ127" s="139"/>
      <c r="PK127" s="139"/>
      <c r="PL127" s="139"/>
      <c r="PM127" s="139"/>
      <c r="PN127" s="139"/>
      <c r="PO127" s="139"/>
      <c r="PP127" s="139"/>
      <c r="PQ127" s="139"/>
      <c r="PR127" s="139"/>
      <c r="PS127" s="139"/>
      <c r="PT127" s="139"/>
      <c r="PU127" s="139"/>
      <c r="PV127" s="139"/>
      <c r="PW127" s="139"/>
      <c r="PX127" s="139"/>
      <c r="PY127" s="139"/>
      <c r="PZ127" s="139"/>
      <c r="QA127" s="139"/>
      <c r="QB127" s="139"/>
      <c r="QC127" s="139"/>
      <c r="QD127" s="139"/>
      <c r="QE127" s="139"/>
      <c r="QF127" s="139"/>
      <c r="QG127" s="139"/>
      <c r="QH127" s="139"/>
      <c r="QI127" s="139"/>
      <c r="QJ127" s="139"/>
      <c r="QK127" s="139"/>
      <c r="QL127" s="139"/>
      <c r="QM127" s="139"/>
      <c r="QN127" s="139"/>
      <c r="QO127" s="139"/>
      <c r="QP127" s="139"/>
      <c r="QQ127" s="139"/>
      <c r="QR127" s="139"/>
      <c r="QS127" s="139"/>
      <c r="QT127" s="139"/>
      <c r="QU127" s="139"/>
      <c r="QV127" s="139"/>
      <c r="QW127" s="139"/>
      <c r="QX127" s="139"/>
      <c r="QY127" s="139"/>
      <c r="QZ127" s="139"/>
      <c r="RA127" s="139"/>
      <c r="RB127" s="139"/>
      <c r="RC127" s="139"/>
      <c r="RD127" s="139"/>
      <c r="RE127" s="139"/>
      <c r="RF127" s="139"/>
      <c r="RG127" s="139"/>
      <c r="RH127" s="139"/>
      <c r="RI127" s="139"/>
      <c r="RJ127" s="139"/>
      <c r="RK127" s="139"/>
      <c r="RL127" s="139"/>
      <c r="RM127" s="139"/>
      <c r="RN127" s="139"/>
      <c r="RO127" s="139"/>
      <c r="RP127" s="139"/>
      <c r="RQ127" s="139"/>
      <c r="RR127" s="139"/>
      <c r="RS127" s="139"/>
      <c r="RT127" s="139"/>
      <c r="RU127" s="139"/>
      <c r="RV127" s="139"/>
      <c r="RW127" s="139"/>
      <c r="RX127" s="139"/>
      <c r="RY127" s="139"/>
      <c r="RZ127" s="139"/>
      <c r="SA127" s="139"/>
      <c r="SB127" s="139"/>
      <c r="SC127" s="139"/>
      <c r="SD127" s="139"/>
      <c r="SE127" s="139"/>
      <c r="SF127" s="139"/>
      <c r="SG127" s="139"/>
      <c r="SH127" s="139"/>
      <c r="SI127" s="139"/>
      <c r="SJ127" s="139"/>
      <c r="SK127" s="139"/>
      <c r="SL127" s="139"/>
      <c r="SM127" s="139"/>
      <c r="SN127" s="139"/>
      <c r="SO127" s="139"/>
      <c r="SP127" s="139"/>
      <c r="SQ127" s="139"/>
      <c r="SR127" s="139"/>
      <c r="SS127" s="139"/>
      <c r="ST127" s="139"/>
      <c r="SU127" s="139"/>
      <c r="SV127" s="139"/>
      <c r="SW127" s="139"/>
      <c r="SX127" s="139"/>
      <c r="SY127" s="139"/>
      <c r="SZ127" s="139"/>
      <c r="TA127" s="139"/>
      <c r="TB127" s="139"/>
      <c r="TC127" s="139"/>
      <c r="TD127" s="139"/>
      <c r="TE127" s="139"/>
      <c r="TF127" s="139"/>
      <c r="TG127" s="139"/>
      <c r="TH127" s="139"/>
      <c r="TI127" s="139"/>
      <c r="TJ127" s="139"/>
      <c r="TK127" s="139"/>
      <c r="TL127" s="139"/>
      <c r="TM127" s="139"/>
      <c r="TN127" s="139"/>
      <c r="TO127" s="139"/>
      <c r="TP127" s="139"/>
      <c r="TQ127" s="139"/>
      <c r="TR127" s="139"/>
      <c r="TS127" s="139"/>
      <c r="TT127" s="139"/>
      <c r="TU127" s="139"/>
      <c r="TV127" s="139"/>
      <c r="TW127" s="139"/>
      <c r="TX127" s="139"/>
      <c r="TY127" s="139"/>
      <c r="TZ127" s="139"/>
      <c r="UA127" s="139"/>
      <c r="UB127" s="139"/>
      <c r="UC127" s="139"/>
      <c r="UD127" s="139"/>
      <c r="UE127" s="139"/>
      <c r="UF127" s="139"/>
      <c r="UG127" s="139"/>
      <c r="UH127" s="139"/>
      <c r="UI127" s="139"/>
    </row>
    <row r="128" spans="1:555" ht="21.75" customHeight="1" x14ac:dyDescent="0.2">
      <c r="A128" s="177"/>
      <c r="B128" s="178" t="s">
        <v>217</v>
      </c>
      <c r="C128" s="375">
        <v>141.2233531</v>
      </c>
      <c r="D128" s="375">
        <v>100.00000000000001</v>
      </c>
      <c r="E128" s="375">
        <v>270.36905092999996</v>
      </c>
      <c r="F128" s="375">
        <v>100.00000000000004</v>
      </c>
      <c r="G128" s="375">
        <v>359.90102636999995</v>
      </c>
      <c r="H128" s="376">
        <v>100.00000000000001</v>
      </c>
      <c r="I128" s="375">
        <v>580.05185494</v>
      </c>
      <c r="J128" s="375">
        <v>100</v>
      </c>
      <c r="K128" s="375">
        <v>1039.1534493899997</v>
      </c>
      <c r="L128" s="375">
        <v>100.00000000000001</v>
      </c>
      <c r="M128" s="375">
        <v>1160.7073917399998</v>
      </c>
      <c r="N128" s="375">
        <v>100.00000000000001</v>
      </c>
      <c r="O128" s="375">
        <v>1292.1352920000006</v>
      </c>
      <c r="P128" s="375">
        <v>99.999999999999915</v>
      </c>
      <c r="Q128" s="375">
        <v>1610.2212520999999</v>
      </c>
      <c r="R128" s="375">
        <v>100.00000000000003</v>
      </c>
      <c r="S128" s="375">
        <v>1768.9747864400001</v>
      </c>
      <c r="T128" s="375">
        <v>99.999999999999957</v>
      </c>
      <c r="U128" s="375">
        <v>2098.5726366700001</v>
      </c>
      <c r="V128" s="375">
        <v>100.00000000000003</v>
      </c>
      <c r="W128" s="375">
        <v>2545.1668691745053</v>
      </c>
      <c r="X128" s="375">
        <v>99.999999999999943</v>
      </c>
      <c r="Y128" s="375">
        <v>2968.754630775029</v>
      </c>
      <c r="Z128" s="375">
        <v>100.00000000000004</v>
      </c>
      <c r="AA128" s="375">
        <v>3141.3770042309184</v>
      </c>
      <c r="AB128" s="377">
        <v>99.999999999999972</v>
      </c>
      <c r="AC128" s="375">
        <v>3255.9747590338411</v>
      </c>
      <c r="AD128" s="376">
        <v>100.00000000000007</v>
      </c>
      <c r="AE128" s="375">
        <v>3615.0843360858657</v>
      </c>
      <c r="AF128" s="375">
        <v>100.00000000000003</v>
      </c>
      <c r="AG128" s="375">
        <v>3685.5434704176932</v>
      </c>
      <c r="AH128" s="378">
        <v>99.999999999999986</v>
      </c>
      <c r="AI128" s="375">
        <v>3979.9670844104053</v>
      </c>
      <c r="AJ128" s="375">
        <v>100.00000000000001</v>
      </c>
      <c r="AK128" s="375">
        <v>4023.6359303861423</v>
      </c>
      <c r="AL128" s="375">
        <v>100</v>
      </c>
      <c r="AM128" s="375">
        <v>4400.098109934499</v>
      </c>
      <c r="AN128" s="375">
        <v>100</v>
      </c>
    </row>
    <row r="129" spans="1:40" ht="14.25" x14ac:dyDescent="0.2">
      <c r="A129" s="179" t="s">
        <v>44</v>
      </c>
      <c r="B129" s="180"/>
      <c r="C129" s="180"/>
      <c r="D129" s="180"/>
      <c r="E129" s="180"/>
      <c r="F129" s="180"/>
      <c r="G129" s="180"/>
      <c r="H129" s="181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2"/>
      <c r="AD129" s="180"/>
      <c r="AE129" s="182"/>
      <c r="AF129" s="180"/>
      <c r="AG129" s="180"/>
      <c r="AH129" s="180"/>
      <c r="AI129" s="180"/>
      <c r="AJ129" s="180"/>
      <c r="AK129" s="180"/>
      <c r="AL129" s="180"/>
      <c r="AM129" s="452"/>
      <c r="AN129" s="180"/>
    </row>
    <row r="130" spans="1:40" s="135" customFormat="1" ht="12" customHeight="1" x14ac:dyDescent="0.2">
      <c r="B130" s="139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448"/>
      <c r="AN130" s="146"/>
    </row>
    <row r="131" spans="1:40" s="135" customFormat="1" ht="15" customHeight="1" x14ac:dyDescent="0.2">
      <c r="A131" s="140" t="s">
        <v>144</v>
      </c>
      <c r="B131" s="139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448"/>
      <c r="AN131" s="167"/>
    </row>
    <row r="132" spans="1:40" s="135" customFormat="1" ht="14.25" customHeight="1" x14ac:dyDescent="0.2">
      <c r="A132" s="140"/>
      <c r="B132" s="139"/>
      <c r="C132" s="139"/>
      <c r="D132" s="146"/>
      <c r="E132" s="139"/>
      <c r="F132" s="146"/>
      <c r="G132" s="139"/>
      <c r="H132" s="146"/>
      <c r="I132" s="139"/>
      <c r="J132" s="146"/>
      <c r="K132" s="139"/>
      <c r="L132" s="146"/>
      <c r="M132" s="139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83"/>
      <c r="AD132" s="150"/>
      <c r="AE132" s="107"/>
      <c r="AF132" s="107"/>
      <c r="AG132" s="107"/>
      <c r="AH132" s="183"/>
      <c r="AI132" s="107"/>
      <c r="AJ132" s="183"/>
      <c r="AK132" s="107"/>
      <c r="AL132" s="183"/>
      <c r="AM132" s="454"/>
      <c r="AN132" s="183"/>
    </row>
    <row r="133" spans="1:40" s="135" customFormat="1" ht="21.75" customHeight="1" x14ac:dyDescent="0.2">
      <c r="A133" s="148"/>
      <c r="B133" s="139"/>
      <c r="C133" s="139"/>
      <c r="D133" s="146"/>
      <c r="E133" s="139"/>
      <c r="F133" s="146"/>
      <c r="G133" s="139"/>
      <c r="H133" s="146"/>
      <c r="I133" s="139"/>
      <c r="J133" s="146"/>
      <c r="K133" s="139"/>
      <c r="L133" s="146"/>
      <c r="M133" s="139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83"/>
      <c r="AD133" s="150"/>
      <c r="AE133" s="107"/>
      <c r="AF133" s="107"/>
      <c r="AG133" s="107"/>
      <c r="AH133" s="183"/>
      <c r="AI133" s="107"/>
      <c r="AJ133" s="183"/>
      <c r="AK133" s="107"/>
      <c r="AL133" s="183"/>
      <c r="AM133" s="454"/>
      <c r="AN133" s="183"/>
    </row>
    <row r="134" spans="1:40" s="135" customFormat="1" ht="21.75" customHeight="1" x14ac:dyDescent="0.2">
      <c r="A134" s="148"/>
      <c r="B134" s="139"/>
      <c r="C134" s="139"/>
      <c r="D134" s="146"/>
      <c r="E134" s="139"/>
      <c r="F134" s="146"/>
      <c r="G134" s="139"/>
      <c r="H134" s="146"/>
      <c r="I134" s="139"/>
      <c r="J134" s="146"/>
      <c r="K134" s="139"/>
      <c r="L134" s="146"/>
      <c r="M134" s="139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83"/>
      <c r="AD134" s="150"/>
      <c r="AE134" s="107"/>
      <c r="AF134" s="107"/>
      <c r="AG134" s="107"/>
      <c r="AH134" s="183"/>
      <c r="AI134" s="107"/>
      <c r="AJ134" s="183"/>
      <c r="AK134" s="107"/>
      <c r="AL134" s="183"/>
      <c r="AM134" s="455"/>
      <c r="AN134" s="183"/>
    </row>
    <row r="135" spans="1:40" s="135" customFormat="1" ht="21.75" customHeight="1" x14ac:dyDescent="0.2">
      <c r="A135" s="148"/>
      <c r="B135" s="139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83"/>
      <c r="AD135" s="150"/>
      <c r="AE135" s="107"/>
      <c r="AF135" s="107"/>
      <c r="AG135" s="107"/>
      <c r="AH135" s="183"/>
      <c r="AI135" s="107"/>
      <c r="AJ135" s="183"/>
      <c r="AK135" s="107"/>
      <c r="AL135" s="183"/>
      <c r="AM135" s="453"/>
      <c r="AN135" s="183"/>
    </row>
    <row r="136" spans="1:40" s="135" customFormat="1" ht="21.75" customHeight="1" x14ac:dyDescent="0.2">
      <c r="A136" s="148"/>
      <c r="B136" s="139"/>
      <c r="C136" s="139"/>
      <c r="D136" s="146"/>
      <c r="E136" s="139"/>
      <c r="F136" s="146"/>
      <c r="G136" s="139"/>
      <c r="H136" s="146"/>
      <c r="I136" s="139"/>
      <c r="J136" s="146"/>
      <c r="K136" s="139"/>
      <c r="L136" s="146"/>
      <c r="M136" s="139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83"/>
      <c r="AD136" s="150"/>
      <c r="AE136" s="107"/>
      <c r="AF136" s="107"/>
      <c r="AG136" s="107"/>
      <c r="AH136" s="183"/>
      <c r="AI136" s="107"/>
      <c r="AJ136" s="183"/>
      <c r="AK136" s="107"/>
      <c r="AL136" s="183"/>
      <c r="AM136" s="453"/>
      <c r="AN136" s="183"/>
    </row>
    <row r="137" spans="1:40" s="135" customFormat="1" ht="21.75" customHeight="1" x14ac:dyDescent="0.2">
      <c r="A137" s="148"/>
      <c r="B137" s="139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448"/>
      <c r="AN137" s="146"/>
    </row>
    <row r="138" spans="1:40" s="135" customFormat="1" ht="21.75" customHeight="1" x14ac:dyDescent="0.2">
      <c r="A138" s="148"/>
      <c r="B138" s="139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448"/>
      <c r="AN138" s="184"/>
    </row>
    <row r="139" spans="1:40" s="135" customFormat="1" ht="21.75" customHeight="1" x14ac:dyDescent="0.2">
      <c r="A139" s="148"/>
      <c r="B139" s="139"/>
      <c r="C139" s="139"/>
      <c r="D139" s="146"/>
      <c r="E139" s="139"/>
      <c r="F139" s="146"/>
      <c r="G139" s="139"/>
      <c r="H139" s="146"/>
      <c r="I139" s="139"/>
      <c r="J139" s="146"/>
      <c r="K139" s="139"/>
      <c r="L139" s="146"/>
      <c r="M139" s="139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83"/>
      <c r="AD139" s="150"/>
      <c r="AE139" s="107"/>
      <c r="AF139" s="107"/>
      <c r="AG139" s="107"/>
      <c r="AH139" s="183"/>
      <c r="AI139" s="107"/>
      <c r="AJ139" s="183"/>
      <c r="AK139" s="107"/>
      <c r="AL139" s="183"/>
      <c r="AM139" s="453"/>
      <c r="AN139" s="183"/>
    </row>
    <row r="140" spans="1:40" s="135" customFormat="1" ht="21.75" customHeight="1" x14ac:dyDescent="0.2">
      <c r="A140" s="148"/>
      <c r="B140" s="139"/>
      <c r="C140" s="139"/>
      <c r="D140" s="146"/>
      <c r="E140" s="139"/>
      <c r="F140" s="146"/>
      <c r="G140" s="139"/>
      <c r="H140" s="146"/>
      <c r="I140" s="139"/>
      <c r="J140" s="146"/>
      <c r="K140" s="139"/>
      <c r="L140" s="146"/>
      <c r="M140" s="139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83"/>
      <c r="AD140" s="150"/>
      <c r="AE140" s="107"/>
      <c r="AF140" s="107"/>
      <c r="AG140" s="107"/>
      <c r="AH140" s="183"/>
      <c r="AI140" s="107"/>
      <c r="AJ140" s="183"/>
      <c r="AK140" s="107"/>
      <c r="AL140" s="183"/>
      <c r="AM140" s="453"/>
      <c r="AN140" s="183"/>
    </row>
    <row r="141" spans="1:40" s="135" customFormat="1" ht="21.75" customHeight="1" x14ac:dyDescent="0.2">
      <c r="A141" s="148"/>
      <c r="B141" s="139"/>
      <c r="C141" s="139"/>
      <c r="D141" s="146"/>
      <c r="E141" s="139"/>
      <c r="F141" s="146"/>
      <c r="G141" s="139"/>
      <c r="H141" s="146"/>
      <c r="I141" s="139"/>
      <c r="J141" s="146"/>
      <c r="K141" s="139"/>
      <c r="L141" s="146"/>
      <c r="M141" s="139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83"/>
      <c r="AD141" s="150"/>
      <c r="AE141" s="107"/>
      <c r="AF141" s="107"/>
      <c r="AG141" s="107"/>
      <c r="AH141" s="183"/>
      <c r="AI141" s="107"/>
      <c r="AJ141" s="183"/>
      <c r="AK141" s="107"/>
      <c r="AL141" s="183"/>
      <c r="AM141" s="453"/>
      <c r="AN141" s="183"/>
    </row>
    <row r="142" spans="1:40" s="135" customFormat="1" ht="21.75" customHeight="1" x14ac:dyDescent="0.2">
      <c r="A142" s="148"/>
      <c r="B142" s="139"/>
      <c r="C142" s="139"/>
      <c r="D142" s="146"/>
      <c r="E142" s="139"/>
      <c r="F142" s="146"/>
      <c r="G142" s="139"/>
      <c r="H142" s="146"/>
      <c r="I142" s="139"/>
      <c r="J142" s="146"/>
      <c r="K142" s="139"/>
      <c r="L142" s="146"/>
      <c r="M142" s="139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83"/>
      <c r="AD142" s="150"/>
      <c r="AE142" s="107"/>
      <c r="AF142" s="107"/>
      <c r="AG142" s="107"/>
      <c r="AH142" s="183"/>
      <c r="AI142" s="107"/>
      <c r="AJ142" s="183"/>
      <c r="AK142" s="107"/>
      <c r="AL142" s="183"/>
      <c r="AM142" s="453"/>
      <c r="AN142" s="183"/>
    </row>
    <row r="143" spans="1:40" s="135" customFormat="1" ht="21.75" customHeight="1" x14ac:dyDescent="0.2">
      <c r="A143" s="148"/>
      <c r="B143" s="139"/>
      <c r="C143" s="139"/>
      <c r="D143" s="146"/>
      <c r="E143" s="139"/>
      <c r="F143" s="146"/>
      <c r="G143" s="139"/>
      <c r="H143" s="146"/>
      <c r="I143" s="139"/>
      <c r="J143" s="146"/>
      <c r="K143" s="139"/>
      <c r="L143" s="146"/>
      <c r="M143" s="139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83"/>
      <c r="AD143" s="150"/>
      <c r="AE143" s="107"/>
      <c r="AF143" s="107"/>
      <c r="AG143" s="107"/>
      <c r="AH143" s="183"/>
      <c r="AI143" s="107"/>
      <c r="AJ143" s="183"/>
      <c r="AK143" s="107"/>
      <c r="AL143" s="183"/>
      <c r="AM143" s="453"/>
      <c r="AN143" s="183"/>
    </row>
    <row r="144" spans="1:40" s="135" customFormat="1" ht="21.75" customHeight="1" x14ac:dyDescent="0.2">
      <c r="A144" s="148"/>
      <c r="B144" s="139"/>
      <c r="C144" s="139"/>
      <c r="D144" s="146"/>
      <c r="E144" s="139"/>
      <c r="F144" s="146"/>
      <c r="G144" s="139"/>
      <c r="H144" s="146"/>
      <c r="I144" s="139"/>
      <c r="J144" s="146"/>
      <c r="K144" s="139"/>
      <c r="L144" s="146"/>
      <c r="M144" s="139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83"/>
      <c r="AD144" s="150"/>
      <c r="AE144" s="107"/>
      <c r="AF144" s="107"/>
      <c r="AG144" s="107"/>
      <c r="AH144" s="183"/>
      <c r="AI144" s="107"/>
      <c r="AJ144" s="183"/>
      <c r="AK144" s="107"/>
      <c r="AL144" s="183"/>
      <c r="AM144" s="453"/>
      <c r="AN144" s="183"/>
    </row>
    <row r="145" spans="1:40" s="135" customFormat="1" ht="21.75" customHeight="1" x14ac:dyDescent="0.2">
      <c r="A145" s="148"/>
      <c r="B145" s="139"/>
      <c r="C145" s="139"/>
      <c r="D145" s="146"/>
      <c r="E145" s="139"/>
      <c r="F145" s="146"/>
      <c r="G145" s="139"/>
      <c r="H145" s="146"/>
      <c r="I145" s="139"/>
      <c r="J145" s="146"/>
      <c r="K145" s="139"/>
      <c r="L145" s="146"/>
      <c r="M145" s="139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83"/>
      <c r="AD145" s="150"/>
      <c r="AE145" s="107"/>
      <c r="AF145" s="107"/>
      <c r="AG145" s="107"/>
      <c r="AH145" s="183"/>
      <c r="AI145" s="107"/>
      <c r="AJ145" s="183"/>
      <c r="AK145" s="107"/>
      <c r="AL145" s="183"/>
      <c r="AM145" s="453"/>
      <c r="AN145" s="183"/>
    </row>
    <row r="146" spans="1:40" s="135" customFormat="1" ht="21.75" customHeight="1" x14ac:dyDescent="0.2">
      <c r="A146" s="148"/>
      <c r="B146" s="139"/>
      <c r="C146" s="139"/>
      <c r="D146" s="146"/>
      <c r="E146" s="139"/>
      <c r="F146" s="146"/>
      <c r="G146" s="139"/>
      <c r="H146" s="146"/>
      <c r="I146" s="139"/>
      <c r="J146" s="146"/>
      <c r="K146" s="139"/>
      <c r="L146" s="146"/>
      <c r="M146" s="139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83"/>
      <c r="AD146" s="150"/>
      <c r="AE146" s="107"/>
      <c r="AF146" s="107"/>
      <c r="AG146" s="107"/>
      <c r="AH146" s="183"/>
      <c r="AI146" s="107"/>
      <c r="AJ146" s="183"/>
      <c r="AK146" s="107"/>
      <c r="AL146" s="183"/>
      <c r="AM146" s="453"/>
      <c r="AN146" s="183"/>
    </row>
    <row r="147" spans="1:40" s="135" customFormat="1" ht="21.75" customHeight="1" x14ac:dyDescent="0.2">
      <c r="A147" s="148"/>
      <c r="B147" s="139"/>
      <c r="C147" s="139"/>
      <c r="D147" s="146"/>
      <c r="E147" s="139"/>
      <c r="F147" s="146"/>
      <c r="G147" s="139"/>
      <c r="H147" s="146"/>
      <c r="I147" s="139"/>
      <c r="J147" s="146"/>
      <c r="K147" s="139"/>
      <c r="L147" s="146"/>
      <c r="M147" s="139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83"/>
      <c r="AD147" s="150"/>
      <c r="AE147" s="107"/>
      <c r="AF147" s="107"/>
      <c r="AG147" s="107"/>
      <c r="AH147" s="183"/>
      <c r="AI147" s="107"/>
      <c r="AJ147" s="183"/>
      <c r="AK147" s="107"/>
      <c r="AL147" s="183"/>
      <c r="AM147" s="453"/>
      <c r="AN147" s="183"/>
    </row>
    <row r="148" spans="1:40" s="135" customFormat="1" ht="21.75" customHeight="1" x14ac:dyDescent="0.2">
      <c r="A148" s="148"/>
      <c r="B148" s="139"/>
      <c r="C148" s="139"/>
      <c r="D148" s="146"/>
      <c r="E148" s="139"/>
      <c r="F148" s="146"/>
      <c r="G148" s="139"/>
      <c r="H148" s="146"/>
      <c r="I148" s="139"/>
      <c r="J148" s="146"/>
      <c r="K148" s="139"/>
      <c r="L148" s="146"/>
      <c r="M148" s="139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83"/>
      <c r="AD148" s="150"/>
      <c r="AE148" s="107"/>
      <c r="AF148" s="107"/>
      <c r="AG148" s="107"/>
      <c r="AH148" s="183"/>
      <c r="AI148" s="107"/>
      <c r="AJ148" s="183"/>
      <c r="AK148" s="107"/>
      <c r="AL148" s="183"/>
      <c r="AM148" s="453"/>
      <c r="AN148" s="183"/>
    </row>
    <row r="149" spans="1:40" s="135" customFormat="1" ht="21.75" customHeight="1" x14ac:dyDescent="0.2">
      <c r="A149" s="148"/>
      <c r="B149" s="139"/>
      <c r="C149" s="139"/>
      <c r="D149" s="146"/>
      <c r="E149" s="139"/>
      <c r="F149" s="146"/>
      <c r="G149" s="139"/>
      <c r="H149" s="146"/>
      <c r="I149" s="139"/>
      <c r="J149" s="146"/>
      <c r="K149" s="139"/>
      <c r="L149" s="146"/>
      <c r="M149" s="139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83"/>
      <c r="AD149" s="150"/>
      <c r="AE149" s="107"/>
      <c r="AF149" s="107"/>
      <c r="AG149" s="107"/>
      <c r="AH149" s="183"/>
      <c r="AI149" s="107"/>
      <c r="AJ149" s="183"/>
      <c r="AK149" s="107"/>
      <c r="AL149" s="183"/>
      <c r="AM149" s="453"/>
      <c r="AN149" s="183"/>
    </row>
    <row r="150" spans="1:40" s="135" customFormat="1" ht="21.75" customHeight="1" x14ac:dyDescent="0.2">
      <c r="A150" s="148"/>
      <c r="B150" s="139"/>
      <c r="C150" s="139"/>
      <c r="D150" s="146"/>
      <c r="E150" s="139"/>
      <c r="F150" s="146"/>
      <c r="G150" s="139"/>
      <c r="H150" s="146"/>
      <c r="I150" s="139"/>
      <c r="J150" s="146"/>
      <c r="K150" s="139"/>
      <c r="L150" s="146"/>
      <c r="M150" s="139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83"/>
      <c r="AD150" s="150"/>
      <c r="AE150" s="107"/>
      <c r="AF150" s="107"/>
      <c r="AG150" s="107"/>
      <c r="AH150" s="183"/>
      <c r="AI150" s="107"/>
      <c r="AJ150" s="183"/>
      <c r="AK150" s="107"/>
      <c r="AL150" s="183"/>
      <c r="AM150" s="453"/>
      <c r="AN150" s="183"/>
    </row>
    <row r="151" spans="1:40" s="135" customFormat="1" ht="21.75" customHeight="1" x14ac:dyDescent="0.2">
      <c r="A151" s="148"/>
      <c r="B151" s="139"/>
      <c r="C151" s="139"/>
      <c r="D151" s="146"/>
      <c r="E151" s="139"/>
      <c r="F151" s="146"/>
      <c r="G151" s="139"/>
      <c r="H151" s="146"/>
      <c r="I151" s="139"/>
      <c r="J151" s="146"/>
      <c r="K151" s="139"/>
      <c r="L151" s="146"/>
      <c r="M151" s="139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83"/>
      <c r="AD151" s="150"/>
      <c r="AE151" s="107"/>
      <c r="AF151" s="107"/>
      <c r="AG151" s="107"/>
      <c r="AH151" s="183"/>
      <c r="AI151" s="107"/>
      <c r="AJ151" s="183"/>
      <c r="AK151" s="107"/>
      <c r="AL151" s="183"/>
      <c r="AM151" s="453"/>
      <c r="AN151" s="183"/>
    </row>
    <row r="152" spans="1:40" s="135" customFormat="1" ht="21.75" customHeight="1" x14ac:dyDescent="0.2">
      <c r="A152" s="148"/>
      <c r="B152" s="139"/>
      <c r="C152" s="139"/>
      <c r="D152" s="146"/>
      <c r="E152" s="139"/>
      <c r="F152" s="146"/>
      <c r="G152" s="139"/>
      <c r="H152" s="146"/>
      <c r="I152" s="139"/>
      <c r="J152" s="146"/>
      <c r="K152" s="139"/>
      <c r="L152" s="146"/>
      <c r="M152" s="139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83"/>
      <c r="AD152" s="150"/>
      <c r="AE152" s="107"/>
      <c r="AF152" s="107"/>
      <c r="AG152" s="107"/>
      <c r="AH152" s="183"/>
      <c r="AI152" s="107"/>
      <c r="AJ152" s="183"/>
      <c r="AK152" s="107"/>
      <c r="AL152" s="183"/>
      <c r="AM152" s="453"/>
      <c r="AN152" s="183"/>
    </row>
    <row r="153" spans="1:40" s="135" customFormat="1" ht="21.75" customHeight="1" x14ac:dyDescent="0.2">
      <c r="A153" s="148"/>
      <c r="B153" s="139"/>
      <c r="C153" s="139"/>
      <c r="D153" s="146"/>
      <c r="E153" s="139"/>
      <c r="F153" s="146"/>
      <c r="G153" s="139"/>
      <c r="H153" s="146"/>
      <c r="I153" s="139"/>
      <c r="J153" s="146"/>
      <c r="K153" s="139"/>
      <c r="L153" s="146"/>
      <c r="M153" s="139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83"/>
      <c r="AD153" s="150"/>
      <c r="AE153" s="107"/>
      <c r="AF153" s="107"/>
      <c r="AG153" s="107"/>
      <c r="AH153" s="183"/>
      <c r="AI153" s="107"/>
      <c r="AJ153" s="183"/>
      <c r="AK153" s="107"/>
      <c r="AL153" s="183"/>
      <c r="AM153" s="453"/>
      <c r="AN153" s="183"/>
    </row>
    <row r="154" spans="1:40" s="135" customFormat="1" ht="21.75" customHeight="1" x14ac:dyDescent="0.2">
      <c r="A154" s="148"/>
      <c r="B154" s="139"/>
      <c r="C154" s="139"/>
      <c r="D154" s="146"/>
      <c r="E154" s="139"/>
      <c r="F154" s="146"/>
      <c r="G154" s="139"/>
      <c r="H154" s="146"/>
      <c r="I154" s="139"/>
      <c r="J154" s="146"/>
      <c r="K154" s="139"/>
      <c r="L154" s="146"/>
      <c r="M154" s="139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83"/>
      <c r="AD154" s="150"/>
      <c r="AE154" s="107"/>
      <c r="AF154" s="107"/>
      <c r="AG154" s="107"/>
      <c r="AH154" s="183"/>
      <c r="AI154" s="107"/>
      <c r="AJ154" s="183"/>
      <c r="AK154" s="107"/>
      <c r="AL154" s="183"/>
      <c r="AM154" s="453"/>
      <c r="AN154" s="183"/>
    </row>
    <row r="155" spans="1:40" s="135" customFormat="1" ht="21.75" customHeight="1" x14ac:dyDescent="0.2">
      <c r="A155" s="148"/>
      <c r="B155" s="139"/>
      <c r="C155" s="139"/>
      <c r="D155" s="146"/>
      <c r="E155" s="139"/>
      <c r="F155" s="146"/>
      <c r="G155" s="139"/>
      <c r="H155" s="146"/>
      <c r="I155" s="139"/>
      <c r="J155" s="146"/>
      <c r="K155" s="139"/>
      <c r="L155" s="146"/>
      <c r="M155" s="139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83"/>
      <c r="AD155" s="150"/>
      <c r="AE155" s="107"/>
      <c r="AF155" s="107"/>
      <c r="AG155" s="107"/>
      <c r="AH155" s="183"/>
      <c r="AI155" s="107"/>
      <c r="AJ155" s="183"/>
      <c r="AK155" s="107"/>
      <c r="AL155" s="183"/>
      <c r="AM155" s="453"/>
      <c r="AN155" s="183"/>
    </row>
    <row r="156" spans="1:40" s="135" customFormat="1" ht="21.75" customHeight="1" x14ac:dyDescent="0.2">
      <c r="A156" s="148"/>
      <c r="B156" s="139"/>
      <c r="C156" s="139"/>
      <c r="D156" s="146"/>
      <c r="E156" s="139"/>
      <c r="F156" s="146"/>
      <c r="G156" s="139"/>
      <c r="H156" s="146"/>
      <c r="I156" s="139"/>
      <c r="J156" s="146"/>
      <c r="K156" s="139"/>
      <c r="L156" s="146"/>
      <c r="M156" s="139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83"/>
      <c r="AD156" s="150"/>
      <c r="AE156" s="107"/>
      <c r="AF156" s="107"/>
      <c r="AG156" s="107"/>
      <c r="AH156" s="183"/>
      <c r="AI156" s="107"/>
      <c r="AJ156" s="183"/>
      <c r="AK156" s="107"/>
      <c r="AL156" s="183"/>
      <c r="AM156" s="453"/>
      <c r="AN156" s="183"/>
    </row>
    <row r="157" spans="1:40" s="135" customFormat="1" ht="21.75" customHeight="1" x14ac:dyDescent="0.2">
      <c r="A157" s="148"/>
      <c r="B157" s="139"/>
      <c r="C157" s="139"/>
      <c r="D157" s="146"/>
      <c r="E157" s="139"/>
      <c r="F157" s="146"/>
      <c r="G157" s="139"/>
      <c r="H157" s="146"/>
      <c r="I157" s="139"/>
      <c r="J157" s="146"/>
      <c r="K157" s="139"/>
      <c r="L157" s="146"/>
      <c r="M157" s="139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83"/>
      <c r="AD157" s="150"/>
      <c r="AE157" s="107"/>
      <c r="AF157" s="107"/>
      <c r="AG157" s="107"/>
      <c r="AH157" s="183"/>
      <c r="AI157" s="107"/>
      <c r="AJ157" s="183"/>
      <c r="AK157" s="107"/>
      <c r="AL157" s="183"/>
      <c r="AM157" s="453"/>
      <c r="AN157" s="183"/>
    </row>
    <row r="158" spans="1:40" s="135" customFormat="1" ht="21.75" customHeight="1" x14ac:dyDescent="0.2">
      <c r="A158" s="148"/>
      <c r="B158" s="139"/>
      <c r="C158" s="139"/>
      <c r="D158" s="146"/>
      <c r="E158" s="139"/>
      <c r="F158" s="146"/>
      <c r="G158" s="139"/>
      <c r="H158" s="146"/>
      <c r="I158" s="139"/>
      <c r="J158" s="146"/>
      <c r="K158" s="139"/>
      <c r="L158" s="146"/>
      <c r="M158" s="139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83"/>
      <c r="AD158" s="150"/>
      <c r="AE158" s="107"/>
      <c r="AF158" s="107"/>
      <c r="AG158" s="107"/>
      <c r="AH158" s="183"/>
      <c r="AI158" s="107"/>
      <c r="AJ158" s="183"/>
      <c r="AK158" s="107"/>
      <c r="AL158" s="183"/>
      <c r="AM158" s="453"/>
      <c r="AN158" s="183"/>
    </row>
    <row r="159" spans="1:40" s="135" customFormat="1" ht="21.75" customHeight="1" x14ac:dyDescent="0.2">
      <c r="A159" s="148"/>
      <c r="B159" s="139"/>
      <c r="C159" s="139"/>
      <c r="D159" s="146"/>
      <c r="E159" s="139"/>
      <c r="F159" s="146"/>
      <c r="G159" s="139"/>
      <c r="H159" s="146"/>
      <c r="I159" s="139"/>
      <c r="J159" s="146"/>
      <c r="K159" s="139"/>
      <c r="L159" s="146"/>
      <c r="M159" s="139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83"/>
      <c r="AD159" s="150"/>
      <c r="AE159" s="107"/>
      <c r="AF159" s="107"/>
      <c r="AG159" s="107"/>
      <c r="AH159" s="183"/>
      <c r="AI159" s="107"/>
      <c r="AJ159" s="183"/>
      <c r="AK159" s="107"/>
      <c r="AL159" s="183"/>
      <c r="AM159" s="453"/>
      <c r="AN159" s="183"/>
    </row>
    <row r="160" spans="1:40" s="135" customFormat="1" ht="21.75" customHeight="1" x14ac:dyDescent="0.2">
      <c r="A160" s="148"/>
      <c r="B160" s="139"/>
      <c r="C160" s="139"/>
      <c r="D160" s="146"/>
      <c r="E160" s="139"/>
      <c r="F160" s="146"/>
      <c r="G160" s="139"/>
      <c r="H160" s="146"/>
      <c r="I160" s="139"/>
      <c r="J160" s="146"/>
      <c r="K160" s="139"/>
      <c r="L160" s="146"/>
      <c r="M160" s="139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83"/>
      <c r="AD160" s="150"/>
      <c r="AE160" s="107"/>
      <c r="AF160" s="107"/>
      <c r="AG160" s="107"/>
      <c r="AH160" s="183"/>
      <c r="AI160" s="107"/>
      <c r="AJ160" s="183"/>
      <c r="AK160" s="107"/>
      <c r="AL160" s="183"/>
      <c r="AM160" s="453"/>
      <c r="AN160" s="183"/>
    </row>
    <row r="161" spans="1:40" s="135" customFormat="1" ht="21.75" customHeight="1" x14ac:dyDescent="0.2">
      <c r="A161" s="148"/>
      <c r="B161" s="139"/>
      <c r="C161" s="139"/>
      <c r="D161" s="146"/>
      <c r="E161" s="139"/>
      <c r="F161" s="146"/>
      <c r="G161" s="139"/>
      <c r="H161" s="146"/>
      <c r="I161" s="139"/>
      <c r="J161" s="146"/>
      <c r="K161" s="139"/>
      <c r="L161" s="146"/>
      <c r="M161" s="139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83"/>
      <c r="AD161" s="150"/>
      <c r="AE161" s="107"/>
      <c r="AF161" s="107"/>
      <c r="AG161" s="107"/>
      <c r="AH161" s="183"/>
      <c r="AI161" s="107"/>
      <c r="AJ161" s="183"/>
      <c r="AK161" s="107"/>
      <c r="AL161" s="183"/>
      <c r="AM161" s="453"/>
      <c r="AN161" s="183"/>
    </row>
    <row r="162" spans="1:40" s="135" customFormat="1" ht="21.75" customHeight="1" x14ac:dyDescent="0.2">
      <c r="A162" s="148"/>
      <c r="B162" s="139"/>
      <c r="C162" s="139"/>
      <c r="D162" s="146"/>
      <c r="E162" s="139"/>
      <c r="F162" s="146"/>
      <c r="G162" s="139"/>
      <c r="H162" s="146"/>
      <c r="I162" s="139"/>
      <c r="J162" s="146"/>
      <c r="K162" s="139"/>
      <c r="L162" s="146"/>
      <c r="M162" s="139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83"/>
      <c r="AD162" s="150"/>
      <c r="AE162" s="107"/>
      <c r="AF162" s="107"/>
      <c r="AG162" s="107"/>
      <c r="AH162" s="183"/>
      <c r="AI162" s="107"/>
      <c r="AJ162" s="183"/>
      <c r="AK162" s="107"/>
      <c r="AL162" s="183"/>
      <c r="AM162" s="453"/>
      <c r="AN162" s="183"/>
    </row>
    <row r="163" spans="1:40" s="135" customFormat="1" ht="21.75" customHeight="1" x14ac:dyDescent="0.2">
      <c r="A163" s="148"/>
      <c r="B163" s="139"/>
      <c r="C163" s="139"/>
      <c r="D163" s="146"/>
      <c r="E163" s="139"/>
      <c r="F163" s="146"/>
      <c r="G163" s="139"/>
      <c r="H163" s="146"/>
      <c r="I163" s="139"/>
      <c r="J163" s="146"/>
      <c r="K163" s="139"/>
      <c r="L163" s="146"/>
      <c r="M163" s="139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83"/>
      <c r="AD163" s="150"/>
      <c r="AE163" s="107"/>
      <c r="AF163" s="107"/>
      <c r="AG163" s="107"/>
      <c r="AH163" s="183"/>
      <c r="AI163" s="107"/>
      <c r="AJ163" s="183"/>
      <c r="AK163" s="107"/>
      <c r="AL163" s="183"/>
      <c r="AM163" s="453"/>
      <c r="AN163" s="183"/>
    </row>
    <row r="164" spans="1:40" s="135" customFormat="1" ht="21.75" customHeight="1" x14ac:dyDescent="0.2">
      <c r="A164" s="148"/>
      <c r="B164" s="139"/>
      <c r="C164" s="139"/>
      <c r="D164" s="146"/>
      <c r="E164" s="139"/>
      <c r="F164" s="146"/>
      <c r="G164" s="139"/>
      <c r="H164" s="146"/>
      <c r="I164" s="139"/>
      <c r="J164" s="146"/>
      <c r="K164" s="139"/>
      <c r="L164" s="146"/>
      <c r="M164" s="139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83"/>
      <c r="AD164" s="150"/>
      <c r="AE164" s="107"/>
      <c r="AF164" s="107"/>
      <c r="AG164" s="107"/>
      <c r="AH164" s="183"/>
      <c r="AI164" s="107"/>
      <c r="AJ164" s="183"/>
      <c r="AK164" s="107"/>
      <c r="AL164" s="183"/>
      <c r="AM164" s="453"/>
      <c r="AN164" s="183"/>
    </row>
    <row r="165" spans="1:40" s="135" customFormat="1" ht="21.75" customHeight="1" x14ac:dyDescent="0.2">
      <c r="A165" s="148"/>
      <c r="B165" s="139"/>
      <c r="D165" s="146"/>
      <c r="E165" s="108"/>
      <c r="F165" s="150"/>
      <c r="H165" s="146"/>
      <c r="J165" s="146"/>
      <c r="L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7"/>
      <c r="AD165" s="146"/>
      <c r="AE165" s="139"/>
      <c r="AF165" s="139"/>
      <c r="AG165" s="139"/>
      <c r="AH165" s="147"/>
      <c r="AI165" s="139"/>
      <c r="AJ165" s="147"/>
      <c r="AK165" s="139"/>
      <c r="AL165" s="147"/>
      <c r="AM165" s="448"/>
      <c r="AN165" s="147"/>
    </row>
    <row r="166" spans="1:40" s="135" customFormat="1" ht="21.75" customHeight="1" x14ac:dyDescent="0.2">
      <c r="A166" s="148"/>
      <c r="B166" s="139"/>
      <c r="D166" s="146"/>
      <c r="E166" s="108"/>
      <c r="F166" s="150"/>
      <c r="H166" s="146"/>
      <c r="J166" s="146"/>
      <c r="L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7"/>
      <c r="AD166" s="146"/>
      <c r="AE166" s="139"/>
      <c r="AF166" s="139"/>
      <c r="AG166" s="139"/>
      <c r="AH166" s="147"/>
      <c r="AI166" s="139"/>
      <c r="AJ166" s="147"/>
      <c r="AK166" s="139"/>
      <c r="AL166" s="147"/>
      <c r="AM166" s="448"/>
      <c r="AN166" s="147"/>
    </row>
    <row r="167" spans="1:40" s="135" customFormat="1" ht="21.75" customHeight="1" x14ac:dyDescent="0.2">
      <c r="A167" s="148"/>
      <c r="B167" s="139"/>
      <c r="D167" s="146"/>
      <c r="E167" s="108"/>
      <c r="F167" s="150"/>
      <c r="H167" s="146"/>
      <c r="J167" s="146"/>
      <c r="L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7"/>
      <c r="AD167" s="146"/>
      <c r="AE167" s="139"/>
      <c r="AF167" s="139"/>
      <c r="AG167" s="139"/>
      <c r="AH167" s="147"/>
      <c r="AI167" s="139"/>
      <c r="AJ167" s="147"/>
      <c r="AK167" s="139"/>
      <c r="AL167" s="147"/>
      <c r="AM167" s="448"/>
      <c r="AN167" s="147"/>
    </row>
    <row r="168" spans="1:40" s="135" customFormat="1" ht="21.75" customHeight="1" x14ac:dyDescent="0.2">
      <c r="A168" s="148"/>
      <c r="B168" s="139"/>
      <c r="D168" s="146"/>
      <c r="E168" s="108"/>
      <c r="F168" s="150"/>
      <c r="H168" s="146"/>
      <c r="J168" s="146"/>
      <c r="L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7"/>
      <c r="AD168" s="146"/>
      <c r="AE168" s="139"/>
      <c r="AF168" s="139"/>
      <c r="AG168" s="139"/>
      <c r="AH168" s="147"/>
      <c r="AI168" s="139"/>
      <c r="AJ168" s="147"/>
      <c r="AK168" s="139"/>
      <c r="AL168" s="147"/>
      <c r="AM168" s="448"/>
      <c r="AN168" s="147"/>
    </row>
    <row r="169" spans="1:40" s="135" customFormat="1" ht="21.75" customHeight="1" x14ac:dyDescent="0.2">
      <c r="A169" s="148"/>
      <c r="B169" s="139"/>
      <c r="D169" s="146"/>
      <c r="E169" s="108"/>
      <c r="F169" s="150"/>
      <c r="H169" s="146"/>
      <c r="J169" s="146"/>
      <c r="L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7"/>
      <c r="AD169" s="146"/>
      <c r="AE169" s="139"/>
      <c r="AF169" s="139"/>
      <c r="AG169" s="139"/>
      <c r="AH169" s="147"/>
      <c r="AI169" s="139"/>
      <c r="AJ169" s="147"/>
      <c r="AK169" s="139"/>
      <c r="AL169" s="147"/>
      <c r="AM169" s="448"/>
      <c r="AN169" s="147"/>
    </row>
    <row r="170" spans="1:40" s="135" customFormat="1" ht="21.75" customHeight="1" x14ac:dyDescent="0.2">
      <c r="A170" s="148"/>
      <c r="B170" s="139"/>
      <c r="D170" s="146"/>
      <c r="E170" s="108"/>
      <c r="F170" s="150"/>
      <c r="H170" s="146"/>
      <c r="J170" s="146"/>
      <c r="L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7"/>
      <c r="AD170" s="146"/>
      <c r="AE170" s="139"/>
      <c r="AF170" s="139"/>
      <c r="AG170" s="139"/>
      <c r="AH170" s="147"/>
      <c r="AI170" s="139"/>
      <c r="AJ170" s="147"/>
      <c r="AK170" s="139"/>
      <c r="AL170" s="147"/>
      <c r="AM170" s="448"/>
      <c r="AN170" s="147"/>
    </row>
  </sheetData>
  <mergeCells count="21">
    <mergeCell ref="S6:T6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AM6:AN6"/>
    <mergeCell ref="AK6:AL6"/>
    <mergeCell ref="AG6:AH6"/>
    <mergeCell ref="AI6:AJ6"/>
    <mergeCell ref="U6:V6"/>
    <mergeCell ref="W6:X6"/>
    <mergeCell ref="Y6:Z6"/>
    <mergeCell ref="AA6:AB6"/>
    <mergeCell ref="AC6:AD6"/>
    <mergeCell ref="AE6:AF6"/>
  </mergeCells>
  <pageMargins left="0.2" right="0.19" top="0.17" bottom="0.16" header="0.17" footer="0.16"/>
  <pageSetup paperSize="9" scale="50" orientation="landscape" r:id="rId1"/>
  <headerFooter alignWithMargins="0"/>
  <rowBreaks count="1" manualBreakCount="1">
    <brk id="61" max="39" man="1"/>
  </rowBreaks>
  <colBreaks count="1" manualBreakCount="1">
    <brk id="22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zoomScaleNormal="100" workbookViewId="0">
      <selection activeCell="A2" sqref="A2"/>
    </sheetView>
  </sheetViews>
  <sheetFormatPr defaultRowHeight="12.75" x14ac:dyDescent="0.2"/>
  <cols>
    <col min="1" max="1" width="8.28515625" style="198" customWidth="1"/>
    <col min="2" max="2" width="63" style="198" customWidth="1"/>
    <col min="3" max="3" width="12.140625" style="198" customWidth="1"/>
    <col min="4" max="4" width="16.28515625" style="198" customWidth="1"/>
    <col min="5" max="5" width="13.7109375" style="198" customWidth="1"/>
    <col min="6" max="6" width="14.28515625" style="198" customWidth="1"/>
    <col min="7" max="7" width="12.140625" style="198" customWidth="1"/>
    <col min="8" max="8" width="16.28515625" style="198" customWidth="1"/>
    <col min="9" max="9" width="13.7109375" style="198" customWidth="1"/>
    <col min="10" max="10" width="14.28515625" style="198" customWidth="1"/>
    <col min="11" max="11" width="12.140625" style="198" customWidth="1"/>
    <col min="12" max="12" width="15.28515625" style="198" customWidth="1"/>
    <col min="13" max="13" width="10.85546875" style="199" bestFit="1" customWidth="1"/>
    <col min="14" max="14" width="10.28515625" style="199" customWidth="1"/>
    <col min="15" max="18" width="10.28515625" style="198" customWidth="1"/>
    <col min="19" max="255" width="9.140625" style="198"/>
    <col min="256" max="256" width="8.28515625" style="198" customWidth="1"/>
    <col min="257" max="257" width="63" style="198" customWidth="1"/>
    <col min="258" max="258" width="64" style="198" customWidth="1"/>
    <col min="259" max="259" width="12.140625" style="198" customWidth="1"/>
    <col min="260" max="260" width="16.28515625" style="198" customWidth="1"/>
    <col min="261" max="261" width="13.7109375" style="198" customWidth="1"/>
    <col min="262" max="262" width="14.28515625" style="198" customWidth="1"/>
    <col min="263" max="263" width="12.140625" style="198" customWidth="1"/>
    <col min="264" max="264" width="16.28515625" style="198" customWidth="1"/>
    <col min="265" max="265" width="13.7109375" style="198" customWidth="1"/>
    <col min="266" max="266" width="14.28515625" style="198" customWidth="1"/>
    <col min="267" max="267" width="12.140625" style="198" customWidth="1"/>
    <col min="268" max="268" width="15.28515625" style="198" customWidth="1"/>
    <col min="269" max="269" width="9.140625" style="198"/>
    <col min="270" max="274" width="10.28515625" style="198" customWidth="1"/>
    <col min="275" max="511" width="9.140625" style="198"/>
    <col min="512" max="512" width="8.28515625" style="198" customWidth="1"/>
    <col min="513" max="513" width="63" style="198" customWidth="1"/>
    <col min="514" max="514" width="64" style="198" customWidth="1"/>
    <col min="515" max="515" width="12.140625" style="198" customWidth="1"/>
    <col min="516" max="516" width="16.28515625" style="198" customWidth="1"/>
    <col min="517" max="517" width="13.7109375" style="198" customWidth="1"/>
    <col min="518" max="518" width="14.28515625" style="198" customWidth="1"/>
    <col min="519" max="519" width="12.140625" style="198" customWidth="1"/>
    <col min="520" max="520" width="16.28515625" style="198" customWidth="1"/>
    <col min="521" max="521" width="13.7109375" style="198" customWidth="1"/>
    <col min="522" max="522" width="14.28515625" style="198" customWidth="1"/>
    <col min="523" max="523" width="12.140625" style="198" customWidth="1"/>
    <col min="524" max="524" width="15.28515625" style="198" customWidth="1"/>
    <col min="525" max="525" width="9.140625" style="198"/>
    <col min="526" max="530" width="10.28515625" style="198" customWidth="1"/>
    <col min="531" max="767" width="9.140625" style="198"/>
    <col min="768" max="768" width="8.28515625" style="198" customWidth="1"/>
    <col min="769" max="769" width="63" style="198" customWidth="1"/>
    <col min="770" max="770" width="64" style="198" customWidth="1"/>
    <col min="771" max="771" width="12.140625" style="198" customWidth="1"/>
    <col min="772" max="772" width="16.28515625" style="198" customWidth="1"/>
    <col min="773" max="773" width="13.7109375" style="198" customWidth="1"/>
    <col min="774" max="774" width="14.28515625" style="198" customWidth="1"/>
    <col min="775" max="775" width="12.140625" style="198" customWidth="1"/>
    <col min="776" max="776" width="16.28515625" style="198" customWidth="1"/>
    <col min="777" max="777" width="13.7109375" style="198" customWidth="1"/>
    <col min="778" max="778" width="14.28515625" style="198" customWidth="1"/>
    <col min="779" max="779" width="12.140625" style="198" customWidth="1"/>
    <col min="780" max="780" width="15.28515625" style="198" customWidth="1"/>
    <col min="781" max="781" width="9.140625" style="198"/>
    <col min="782" max="786" width="10.28515625" style="198" customWidth="1"/>
    <col min="787" max="1023" width="9.140625" style="198"/>
    <col min="1024" max="1024" width="8.28515625" style="198" customWidth="1"/>
    <col min="1025" max="1025" width="63" style="198" customWidth="1"/>
    <col min="1026" max="1026" width="64" style="198" customWidth="1"/>
    <col min="1027" max="1027" width="12.140625" style="198" customWidth="1"/>
    <col min="1028" max="1028" width="16.28515625" style="198" customWidth="1"/>
    <col min="1029" max="1029" width="13.7109375" style="198" customWidth="1"/>
    <col min="1030" max="1030" width="14.28515625" style="198" customWidth="1"/>
    <col min="1031" max="1031" width="12.140625" style="198" customWidth="1"/>
    <col min="1032" max="1032" width="16.28515625" style="198" customWidth="1"/>
    <col min="1033" max="1033" width="13.7109375" style="198" customWidth="1"/>
    <col min="1034" max="1034" width="14.28515625" style="198" customWidth="1"/>
    <col min="1035" max="1035" width="12.140625" style="198" customWidth="1"/>
    <col min="1036" max="1036" width="15.28515625" style="198" customWidth="1"/>
    <col min="1037" max="1037" width="9.140625" style="198"/>
    <col min="1038" max="1042" width="10.28515625" style="198" customWidth="1"/>
    <col min="1043" max="1279" width="9.140625" style="198"/>
    <col min="1280" max="1280" width="8.28515625" style="198" customWidth="1"/>
    <col min="1281" max="1281" width="63" style="198" customWidth="1"/>
    <col min="1282" max="1282" width="64" style="198" customWidth="1"/>
    <col min="1283" max="1283" width="12.140625" style="198" customWidth="1"/>
    <col min="1284" max="1284" width="16.28515625" style="198" customWidth="1"/>
    <col min="1285" max="1285" width="13.7109375" style="198" customWidth="1"/>
    <col min="1286" max="1286" width="14.28515625" style="198" customWidth="1"/>
    <col min="1287" max="1287" width="12.140625" style="198" customWidth="1"/>
    <col min="1288" max="1288" width="16.28515625" style="198" customWidth="1"/>
    <col min="1289" max="1289" width="13.7109375" style="198" customWidth="1"/>
    <col min="1290" max="1290" width="14.28515625" style="198" customWidth="1"/>
    <col min="1291" max="1291" width="12.140625" style="198" customWidth="1"/>
    <col min="1292" max="1292" width="15.28515625" style="198" customWidth="1"/>
    <col min="1293" max="1293" width="9.140625" style="198"/>
    <col min="1294" max="1298" width="10.28515625" style="198" customWidth="1"/>
    <col min="1299" max="1535" width="9.140625" style="198"/>
    <col min="1536" max="1536" width="8.28515625" style="198" customWidth="1"/>
    <col min="1537" max="1537" width="63" style="198" customWidth="1"/>
    <col min="1538" max="1538" width="64" style="198" customWidth="1"/>
    <col min="1539" max="1539" width="12.140625" style="198" customWidth="1"/>
    <col min="1540" max="1540" width="16.28515625" style="198" customWidth="1"/>
    <col min="1541" max="1541" width="13.7109375" style="198" customWidth="1"/>
    <col min="1542" max="1542" width="14.28515625" style="198" customWidth="1"/>
    <col min="1543" max="1543" width="12.140625" style="198" customWidth="1"/>
    <col min="1544" max="1544" width="16.28515625" style="198" customWidth="1"/>
    <col min="1545" max="1545" width="13.7109375" style="198" customWidth="1"/>
    <col min="1546" max="1546" width="14.28515625" style="198" customWidth="1"/>
    <col min="1547" max="1547" width="12.140625" style="198" customWidth="1"/>
    <col min="1548" max="1548" width="15.28515625" style="198" customWidth="1"/>
    <col min="1549" max="1549" width="9.140625" style="198"/>
    <col min="1550" max="1554" width="10.28515625" style="198" customWidth="1"/>
    <col min="1555" max="1791" width="9.140625" style="198"/>
    <col min="1792" max="1792" width="8.28515625" style="198" customWidth="1"/>
    <col min="1793" max="1793" width="63" style="198" customWidth="1"/>
    <col min="1794" max="1794" width="64" style="198" customWidth="1"/>
    <col min="1795" max="1795" width="12.140625" style="198" customWidth="1"/>
    <col min="1796" max="1796" width="16.28515625" style="198" customWidth="1"/>
    <col min="1797" max="1797" width="13.7109375" style="198" customWidth="1"/>
    <col min="1798" max="1798" width="14.28515625" style="198" customWidth="1"/>
    <col min="1799" max="1799" width="12.140625" style="198" customWidth="1"/>
    <col min="1800" max="1800" width="16.28515625" style="198" customWidth="1"/>
    <col min="1801" max="1801" width="13.7109375" style="198" customWidth="1"/>
    <col min="1802" max="1802" width="14.28515625" style="198" customWidth="1"/>
    <col min="1803" max="1803" width="12.140625" style="198" customWidth="1"/>
    <col min="1804" max="1804" width="15.28515625" style="198" customWidth="1"/>
    <col min="1805" max="1805" width="9.140625" style="198"/>
    <col min="1806" max="1810" width="10.28515625" style="198" customWidth="1"/>
    <col min="1811" max="2047" width="9.140625" style="198"/>
    <col min="2048" max="2048" width="8.28515625" style="198" customWidth="1"/>
    <col min="2049" max="2049" width="63" style="198" customWidth="1"/>
    <col min="2050" max="2050" width="64" style="198" customWidth="1"/>
    <col min="2051" max="2051" width="12.140625" style="198" customWidth="1"/>
    <col min="2052" max="2052" width="16.28515625" style="198" customWidth="1"/>
    <col min="2053" max="2053" width="13.7109375" style="198" customWidth="1"/>
    <col min="2054" max="2054" width="14.28515625" style="198" customWidth="1"/>
    <col min="2055" max="2055" width="12.140625" style="198" customWidth="1"/>
    <col min="2056" max="2056" width="16.28515625" style="198" customWidth="1"/>
    <col min="2057" max="2057" width="13.7109375" style="198" customWidth="1"/>
    <col min="2058" max="2058" width="14.28515625" style="198" customWidth="1"/>
    <col min="2059" max="2059" width="12.140625" style="198" customWidth="1"/>
    <col min="2060" max="2060" width="15.28515625" style="198" customWidth="1"/>
    <col min="2061" max="2061" width="9.140625" style="198"/>
    <col min="2062" max="2066" width="10.28515625" style="198" customWidth="1"/>
    <col min="2067" max="2303" width="9.140625" style="198"/>
    <col min="2304" max="2304" width="8.28515625" style="198" customWidth="1"/>
    <col min="2305" max="2305" width="63" style="198" customWidth="1"/>
    <col min="2306" max="2306" width="64" style="198" customWidth="1"/>
    <col min="2307" max="2307" width="12.140625" style="198" customWidth="1"/>
    <col min="2308" max="2308" width="16.28515625" style="198" customWidth="1"/>
    <col min="2309" max="2309" width="13.7109375" style="198" customWidth="1"/>
    <col min="2310" max="2310" width="14.28515625" style="198" customWidth="1"/>
    <col min="2311" max="2311" width="12.140625" style="198" customWidth="1"/>
    <col min="2312" max="2312" width="16.28515625" style="198" customWidth="1"/>
    <col min="2313" max="2313" width="13.7109375" style="198" customWidth="1"/>
    <col min="2314" max="2314" width="14.28515625" style="198" customWidth="1"/>
    <col min="2315" max="2315" width="12.140625" style="198" customWidth="1"/>
    <col min="2316" max="2316" width="15.28515625" style="198" customWidth="1"/>
    <col min="2317" max="2317" width="9.140625" style="198"/>
    <col min="2318" max="2322" width="10.28515625" style="198" customWidth="1"/>
    <col min="2323" max="2559" width="9.140625" style="198"/>
    <col min="2560" max="2560" width="8.28515625" style="198" customWidth="1"/>
    <col min="2561" max="2561" width="63" style="198" customWidth="1"/>
    <col min="2562" max="2562" width="64" style="198" customWidth="1"/>
    <col min="2563" max="2563" width="12.140625" style="198" customWidth="1"/>
    <col min="2564" max="2564" width="16.28515625" style="198" customWidth="1"/>
    <col min="2565" max="2565" width="13.7109375" style="198" customWidth="1"/>
    <col min="2566" max="2566" width="14.28515625" style="198" customWidth="1"/>
    <col min="2567" max="2567" width="12.140625" style="198" customWidth="1"/>
    <col min="2568" max="2568" width="16.28515625" style="198" customWidth="1"/>
    <col min="2569" max="2569" width="13.7109375" style="198" customWidth="1"/>
    <col min="2570" max="2570" width="14.28515625" style="198" customWidth="1"/>
    <col min="2571" max="2571" width="12.140625" style="198" customWidth="1"/>
    <col min="2572" max="2572" width="15.28515625" style="198" customWidth="1"/>
    <col min="2573" max="2573" width="9.140625" style="198"/>
    <col min="2574" max="2578" width="10.28515625" style="198" customWidth="1"/>
    <col min="2579" max="2815" width="9.140625" style="198"/>
    <col min="2816" max="2816" width="8.28515625" style="198" customWidth="1"/>
    <col min="2817" max="2817" width="63" style="198" customWidth="1"/>
    <col min="2818" max="2818" width="64" style="198" customWidth="1"/>
    <col min="2819" max="2819" width="12.140625" style="198" customWidth="1"/>
    <col min="2820" max="2820" width="16.28515625" style="198" customWidth="1"/>
    <col min="2821" max="2821" width="13.7109375" style="198" customWidth="1"/>
    <col min="2822" max="2822" width="14.28515625" style="198" customWidth="1"/>
    <col min="2823" max="2823" width="12.140625" style="198" customWidth="1"/>
    <col min="2824" max="2824" width="16.28515625" style="198" customWidth="1"/>
    <col min="2825" max="2825" width="13.7109375" style="198" customWidth="1"/>
    <col min="2826" max="2826" width="14.28515625" style="198" customWidth="1"/>
    <col min="2827" max="2827" width="12.140625" style="198" customWidth="1"/>
    <col min="2828" max="2828" width="15.28515625" style="198" customWidth="1"/>
    <col min="2829" max="2829" width="9.140625" style="198"/>
    <col min="2830" max="2834" width="10.28515625" style="198" customWidth="1"/>
    <col min="2835" max="3071" width="9.140625" style="198"/>
    <col min="3072" max="3072" width="8.28515625" style="198" customWidth="1"/>
    <col min="3073" max="3073" width="63" style="198" customWidth="1"/>
    <col min="3074" max="3074" width="64" style="198" customWidth="1"/>
    <col min="3075" max="3075" width="12.140625" style="198" customWidth="1"/>
    <col min="3076" max="3076" width="16.28515625" style="198" customWidth="1"/>
    <col min="3077" max="3077" width="13.7109375" style="198" customWidth="1"/>
    <col min="3078" max="3078" width="14.28515625" style="198" customWidth="1"/>
    <col min="3079" max="3079" width="12.140625" style="198" customWidth="1"/>
    <col min="3080" max="3080" width="16.28515625" style="198" customWidth="1"/>
    <col min="3081" max="3081" width="13.7109375" style="198" customWidth="1"/>
    <col min="3082" max="3082" width="14.28515625" style="198" customWidth="1"/>
    <col min="3083" max="3083" width="12.140625" style="198" customWidth="1"/>
    <col min="3084" max="3084" width="15.28515625" style="198" customWidth="1"/>
    <col min="3085" max="3085" width="9.140625" style="198"/>
    <col min="3086" max="3090" width="10.28515625" style="198" customWidth="1"/>
    <col min="3091" max="3327" width="9.140625" style="198"/>
    <col min="3328" max="3328" width="8.28515625" style="198" customWidth="1"/>
    <col min="3329" max="3329" width="63" style="198" customWidth="1"/>
    <col min="3330" max="3330" width="64" style="198" customWidth="1"/>
    <col min="3331" max="3331" width="12.140625" style="198" customWidth="1"/>
    <col min="3332" max="3332" width="16.28515625" style="198" customWidth="1"/>
    <col min="3333" max="3333" width="13.7109375" style="198" customWidth="1"/>
    <col min="3334" max="3334" width="14.28515625" style="198" customWidth="1"/>
    <col min="3335" max="3335" width="12.140625" style="198" customWidth="1"/>
    <col min="3336" max="3336" width="16.28515625" style="198" customWidth="1"/>
    <col min="3337" max="3337" width="13.7109375" style="198" customWidth="1"/>
    <col min="3338" max="3338" width="14.28515625" style="198" customWidth="1"/>
    <col min="3339" max="3339" width="12.140625" style="198" customWidth="1"/>
    <col min="3340" max="3340" width="15.28515625" style="198" customWidth="1"/>
    <col min="3341" max="3341" width="9.140625" style="198"/>
    <col min="3342" max="3346" width="10.28515625" style="198" customWidth="1"/>
    <col min="3347" max="3583" width="9.140625" style="198"/>
    <col min="3584" max="3584" width="8.28515625" style="198" customWidth="1"/>
    <col min="3585" max="3585" width="63" style="198" customWidth="1"/>
    <col min="3586" max="3586" width="64" style="198" customWidth="1"/>
    <col min="3587" max="3587" width="12.140625" style="198" customWidth="1"/>
    <col min="3588" max="3588" width="16.28515625" style="198" customWidth="1"/>
    <col min="3589" max="3589" width="13.7109375" style="198" customWidth="1"/>
    <col min="3590" max="3590" width="14.28515625" style="198" customWidth="1"/>
    <col min="3591" max="3591" width="12.140625" style="198" customWidth="1"/>
    <col min="3592" max="3592" width="16.28515625" style="198" customWidth="1"/>
    <col min="3593" max="3593" width="13.7109375" style="198" customWidth="1"/>
    <col min="3594" max="3594" width="14.28515625" style="198" customWidth="1"/>
    <col min="3595" max="3595" width="12.140625" style="198" customWidth="1"/>
    <col min="3596" max="3596" width="15.28515625" style="198" customWidth="1"/>
    <col min="3597" max="3597" width="9.140625" style="198"/>
    <col min="3598" max="3602" width="10.28515625" style="198" customWidth="1"/>
    <col min="3603" max="3839" width="9.140625" style="198"/>
    <col min="3840" max="3840" width="8.28515625" style="198" customWidth="1"/>
    <col min="3841" max="3841" width="63" style="198" customWidth="1"/>
    <col min="3842" max="3842" width="64" style="198" customWidth="1"/>
    <col min="3843" max="3843" width="12.140625" style="198" customWidth="1"/>
    <col min="3844" max="3844" width="16.28515625" style="198" customWidth="1"/>
    <col min="3845" max="3845" width="13.7109375" style="198" customWidth="1"/>
    <col min="3846" max="3846" width="14.28515625" style="198" customWidth="1"/>
    <col min="3847" max="3847" width="12.140625" style="198" customWidth="1"/>
    <col min="3848" max="3848" width="16.28515625" style="198" customWidth="1"/>
    <col min="3849" max="3849" width="13.7109375" style="198" customWidth="1"/>
    <col min="3850" max="3850" width="14.28515625" style="198" customWidth="1"/>
    <col min="3851" max="3851" width="12.140625" style="198" customWidth="1"/>
    <col min="3852" max="3852" width="15.28515625" style="198" customWidth="1"/>
    <col min="3853" max="3853" width="9.140625" style="198"/>
    <col min="3854" max="3858" width="10.28515625" style="198" customWidth="1"/>
    <col min="3859" max="4095" width="9.140625" style="198"/>
    <col min="4096" max="4096" width="8.28515625" style="198" customWidth="1"/>
    <col min="4097" max="4097" width="63" style="198" customWidth="1"/>
    <col min="4098" max="4098" width="64" style="198" customWidth="1"/>
    <col min="4099" max="4099" width="12.140625" style="198" customWidth="1"/>
    <col min="4100" max="4100" width="16.28515625" style="198" customWidth="1"/>
    <col min="4101" max="4101" width="13.7109375" style="198" customWidth="1"/>
    <col min="4102" max="4102" width="14.28515625" style="198" customWidth="1"/>
    <col min="4103" max="4103" width="12.140625" style="198" customWidth="1"/>
    <col min="4104" max="4104" width="16.28515625" style="198" customWidth="1"/>
    <col min="4105" max="4105" width="13.7109375" style="198" customWidth="1"/>
    <col min="4106" max="4106" width="14.28515625" style="198" customWidth="1"/>
    <col min="4107" max="4107" width="12.140625" style="198" customWidth="1"/>
    <col min="4108" max="4108" width="15.28515625" style="198" customWidth="1"/>
    <col min="4109" max="4109" width="9.140625" style="198"/>
    <col min="4110" max="4114" width="10.28515625" style="198" customWidth="1"/>
    <col min="4115" max="4351" width="9.140625" style="198"/>
    <col min="4352" max="4352" width="8.28515625" style="198" customWidth="1"/>
    <col min="4353" max="4353" width="63" style="198" customWidth="1"/>
    <col min="4354" max="4354" width="64" style="198" customWidth="1"/>
    <col min="4355" max="4355" width="12.140625" style="198" customWidth="1"/>
    <col min="4356" max="4356" width="16.28515625" style="198" customWidth="1"/>
    <col min="4357" max="4357" width="13.7109375" style="198" customWidth="1"/>
    <col min="4358" max="4358" width="14.28515625" style="198" customWidth="1"/>
    <col min="4359" max="4359" width="12.140625" style="198" customWidth="1"/>
    <col min="4360" max="4360" width="16.28515625" style="198" customWidth="1"/>
    <col min="4361" max="4361" width="13.7109375" style="198" customWidth="1"/>
    <col min="4362" max="4362" width="14.28515625" style="198" customWidth="1"/>
    <col min="4363" max="4363" width="12.140625" style="198" customWidth="1"/>
    <col min="4364" max="4364" width="15.28515625" style="198" customWidth="1"/>
    <col min="4365" max="4365" width="9.140625" style="198"/>
    <col min="4366" max="4370" width="10.28515625" style="198" customWidth="1"/>
    <col min="4371" max="4607" width="9.140625" style="198"/>
    <col min="4608" max="4608" width="8.28515625" style="198" customWidth="1"/>
    <col min="4609" max="4609" width="63" style="198" customWidth="1"/>
    <col min="4610" max="4610" width="64" style="198" customWidth="1"/>
    <col min="4611" max="4611" width="12.140625" style="198" customWidth="1"/>
    <col min="4612" max="4612" width="16.28515625" style="198" customWidth="1"/>
    <col min="4613" max="4613" width="13.7109375" style="198" customWidth="1"/>
    <col min="4614" max="4614" width="14.28515625" style="198" customWidth="1"/>
    <col min="4615" max="4615" width="12.140625" style="198" customWidth="1"/>
    <col min="4616" max="4616" width="16.28515625" style="198" customWidth="1"/>
    <col min="4617" max="4617" width="13.7109375" style="198" customWidth="1"/>
    <col min="4618" max="4618" width="14.28515625" style="198" customWidth="1"/>
    <col min="4619" max="4619" width="12.140625" style="198" customWidth="1"/>
    <col min="4620" max="4620" width="15.28515625" style="198" customWidth="1"/>
    <col min="4621" max="4621" width="9.140625" style="198"/>
    <col min="4622" max="4626" width="10.28515625" style="198" customWidth="1"/>
    <col min="4627" max="4863" width="9.140625" style="198"/>
    <col min="4864" max="4864" width="8.28515625" style="198" customWidth="1"/>
    <col min="4865" max="4865" width="63" style="198" customWidth="1"/>
    <col min="4866" max="4866" width="64" style="198" customWidth="1"/>
    <col min="4867" max="4867" width="12.140625" style="198" customWidth="1"/>
    <col min="4868" max="4868" width="16.28515625" style="198" customWidth="1"/>
    <col min="4869" max="4869" width="13.7109375" style="198" customWidth="1"/>
    <col min="4870" max="4870" width="14.28515625" style="198" customWidth="1"/>
    <col min="4871" max="4871" width="12.140625" style="198" customWidth="1"/>
    <col min="4872" max="4872" width="16.28515625" style="198" customWidth="1"/>
    <col min="4873" max="4873" width="13.7109375" style="198" customWidth="1"/>
    <col min="4874" max="4874" width="14.28515625" style="198" customWidth="1"/>
    <col min="4875" max="4875" width="12.140625" style="198" customWidth="1"/>
    <col min="4876" max="4876" width="15.28515625" style="198" customWidth="1"/>
    <col min="4877" max="4877" width="9.140625" style="198"/>
    <col min="4878" max="4882" width="10.28515625" style="198" customWidth="1"/>
    <col min="4883" max="5119" width="9.140625" style="198"/>
    <col min="5120" max="5120" width="8.28515625" style="198" customWidth="1"/>
    <col min="5121" max="5121" width="63" style="198" customWidth="1"/>
    <col min="5122" max="5122" width="64" style="198" customWidth="1"/>
    <col min="5123" max="5123" width="12.140625" style="198" customWidth="1"/>
    <col min="5124" max="5124" width="16.28515625" style="198" customWidth="1"/>
    <col min="5125" max="5125" width="13.7109375" style="198" customWidth="1"/>
    <col min="5126" max="5126" width="14.28515625" style="198" customWidth="1"/>
    <col min="5127" max="5127" width="12.140625" style="198" customWidth="1"/>
    <col min="5128" max="5128" width="16.28515625" style="198" customWidth="1"/>
    <col min="5129" max="5129" width="13.7109375" style="198" customWidth="1"/>
    <col min="5130" max="5130" width="14.28515625" style="198" customWidth="1"/>
    <col min="5131" max="5131" width="12.140625" style="198" customWidth="1"/>
    <col min="5132" max="5132" width="15.28515625" style="198" customWidth="1"/>
    <col min="5133" max="5133" width="9.140625" style="198"/>
    <col min="5134" max="5138" width="10.28515625" style="198" customWidth="1"/>
    <col min="5139" max="5375" width="9.140625" style="198"/>
    <col min="5376" max="5376" width="8.28515625" style="198" customWidth="1"/>
    <col min="5377" max="5377" width="63" style="198" customWidth="1"/>
    <col min="5378" max="5378" width="64" style="198" customWidth="1"/>
    <col min="5379" max="5379" width="12.140625" style="198" customWidth="1"/>
    <col min="5380" max="5380" width="16.28515625" style="198" customWidth="1"/>
    <col min="5381" max="5381" width="13.7109375" style="198" customWidth="1"/>
    <col min="5382" max="5382" width="14.28515625" style="198" customWidth="1"/>
    <col min="5383" max="5383" width="12.140625" style="198" customWidth="1"/>
    <col min="5384" max="5384" width="16.28515625" style="198" customWidth="1"/>
    <col min="5385" max="5385" width="13.7109375" style="198" customWidth="1"/>
    <col min="5386" max="5386" width="14.28515625" style="198" customWidth="1"/>
    <col min="5387" max="5387" width="12.140625" style="198" customWidth="1"/>
    <col min="5388" max="5388" width="15.28515625" style="198" customWidth="1"/>
    <col min="5389" max="5389" width="9.140625" style="198"/>
    <col min="5390" max="5394" width="10.28515625" style="198" customWidth="1"/>
    <col min="5395" max="5631" width="9.140625" style="198"/>
    <col min="5632" max="5632" width="8.28515625" style="198" customWidth="1"/>
    <col min="5633" max="5633" width="63" style="198" customWidth="1"/>
    <col min="5634" max="5634" width="64" style="198" customWidth="1"/>
    <col min="5635" max="5635" width="12.140625" style="198" customWidth="1"/>
    <col min="5636" max="5636" width="16.28515625" style="198" customWidth="1"/>
    <col min="5637" max="5637" width="13.7109375" style="198" customWidth="1"/>
    <col min="5638" max="5638" width="14.28515625" style="198" customWidth="1"/>
    <col min="5639" max="5639" width="12.140625" style="198" customWidth="1"/>
    <col min="5640" max="5640" width="16.28515625" style="198" customWidth="1"/>
    <col min="5641" max="5641" width="13.7109375" style="198" customWidth="1"/>
    <col min="5642" max="5642" width="14.28515625" style="198" customWidth="1"/>
    <col min="5643" max="5643" width="12.140625" style="198" customWidth="1"/>
    <col min="5644" max="5644" width="15.28515625" style="198" customWidth="1"/>
    <col min="5645" max="5645" width="9.140625" style="198"/>
    <col min="5646" max="5650" width="10.28515625" style="198" customWidth="1"/>
    <col min="5651" max="5887" width="9.140625" style="198"/>
    <col min="5888" max="5888" width="8.28515625" style="198" customWidth="1"/>
    <col min="5889" max="5889" width="63" style="198" customWidth="1"/>
    <col min="5890" max="5890" width="64" style="198" customWidth="1"/>
    <col min="5891" max="5891" width="12.140625" style="198" customWidth="1"/>
    <col min="5892" max="5892" width="16.28515625" style="198" customWidth="1"/>
    <col min="5893" max="5893" width="13.7109375" style="198" customWidth="1"/>
    <col min="5894" max="5894" width="14.28515625" style="198" customWidth="1"/>
    <col min="5895" max="5895" width="12.140625" style="198" customWidth="1"/>
    <col min="5896" max="5896" width="16.28515625" style="198" customWidth="1"/>
    <col min="5897" max="5897" width="13.7109375" style="198" customWidth="1"/>
    <col min="5898" max="5898" width="14.28515625" style="198" customWidth="1"/>
    <col min="5899" max="5899" width="12.140625" style="198" customWidth="1"/>
    <col min="5900" max="5900" width="15.28515625" style="198" customWidth="1"/>
    <col min="5901" max="5901" width="9.140625" style="198"/>
    <col min="5902" max="5906" width="10.28515625" style="198" customWidth="1"/>
    <col min="5907" max="6143" width="9.140625" style="198"/>
    <col min="6144" max="6144" width="8.28515625" style="198" customWidth="1"/>
    <col min="6145" max="6145" width="63" style="198" customWidth="1"/>
    <col min="6146" max="6146" width="64" style="198" customWidth="1"/>
    <col min="6147" max="6147" width="12.140625" style="198" customWidth="1"/>
    <col min="6148" max="6148" width="16.28515625" style="198" customWidth="1"/>
    <col min="6149" max="6149" width="13.7109375" style="198" customWidth="1"/>
    <col min="6150" max="6150" width="14.28515625" style="198" customWidth="1"/>
    <col min="6151" max="6151" width="12.140625" style="198" customWidth="1"/>
    <col min="6152" max="6152" width="16.28515625" style="198" customWidth="1"/>
    <col min="6153" max="6153" width="13.7109375" style="198" customWidth="1"/>
    <col min="6154" max="6154" width="14.28515625" style="198" customWidth="1"/>
    <col min="6155" max="6155" width="12.140625" style="198" customWidth="1"/>
    <col min="6156" max="6156" width="15.28515625" style="198" customWidth="1"/>
    <col min="6157" max="6157" width="9.140625" style="198"/>
    <col min="6158" max="6162" width="10.28515625" style="198" customWidth="1"/>
    <col min="6163" max="6399" width="9.140625" style="198"/>
    <col min="6400" max="6400" width="8.28515625" style="198" customWidth="1"/>
    <col min="6401" max="6401" width="63" style="198" customWidth="1"/>
    <col min="6402" max="6402" width="64" style="198" customWidth="1"/>
    <col min="6403" max="6403" width="12.140625" style="198" customWidth="1"/>
    <col min="6404" max="6404" width="16.28515625" style="198" customWidth="1"/>
    <col min="6405" max="6405" width="13.7109375" style="198" customWidth="1"/>
    <col min="6406" max="6406" width="14.28515625" style="198" customWidth="1"/>
    <col min="6407" max="6407" width="12.140625" style="198" customWidth="1"/>
    <col min="6408" max="6408" width="16.28515625" style="198" customWidth="1"/>
    <col min="6409" max="6409" width="13.7109375" style="198" customWidth="1"/>
    <col min="6410" max="6410" width="14.28515625" style="198" customWidth="1"/>
    <col min="6411" max="6411" width="12.140625" style="198" customWidth="1"/>
    <col min="6412" max="6412" width="15.28515625" style="198" customWidth="1"/>
    <col min="6413" max="6413" width="9.140625" style="198"/>
    <col min="6414" max="6418" width="10.28515625" style="198" customWidth="1"/>
    <col min="6419" max="6655" width="9.140625" style="198"/>
    <col min="6656" max="6656" width="8.28515625" style="198" customWidth="1"/>
    <col min="6657" max="6657" width="63" style="198" customWidth="1"/>
    <col min="6658" max="6658" width="64" style="198" customWidth="1"/>
    <col min="6659" max="6659" width="12.140625" style="198" customWidth="1"/>
    <col min="6660" max="6660" width="16.28515625" style="198" customWidth="1"/>
    <col min="6661" max="6661" width="13.7109375" style="198" customWidth="1"/>
    <col min="6662" max="6662" width="14.28515625" style="198" customWidth="1"/>
    <col min="6663" max="6663" width="12.140625" style="198" customWidth="1"/>
    <col min="6664" max="6664" width="16.28515625" style="198" customWidth="1"/>
    <col min="6665" max="6665" width="13.7109375" style="198" customWidth="1"/>
    <col min="6666" max="6666" width="14.28515625" style="198" customWidth="1"/>
    <col min="6667" max="6667" width="12.140625" style="198" customWidth="1"/>
    <col min="6668" max="6668" width="15.28515625" style="198" customWidth="1"/>
    <col min="6669" max="6669" width="9.140625" style="198"/>
    <col min="6670" max="6674" width="10.28515625" style="198" customWidth="1"/>
    <col min="6675" max="6911" width="9.140625" style="198"/>
    <col min="6912" max="6912" width="8.28515625" style="198" customWidth="1"/>
    <col min="6913" max="6913" width="63" style="198" customWidth="1"/>
    <col min="6914" max="6914" width="64" style="198" customWidth="1"/>
    <col min="6915" max="6915" width="12.140625" style="198" customWidth="1"/>
    <col min="6916" max="6916" width="16.28515625" style="198" customWidth="1"/>
    <col min="6917" max="6917" width="13.7109375" style="198" customWidth="1"/>
    <col min="6918" max="6918" width="14.28515625" style="198" customWidth="1"/>
    <col min="6919" max="6919" width="12.140625" style="198" customWidth="1"/>
    <col min="6920" max="6920" width="16.28515625" style="198" customWidth="1"/>
    <col min="6921" max="6921" width="13.7109375" style="198" customWidth="1"/>
    <col min="6922" max="6922" width="14.28515625" style="198" customWidth="1"/>
    <col min="6923" max="6923" width="12.140625" style="198" customWidth="1"/>
    <col min="6924" max="6924" width="15.28515625" style="198" customWidth="1"/>
    <col min="6925" max="6925" width="9.140625" style="198"/>
    <col min="6926" max="6930" width="10.28515625" style="198" customWidth="1"/>
    <col min="6931" max="7167" width="9.140625" style="198"/>
    <col min="7168" max="7168" width="8.28515625" style="198" customWidth="1"/>
    <col min="7169" max="7169" width="63" style="198" customWidth="1"/>
    <col min="7170" max="7170" width="64" style="198" customWidth="1"/>
    <col min="7171" max="7171" width="12.140625" style="198" customWidth="1"/>
    <col min="7172" max="7172" width="16.28515625" style="198" customWidth="1"/>
    <col min="7173" max="7173" width="13.7109375" style="198" customWidth="1"/>
    <col min="7174" max="7174" width="14.28515625" style="198" customWidth="1"/>
    <col min="7175" max="7175" width="12.140625" style="198" customWidth="1"/>
    <col min="7176" max="7176" width="16.28515625" style="198" customWidth="1"/>
    <col min="7177" max="7177" width="13.7109375" style="198" customWidth="1"/>
    <col min="7178" max="7178" width="14.28515625" style="198" customWidth="1"/>
    <col min="7179" max="7179" width="12.140625" style="198" customWidth="1"/>
    <col min="7180" max="7180" width="15.28515625" style="198" customWidth="1"/>
    <col min="7181" max="7181" width="9.140625" style="198"/>
    <col min="7182" max="7186" width="10.28515625" style="198" customWidth="1"/>
    <col min="7187" max="7423" width="9.140625" style="198"/>
    <col min="7424" max="7424" width="8.28515625" style="198" customWidth="1"/>
    <col min="7425" max="7425" width="63" style="198" customWidth="1"/>
    <col min="7426" max="7426" width="64" style="198" customWidth="1"/>
    <col min="7427" max="7427" width="12.140625" style="198" customWidth="1"/>
    <col min="7428" max="7428" width="16.28515625" style="198" customWidth="1"/>
    <col min="7429" max="7429" width="13.7109375" style="198" customWidth="1"/>
    <col min="7430" max="7430" width="14.28515625" style="198" customWidth="1"/>
    <col min="7431" max="7431" width="12.140625" style="198" customWidth="1"/>
    <col min="7432" max="7432" width="16.28515625" style="198" customWidth="1"/>
    <col min="7433" max="7433" width="13.7109375" style="198" customWidth="1"/>
    <col min="7434" max="7434" width="14.28515625" style="198" customWidth="1"/>
    <col min="7435" max="7435" width="12.140625" style="198" customWidth="1"/>
    <col min="7436" max="7436" width="15.28515625" style="198" customWidth="1"/>
    <col min="7437" max="7437" width="9.140625" style="198"/>
    <col min="7438" max="7442" width="10.28515625" style="198" customWidth="1"/>
    <col min="7443" max="7679" width="9.140625" style="198"/>
    <col min="7680" max="7680" width="8.28515625" style="198" customWidth="1"/>
    <col min="7681" max="7681" width="63" style="198" customWidth="1"/>
    <col min="7682" max="7682" width="64" style="198" customWidth="1"/>
    <col min="7683" max="7683" width="12.140625" style="198" customWidth="1"/>
    <col min="7684" max="7684" width="16.28515625" style="198" customWidth="1"/>
    <col min="7685" max="7685" width="13.7109375" style="198" customWidth="1"/>
    <col min="7686" max="7686" width="14.28515625" style="198" customWidth="1"/>
    <col min="7687" max="7687" width="12.140625" style="198" customWidth="1"/>
    <col min="7688" max="7688" width="16.28515625" style="198" customWidth="1"/>
    <col min="7689" max="7689" width="13.7109375" style="198" customWidth="1"/>
    <col min="7690" max="7690" width="14.28515625" style="198" customWidth="1"/>
    <col min="7691" max="7691" width="12.140625" style="198" customWidth="1"/>
    <col min="7692" max="7692" width="15.28515625" style="198" customWidth="1"/>
    <col min="7693" max="7693" width="9.140625" style="198"/>
    <col min="7694" max="7698" width="10.28515625" style="198" customWidth="1"/>
    <col min="7699" max="7935" width="9.140625" style="198"/>
    <col min="7936" max="7936" width="8.28515625" style="198" customWidth="1"/>
    <col min="7937" max="7937" width="63" style="198" customWidth="1"/>
    <col min="7938" max="7938" width="64" style="198" customWidth="1"/>
    <col min="7939" max="7939" width="12.140625" style="198" customWidth="1"/>
    <col min="7940" max="7940" width="16.28515625" style="198" customWidth="1"/>
    <col min="7941" max="7941" width="13.7109375" style="198" customWidth="1"/>
    <col min="7942" max="7942" width="14.28515625" style="198" customWidth="1"/>
    <col min="7943" max="7943" width="12.140625" style="198" customWidth="1"/>
    <col min="7944" max="7944" width="16.28515625" style="198" customWidth="1"/>
    <col min="7945" max="7945" width="13.7109375" style="198" customWidth="1"/>
    <col min="7946" max="7946" width="14.28515625" style="198" customWidth="1"/>
    <col min="7947" max="7947" width="12.140625" style="198" customWidth="1"/>
    <col min="7948" max="7948" width="15.28515625" style="198" customWidth="1"/>
    <col min="7949" max="7949" width="9.140625" style="198"/>
    <col min="7950" max="7954" width="10.28515625" style="198" customWidth="1"/>
    <col min="7955" max="8191" width="9.140625" style="198"/>
    <col min="8192" max="8192" width="8.28515625" style="198" customWidth="1"/>
    <col min="8193" max="8193" width="63" style="198" customWidth="1"/>
    <col min="8194" max="8194" width="64" style="198" customWidth="1"/>
    <col min="8195" max="8195" width="12.140625" style="198" customWidth="1"/>
    <col min="8196" max="8196" width="16.28515625" style="198" customWidth="1"/>
    <col min="8197" max="8197" width="13.7109375" style="198" customWidth="1"/>
    <col min="8198" max="8198" width="14.28515625" style="198" customWidth="1"/>
    <col min="8199" max="8199" width="12.140625" style="198" customWidth="1"/>
    <col min="8200" max="8200" width="16.28515625" style="198" customWidth="1"/>
    <col min="8201" max="8201" width="13.7109375" style="198" customWidth="1"/>
    <col min="8202" max="8202" width="14.28515625" style="198" customWidth="1"/>
    <col min="8203" max="8203" width="12.140625" style="198" customWidth="1"/>
    <col min="8204" max="8204" width="15.28515625" style="198" customWidth="1"/>
    <col min="8205" max="8205" width="9.140625" style="198"/>
    <col min="8206" max="8210" width="10.28515625" style="198" customWidth="1"/>
    <col min="8211" max="8447" width="9.140625" style="198"/>
    <col min="8448" max="8448" width="8.28515625" style="198" customWidth="1"/>
    <col min="8449" max="8449" width="63" style="198" customWidth="1"/>
    <col min="8450" max="8450" width="64" style="198" customWidth="1"/>
    <col min="8451" max="8451" width="12.140625" style="198" customWidth="1"/>
    <col min="8452" max="8452" width="16.28515625" style="198" customWidth="1"/>
    <col min="8453" max="8453" width="13.7109375" style="198" customWidth="1"/>
    <col min="8454" max="8454" width="14.28515625" style="198" customWidth="1"/>
    <col min="8455" max="8455" width="12.140625" style="198" customWidth="1"/>
    <col min="8456" max="8456" width="16.28515625" style="198" customWidth="1"/>
    <col min="8457" max="8457" width="13.7109375" style="198" customWidth="1"/>
    <col min="8458" max="8458" width="14.28515625" style="198" customWidth="1"/>
    <col min="8459" max="8459" width="12.140625" style="198" customWidth="1"/>
    <col min="8460" max="8460" width="15.28515625" style="198" customWidth="1"/>
    <col min="8461" max="8461" width="9.140625" style="198"/>
    <col min="8462" max="8466" width="10.28515625" style="198" customWidth="1"/>
    <col min="8467" max="8703" width="9.140625" style="198"/>
    <col min="8704" max="8704" width="8.28515625" style="198" customWidth="1"/>
    <col min="8705" max="8705" width="63" style="198" customWidth="1"/>
    <col min="8706" max="8706" width="64" style="198" customWidth="1"/>
    <col min="8707" max="8707" width="12.140625" style="198" customWidth="1"/>
    <col min="8708" max="8708" width="16.28515625" style="198" customWidth="1"/>
    <col min="8709" max="8709" width="13.7109375" style="198" customWidth="1"/>
    <col min="8710" max="8710" width="14.28515625" style="198" customWidth="1"/>
    <col min="8711" max="8711" width="12.140625" style="198" customWidth="1"/>
    <col min="8712" max="8712" width="16.28515625" style="198" customWidth="1"/>
    <col min="8713" max="8713" width="13.7109375" style="198" customWidth="1"/>
    <col min="8714" max="8714" width="14.28515625" style="198" customWidth="1"/>
    <col min="8715" max="8715" width="12.140625" style="198" customWidth="1"/>
    <col min="8716" max="8716" width="15.28515625" style="198" customWidth="1"/>
    <col min="8717" max="8717" width="9.140625" style="198"/>
    <col min="8718" max="8722" width="10.28515625" style="198" customWidth="1"/>
    <col min="8723" max="8959" width="9.140625" style="198"/>
    <col min="8960" max="8960" width="8.28515625" style="198" customWidth="1"/>
    <col min="8961" max="8961" width="63" style="198" customWidth="1"/>
    <col min="8962" max="8962" width="64" style="198" customWidth="1"/>
    <col min="8963" max="8963" width="12.140625" style="198" customWidth="1"/>
    <col min="8964" max="8964" width="16.28515625" style="198" customWidth="1"/>
    <col min="8965" max="8965" width="13.7109375" style="198" customWidth="1"/>
    <col min="8966" max="8966" width="14.28515625" style="198" customWidth="1"/>
    <col min="8967" max="8967" width="12.140625" style="198" customWidth="1"/>
    <col min="8968" max="8968" width="16.28515625" style="198" customWidth="1"/>
    <col min="8969" max="8969" width="13.7109375" style="198" customWidth="1"/>
    <col min="8970" max="8970" width="14.28515625" style="198" customWidth="1"/>
    <col min="8971" max="8971" width="12.140625" style="198" customWidth="1"/>
    <col min="8972" max="8972" width="15.28515625" style="198" customWidth="1"/>
    <col min="8973" max="8973" width="9.140625" style="198"/>
    <col min="8974" max="8978" width="10.28515625" style="198" customWidth="1"/>
    <col min="8979" max="9215" width="9.140625" style="198"/>
    <col min="9216" max="9216" width="8.28515625" style="198" customWidth="1"/>
    <col min="9217" max="9217" width="63" style="198" customWidth="1"/>
    <col min="9218" max="9218" width="64" style="198" customWidth="1"/>
    <col min="9219" max="9219" width="12.140625" style="198" customWidth="1"/>
    <col min="9220" max="9220" width="16.28515625" style="198" customWidth="1"/>
    <col min="9221" max="9221" width="13.7109375" style="198" customWidth="1"/>
    <col min="9222" max="9222" width="14.28515625" style="198" customWidth="1"/>
    <col min="9223" max="9223" width="12.140625" style="198" customWidth="1"/>
    <col min="9224" max="9224" width="16.28515625" style="198" customWidth="1"/>
    <col min="9225" max="9225" width="13.7109375" style="198" customWidth="1"/>
    <col min="9226" max="9226" width="14.28515625" style="198" customWidth="1"/>
    <col min="9227" max="9227" width="12.140625" style="198" customWidth="1"/>
    <col min="9228" max="9228" width="15.28515625" style="198" customWidth="1"/>
    <col min="9229" max="9229" width="9.140625" style="198"/>
    <col min="9230" max="9234" width="10.28515625" style="198" customWidth="1"/>
    <col min="9235" max="9471" width="9.140625" style="198"/>
    <col min="9472" max="9472" width="8.28515625" style="198" customWidth="1"/>
    <col min="9473" max="9473" width="63" style="198" customWidth="1"/>
    <col min="9474" max="9474" width="64" style="198" customWidth="1"/>
    <col min="9475" max="9475" width="12.140625" style="198" customWidth="1"/>
    <col min="9476" max="9476" width="16.28515625" style="198" customWidth="1"/>
    <col min="9477" max="9477" width="13.7109375" style="198" customWidth="1"/>
    <col min="9478" max="9478" width="14.28515625" style="198" customWidth="1"/>
    <col min="9479" max="9479" width="12.140625" style="198" customWidth="1"/>
    <col min="9480" max="9480" width="16.28515625" style="198" customWidth="1"/>
    <col min="9481" max="9481" width="13.7109375" style="198" customWidth="1"/>
    <col min="9482" max="9482" width="14.28515625" style="198" customWidth="1"/>
    <col min="9483" max="9483" width="12.140625" style="198" customWidth="1"/>
    <col min="9484" max="9484" width="15.28515625" style="198" customWidth="1"/>
    <col min="9485" max="9485" width="9.140625" style="198"/>
    <col min="9486" max="9490" width="10.28515625" style="198" customWidth="1"/>
    <col min="9491" max="9727" width="9.140625" style="198"/>
    <col min="9728" max="9728" width="8.28515625" style="198" customWidth="1"/>
    <col min="9729" max="9729" width="63" style="198" customWidth="1"/>
    <col min="9730" max="9730" width="64" style="198" customWidth="1"/>
    <col min="9731" max="9731" width="12.140625" style="198" customWidth="1"/>
    <col min="9732" max="9732" width="16.28515625" style="198" customWidth="1"/>
    <col min="9733" max="9733" width="13.7109375" style="198" customWidth="1"/>
    <col min="9734" max="9734" width="14.28515625" style="198" customWidth="1"/>
    <col min="9735" max="9735" width="12.140625" style="198" customWidth="1"/>
    <col min="9736" max="9736" width="16.28515625" style="198" customWidth="1"/>
    <col min="9737" max="9737" width="13.7109375" style="198" customWidth="1"/>
    <col min="9738" max="9738" width="14.28515625" style="198" customWidth="1"/>
    <col min="9739" max="9739" width="12.140625" style="198" customWidth="1"/>
    <col min="9740" max="9740" width="15.28515625" style="198" customWidth="1"/>
    <col min="9741" max="9741" width="9.140625" style="198"/>
    <col min="9742" max="9746" width="10.28515625" style="198" customWidth="1"/>
    <col min="9747" max="9983" width="9.140625" style="198"/>
    <col min="9984" max="9984" width="8.28515625" style="198" customWidth="1"/>
    <col min="9985" max="9985" width="63" style="198" customWidth="1"/>
    <col min="9986" max="9986" width="64" style="198" customWidth="1"/>
    <col min="9987" max="9987" width="12.140625" style="198" customWidth="1"/>
    <col min="9988" max="9988" width="16.28515625" style="198" customWidth="1"/>
    <col min="9989" max="9989" width="13.7109375" style="198" customWidth="1"/>
    <col min="9990" max="9990" width="14.28515625" style="198" customWidth="1"/>
    <col min="9991" max="9991" width="12.140625" style="198" customWidth="1"/>
    <col min="9992" max="9992" width="16.28515625" style="198" customWidth="1"/>
    <col min="9993" max="9993" width="13.7109375" style="198" customWidth="1"/>
    <col min="9994" max="9994" width="14.28515625" style="198" customWidth="1"/>
    <col min="9995" max="9995" width="12.140625" style="198" customWidth="1"/>
    <col min="9996" max="9996" width="15.28515625" style="198" customWidth="1"/>
    <col min="9997" max="9997" width="9.140625" style="198"/>
    <col min="9998" max="10002" width="10.28515625" style="198" customWidth="1"/>
    <col min="10003" max="10239" width="9.140625" style="198"/>
    <col min="10240" max="10240" width="8.28515625" style="198" customWidth="1"/>
    <col min="10241" max="10241" width="63" style="198" customWidth="1"/>
    <col min="10242" max="10242" width="64" style="198" customWidth="1"/>
    <col min="10243" max="10243" width="12.140625" style="198" customWidth="1"/>
    <col min="10244" max="10244" width="16.28515625" style="198" customWidth="1"/>
    <col min="10245" max="10245" width="13.7109375" style="198" customWidth="1"/>
    <col min="10246" max="10246" width="14.28515625" style="198" customWidth="1"/>
    <col min="10247" max="10247" width="12.140625" style="198" customWidth="1"/>
    <col min="10248" max="10248" width="16.28515625" style="198" customWidth="1"/>
    <col min="10249" max="10249" width="13.7109375" style="198" customWidth="1"/>
    <col min="10250" max="10250" width="14.28515625" style="198" customWidth="1"/>
    <col min="10251" max="10251" width="12.140625" style="198" customWidth="1"/>
    <col min="10252" max="10252" width="15.28515625" style="198" customWidth="1"/>
    <col min="10253" max="10253" width="9.140625" style="198"/>
    <col min="10254" max="10258" width="10.28515625" style="198" customWidth="1"/>
    <col min="10259" max="10495" width="9.140625" style="198"/>
    <col min="10496" max="10496" width="8.28515625" style="198" customWidth="1"/>
    <col min="10497" max="10497" width="63" style="198" customWidth="1"/>
    <col min="10498" max="10498" width="64" style="198" customWidth="1"/>
    <col min="10499" max="10499" width="12.140625" style="198" customWidth="1"/>
    <col min="10500" max="10500" width="16.28515625" style="198" customWidth="1"/>
    <col min="10501" max="10501" width="13.7109375" style="198" customWidth="1"/>
    <col min="10502" max="10502" width="14.28515625" style="198" customWidth="1"/>
    <col min="10503" max="10503" width="12.140625" style="198" customWidth="1"/>
    <col min="10504" max="10504" width="16.28515625" style="198" customWidth="1"/>
    <col min="10505" max="10505" width="13.7109375" style="198" customWidth="1"/>
    <col min="10506" max="10506" width="14.28515625" style="198" customWidth="1"/>
    <col min="10507" max="10507" width="12.140625" style="198" customWidth="1"/>
    <col min="10508" max="10508" width="15.28515625" style="198" customWidth="1"/>
    <col min="10509" max="10509" width="9.140625" style="198"/>
    <col min="10510" max="10514" width="10.28515625" style="198" customWidth="1"/>
    <col min="10515" max="10751" width="9.140625" style="198"/>
    <col min="10752" max="10752" width="8.28515625" style="198" customWidth="1"/>
    <col min="10753" max="10753" width="63" style="198" customWidth="1"/>
    <col min="10754" max="10754" width="64" style="198" customWidth="1"/>
    <col min="10755" max="10755" width="12.140625" style="198" customWidth="1"/>
    <col min="10756" max="10756" width="16.28515625" style="198" customWidth="1"/>
    <col min="10757" max="10757" width="13.7109375" style="198" customWidth="1"/>
    <col min="10758" max="10758" width="14.28515625" style="198" customWidth="1"/>
    <col min="10759" max="10759" width="12.140625" style="198" customWidth="1"/>
    <col min="10760" max="10760" width="16.28515625" style="198" customWidth="1"/>
    <col min="10761" max="10761" width="13.7109375" style="198" customWidth="1"/>
    <col min="10762" max="10762" width="14.28515625" style="198" customWidth="1"/>
    <col min="10763" max="10763" width="12.140625" style="198" customWidth="1"/>
    <col min="10764" max="10764" width="15.28515625" style="198" customWidth="1"/>
    <col min="10765" max="10765" width="9.140625" style="198"/>
    <col min="10766" max="10770" width="10.28515625" style="198" customWidth="1"/>
    <col min="10771" max="11007" width="9.140625" style="198"/>
    <col min="11008" max="11008" width="8.28515625" style="198" customWidth="1"/>
    <col min="11009" max="11009" width="63" style="198" customWidth="1"/>
    <col min="11010" max="11010" width="64" style="198" customWidth="1"/>
    <col min="11011" max="11011" width="12.140625" style="198" customWidth="1"/>
    <col min="11012" max="11012" width="16.28515625" style="198" customWidth="1"/>
    <col min="11013" max="11013" width="13.7109375" style="198" customWidth="1"/>
    <col min="11014" max="11014" width="14.28515625" style="198" customWidth="1"/>
    <col min="11015" max="11015" width="12.140625" style="198" customWidth="1"/>
    <col min="11016" max="11016" width="16.28515625" style="198" customWidth="1"/>
    <col min="11017" max="11017" width="13.7109375" style="198" customWidth="1"/>
    <col min="11018" max="11018" width="14.28515625" style="198" customWidth="1"/>
    <col min="11019" max="11019" width="12.140625" style="198" customWidth="1"/>
    <col min="11020" max="11020" width="15.28515625" style="198" customWidth="1"/>
    <col min="11021" max="11021" width="9.140625" style="198"/>
    <col min="11022" max="11026" width="10.28515625" style="198" customWidth="1"/>
    <col min="11027" max="11263" width="9.140625" style="198"/>
    <col min="11264" max="11264" width="8.28515625" style="198" customWidth="1"/>
    <col min="11265" max="11265" width="63" style="198" customWidth="1"/>
    <col min="11266" max="11266" width="64" style="198" customWidth="1"/>
    <col min="11267" max="11267" width="12.140625" style="198" customWidth="1"/>
    <col min="11268" max="11268" width="16.28515625" style="198" customWidth="1"/>
    <col min="11269" max="11269" width="13.7109375" style="198" customWidth="1"/>
    <col min="11270" max="11270" width="14.28515625" style="198" customWidth="1"/>
    <col min="11271" max="11271" width="12.140625" style="198" customWidth="1"/>
    <col min="11272" max="11272" width="16.28515625" style="198" customWidth="1"/>
    <col min="11273" max="11273" width="13.7109375" style="198" customWidth="1"/>
    <col min="11274" max="11274" width="14.28515625" style="198" customWidth="1"/>
    <col min="11275" max="11275" width="12.140625" style="198" customWidth="1"/>
    <col min="11276" max="11276" width="15.28515625" style="198" customWidth="1"/>
    <col min="11277" max="11277" width="9.140625" style="198"/>
    <col min="11278" max="11282" width="10.28515625" style="198" customWidth="1"/>
    <col min="11283" max="11519" width="9.140625" style="198"/>
    <col min="11520" max="11520" width="8.28515625" style="198" customWidth="1"/>
    <col min="11521" max="11521" width="63" style="198" customWidth="1"/>
    <col min="11522" max="11522" width="64" style="198" customWidth="1"/>
    <col min="11523" max="11523" width="12.140625" style="198" customWidth="1"/>
    <col min="11524" max="11524" width="16.28515625" style="198" customWidth="1"/>
    <col min="11525" max="11525" width="13.7109375" style="198" customWidth="1"/>
    <col min="11526" max="11526" width="14.28515625" style="198" customWidth="1"/>
    <col min="11527" max="11527" width="12.140625" style="198" customWidth="1"/>
    <col min="11528" max="11528" width="16.28515625" style="198" customWidth="1"/>
    <col min="11529" max="11529" width="13.7109375" style="198" customWidth="1"/>
    <col min="11530" max="11530" width="14.28515625" style="198" customWidth="1"/>
    <col min="11531" max="11531" width="12.140625" style="198" customWidth="1"/>
    <col min="11532" max="11532" width="15.28515625" style="198" customWidth="1"/>
    <col min="11533" max="11533" width="9.140625" style="198"/>
    <col min="11534" max="11538" width="10.28515625" style="198" customWidth="1"/>
    <col min="11539" max="11775" width="9.140625" style="198"/>
    <col min="11776" max="11776" width="8.28515625" style="198" customWidth="1"/>
    <col min="11777" max="11777" width="63" style="198" customWidth="1"/>
    <col min="11778" max="11778" width="64" style="198" customWidth="1"/>
    <col min="11779" max="11779" width="12.140625" style="198" customWidth="1"/>
    <col min="11780" max="11780" width="16.28515625" style="198" customWidth="1"/>
    <col min="11781" max="11781" width="13.7109375" style="198" customWidth="1"/>
    <col min="11782" max="11782" width="14.28515625" style="198" customWidth="1"/>
    <col min="11783" max="11783" width="12.140625" style="198" customWidth="1"/>
    <col min="11784" max="11784" width="16.28515625" style="198" customWidth="1"/>
    <col min="11785" max="11785" width="13.7109375" style="198" customWidth="1"/>
    <col min="11786" max="11786" width="14.28515625" style="198" customWidth="1"/>
    <col min="11787" max="11787" width="12.140625" style="198" customWidth="1"/>
    <col min="11788" max="11788" width="15.28515625" style="198" customWidth="1"/>
    <col min="11789" max="11789" width="9.140625" style="198"/>
    <col min="11790" max="11794" width="10.28515625" style="198" customWidth="1"/>
    <col min="11795" max="12031" width="9.140625" style="198"/>
    <col min="12032" max="12032" width="8.28515625" style="198" customWidth="1"/>
    <col min="12033" max="12033" width="63" style="198" customWidth="1"/>
    <col min="12034" max="12034" width="64" style="198" customWidth="1"/>
    <col min="12035" max="12035" width="12.140625" style="198" customWidth="1"/>
    <col min="12036" max="12036" width="16.28515625" style="198" customWidth="1"/>
    <col min="12037" max="12037" width="13.7109375" style="198" customWidth="1"/>
    <col min="12038" max="12038" width="14.28515625" style="198" customWidth="1"/>
    <col min="12039" max="12039" width="12.140625" style="198" customWidth="1"/>
    <col min="12040" max="12040" width="16.28515625" style="198" customWidth="1"/>
    <col min="12041" max="12041" width="13.7109375" style="198" customWidth="1"/>
    <col min="12042" max="12042" width="14.28515625" style="198" customWidth="1"/>
    <col min="12043" max="12043" width="12.140625" style="198" customWidth="1"/>
    <col min="12044" max="12044" width="15.28515625" style="198" customWidth="1"/>
    <col min="12045" max="12045" width="9.140625" style="198"/>
    <col min="12046" max="12050" width="10.28515625" style="198" customWidth="1"/>
    <col min="12051" max="12287" width="9.140625" style="198"/>
    <col min="12288" max="12288" width="8.28515625" style="198" customWidth="1"/>
    <col min="12289" max="12289" width="63" style="198" customWidth="1"/>
    <col min="12290" max="12290" width="64" style="198" customWidth="1"/>
    <col min="12291" max="12291" width="12.140625" style="198" customWidth="1"/>
    <col min="12292" max="12292" width="16.28515625" style="198" customWidth="1"/>
    <col min="12293" max="12293" width="13.7109375" style="198" customWidth="1"/>
    <col min="12294" max="12294" width="14.28515625" style="198" customWidth="1"/>
    <col min="12295" max="12295" width="12.140625" style="198" customWidth="1"/>
    <col min="12296" max="12296" width="16.28515625" style="198" customWidth="1"/>
    <col min="12297" max="12297" width="13.7109375" style="198" customWidth="1"/>
    <col min="12298" max="12298" width="14.28515625" style="198" customWidth="1"/>
    <col min="12299" max="12299" width="12.140625" style="198" customWidth="1"/>
    <col min="12300" max="12300" width="15.28515625" style="198" customWidth="1"/>
    <col min="12301" max="12301" width="9.140625" style="198"/>
    <col min="12302" max="12306" width="10.28515625" style="198" customWidth="1"/>
    <col min="12307" max="12543" width="9.140625" style="198"/>
    <col min="12544" max="12544" width="8.28515625" style="198" customWidth="1"/>
    <col min="12545" max="12545" width="63" style="198" customWidth="1"/>
    <col min="12546" max="12546" width="64" style="198" customWidth="1"/>
    <col min="12547" max="12547" width="12.140625" style="198" customWidth="1"/>
    <col min="12548" max="12548" width="16.28515625" style="198" customWidth="1"/>
    <col min="12549" max="12549" width="13.7109375" style="198" customWidth="1"/>
    <col min="12550" max="12550" width="14.28515625" style="198" customWidth="1"/>
    <col min="12551" max="12551" width="12.140625" style="198" customWidth="1"/>
    <col min="12552" max="12552" width="16.28515625" style="198" customWidth="1"/>
    <col min="12553" max="12553" width="13.7109375" style="198" customWidth="1"/>
    <col min="12554" max="12554" width="14.28515625" style="198" customWidth="1"/>
    <col min="12555" max="12555" width="12.140625" style="198" customWidth="1"/>
    <col min="12556" max="12556" width="15.28515625" style="198" customWidth="1"/>
    <col min="12557" max="12557" width="9.140625" style="198"/>
    <col min="12558" max="12562" width="10.28515625" style="198" customWidth="1"/>
    <col min="12563" max="12799" width="9.140625" style="198"/>
    <col min="12800" max="12800" width="8.28515625" style="198" customWidth="1"/>
    <col min="12801" max="12801" width="63" style="198" customWidth="1"/>
    <col min="12802" max="12802" width="64" style="198" customWidth="1"/>
    <col min="12803" max="12803" width="12.140625" style="198" customWidth="1"/>
    <col min="12804" max="12804" width="16.28515625" style="198" customWidth="1"/>
    <col min="12805" max="12805" width="13.7109375" style="198" customWidth="1"/>
    <col min="12806" max="12806" width="14.28515625" style="198" customWidth="1"/>
    <col min="12807" max="12807" width="12.140625" style="198" customWidth="1"/>
    <col min="12808" max="12808" width="16.28515625" style="198" customWidth="1"/>
    <col min="12809" max="12809" width="13.7109375" style="198" customWidth="1"/>
    <col min="12810" max="12810" width="14.28515625" style="198" customWidth="1"/>
    <col min="12811" max="12811" width="12.140625" style="198" customWidth="1"/>
    <col min="12812" max="12812" width="15.28515625" style="198" customWidth="1"/>
    <col min="12813" max="12813" width="9.140625" style="198"/>
    <col min="12814" max="12818" width="10.28515625" style="198" customWidth="1"/>
    <col min="12819" max="13055" width="9.140625" style="198"/>
    <col min="13056" max="13056" width="8.28515625" style="198" customWidth="1"/>
    <col min="13057" max="13057" width="63" style="198" customWidth="1"/>
    <col min="13058" max="13058" width="64" style="198" customWidth="1"/>
    <col min="13059" max="13059" width="12.140625" style="198" customWidth="1"/>
    <col min="13060" max="13060" width="16.28515625" style="198" customWidth="1"/>
    <col min="13061" max="13061" width="13.7109375" style="198" customWidth="1"/>
    <col min="13062" max="13062" width="14.28515625" style="198" customWidth="1"/>
    <col min="13063" max="13063" width="12.140625" style="198" customWidth="1"/>
    <col min="13064" max="13064" width="16.28515625" style="198" customWidth="1"/>
    <col min="13065" max="13065" width="13.7109375" style="198" customWidth="1"/>
    <col min="13066" max="13066" width="14.28515625" style="198" customWidth="1"/>
    <col min="13067" max="13067" width="12.140625" style="198" customWidth="1"/>
    <col min="13068" max="13068" width="15.28515625" style="198" customWidth="1"/>
    <col min="13069" max="13069" width="9.140625" style="198"/>
    <col min="13070" max="13074" width="10.28515625" style="198" customWidth="1"/>
    <col min="13075" max="13311" width="9.140625" style="198"/>
    <col min="13312" max="13312" width="8.28515625" style="198" customWidth="1"/>
    <col min="13313" max="13313" width="63" style="198" customWidth="1"/>
    <col min="13314" max="13314" width="64" style="198" customWidth="1"/>
    <col min="13315" max="13315" width="12.140625" style="198" customWidth="1"/>
    <col min="13316" max="13316" width="16.28515625" style="198" customWidth="1"/>
    <col min="13317" max="13317" width="13.7109375" style="198" customWidth="1"/>
    <col min="13318" max="13318" width="14.28515625" style="198" customWidth="1"/>
    <col min="13319" max="13319" width="12.140625" style="198" customWidth="1"/>
    <col min="13320" max="13320" width="16.28515625" style="198" customWidth="1"/>
    <col min="13321" max="13321" width="13.7109375" style="198" customWidth="1"/>
    <col min="13322" max="13322" width="14.28515625" style="198" customWidth="1"/>
    <col min="13323" max="13323" width="12.140625" style="198" customWidth="1"/>
    <col min="13324" max="13324" width="15.28515625" style="198" customWidth="1"/>
    <col min="13325" max="13325" width="9.140625" style="198"/>
    <col min="13326" max="13330" width="10.28515625" style="198" customWidth="1"/>
    <col min="13331" max="13567" width="9.140625" style="198"/>
    <col min="13568" max="13568" width="8.28515625" style="198" customWidth="1"/>
    <col min="13569" max="13569" width="63" style="198" customWidth="1"/>
    <col min="13570" max="13570" width="64" style="198" customWidth="1"/>
    <col min="13571" max="13571" width="12.140625" style="198" customWidth="1"/>
    <col min="13572" max="13572" width="16.28515625" style="198" customWidth="1"/>
    <col min="13573" max="13573" width="13.7109375" style="198" customWidth="1"/>
    <col min="13574" max="13574" width="14.28515625" style="198" customWidth="1"/>
    <col min="13575" max="13575" width="12.140625" style="198" customWidth="1"/>
    <col min="13576" max="13576" width="16.28515625" style="198" customWidth="1"/>
    <col min="13577" max="13577" width="13.7109375" style="198" customWidth="1"/>
    <col min="13578" max="13578" width="14.28515625" style="198" customWidth="1"/>
    <col min="13579" max="13579" width="12.140625" style="198" customWidth="1"/>
    <col min="13580" max="13580" width="15.28515625" style="198" customWidth="1"/>
    <col min="13581" max="13581" width="9.140625" style="198"/>
    <col min="13582" max="13586" width="10.28515625" style="198" customWidth="1"/>
    <col min="13587" max="13823" width="9.140625" style="198"/>
    <col min="13824" max="13824" width="8.28515625" style="198" customWidth="1"/>
    <col min="13825" max="13825" width="63" style="198" customWidth="1"/>
    <col min="13826" max="13826" width="64" style="198" customWidth="1"/>
    <col min="13827" max="13827" width="12.140625" style="198" customWidth="1"/>
    <col min="13828" max="13828" width="16.28515625" style="198" customWidth="1"/>
    <col min="13829" max="13829" width="13.7109375" style="198" customWidth="1"/>
    <col min="13830" max="13830" width="14.28515625" style="198" customWidth="1"/>
    <col min="13831" max="13831" width="12.140625" style="198" customWidth="1"/>
    <col min="13832" max="13832" width="16.28515625" style="198" customWidth="1"/>
    <col min="13833" max="13833" width="13.7109375" style="198" customWidth="1"/>
    <col min="13834" max="13834" width="14.28515625" style="198" customWidth="1"/>
    <col min="13835" max="13835" width="12.140625" style="198" customWidth="1"/>
    <col min="13836" max="13836" width="15.28515625" style="198" customWidth="1"/>
    <col min="13837" max="13837" width="9.140625" style="198"/>
    <col min="13838" max="13842" width="10.28515625" style="198" customWidth="1"/>
    <col min="13843" max="14079" width="9.140625" style="198"/>
    <col min="14080" max="14080" width="8.28515625" style="198" customWidth="1"/>
    <col min="14081" max="14081" width="63" style="198" customWidth="1"/>
    <col min="14082" max="14082" width="64" style="198" customWidth="1"/>
    <col min="14083" max="14083" width="12.140625" style="198" customWidth="1"/>
    <col min="14084" max="14084" width="16.28515625" style="198" customWidth="1"/>
    <col min="14085" max="14085" width="13.7109375" style="198" customWidth="1"/>
    <col min="14086" max="14086" width="14.28515625" style="198" customWidth="1"/>
    <col min="14087" max="14087" width="12.140625" style="198" customWidth="1"/>
    <col min="14088" max="14088" width="16.28515625" style="198" customWidth="1"/>
    <col min="14089" max="14089" width="13.7109375" style="198" customWidth="1"/>
    <col min="14090" max="14090" width="14.28515625" style="198" customWidth="1"/>
    <col min="14091" max="14091" width="12.140625" style="198" customWidth="1"/>
    <col min="14092" max="14092" width="15.28515625" style="198" customWidth="1"/>
    <col min="14093" max="14093" width="9.140625" style="198"/>
    <col min="14094" max="14098" width="10.28515625" style="198" customWidth="1"/>
    <col min="14099" max="14335" width="9.140625" style="198"/>
    <col min="14336" max="14336" width="8.28515625" style="198" customWidth="1"/>
    <col min="14337" max="14337" width="63" style="198" customWidth="1"/>
    <col min="14338" max="14338" width="64" style="198" customWidth="1"/>
    <col min="14339" max="14339" width="12.140625" style="198" customWidth="1"/>
    <col min="14340" max="14340" width="16.28515625" style="198" customWidth="1"/>
    <col min="14341" max="14341" width="13.7109375" style="198" customWidth="1"/>
    <col min="14342" max="14342" width="14.28515625" style="198" customWidth="1"/>
    <col min="14343" max="14343" width="12.140625" style="198" customWidth="1"/>
    <col min="14344" max="14344" width="16.28515625" style="198" customWidth="1"/>
    <col min="14345" max="14345" width="13.7109375" style="198" customWidth="1"/>
    <col min="14346" max="14346" width="14.28515625" style="198" customWidth="1"/>
    <col min="14347" max="14347" width="12.140625" style="198" customWidth="1"/>
    <col min="14348" max="14348" width="15.28515625" style="198" customWidth="1"/>
    <col min="14349" max="14349" width="9.140625" style="198"/>
    <col min="14350" max="14354" width="10.28515625" style="198" customWidth="1"/>
    <col min="14355" max="14591" width="9.140625" style="198"/>
    <col min="14592" max="14592" width="8.28515625" style="198" customWidth="1"/>
    <col min="14593" max="14593" width="63" style="198" customWidth="1"/>
    <col min="14594" max="14594" width="64" style="198" customWidth="1"/>
    <col min="14595" max="14595" width="12.140625" style="198" customWidth="1"/>
    <col min="14596" max="14596" width="16.28515625" style="198" customWidth="1"/>
    <col min="14597" max="14597" width="13.7109375" style="198" customWidth="1"/>
    <col min="14598" max="14598" width="14.28515625" style="198" customWidth="1"/>
    <col min="14599" max="14599" width="12.140625" style="198" customWidth="1"/>
    <col min="14600" max="14600" width="16.28515625" style="198" customWidth="1"/>
    <col min="14601" max="14601" width="13.7109375" style="198" customWidth="1"/>
    <col min="14602" max="14602" width="14.28515625" style="198" customWidth="1"/>
    <col min="14603" max="14603" width="12.140625" style="198" customWidth="1"/>
    <col min="14604" max="14604" width="15.28515625" style="198" customWidth="1"/>
    <col min="14605" max="14605" width="9.140625" style="198"/>
    <col min="14606" max="14610" width="10.28515625" style="198" customWidth="1"/>
    <col min="14611" max="14847" width="9.140625" style="198"/>
    <col min="14848" max="14848" width="8.28515625" style="198" customWidth="1"/>
    <col min="14849" max="14849" width="63" style="198" customWidth="1"/>
    <col min="14850" max="14850" width="64" style="198" customWidth="1"/>
    <col min="14851" max="14851" width="12.140625" style="198" customWidth="1"/>
    <col min="14852" max="14852" width="16.28515625" style="198" customWidth="1"/>
    <col min="14853" max="14853" width="13.7109375" style="198" customWidth="1"/>
    <col min="14854" max="14854" width="14.28515625" style="198" customWidth="1"/>
    <col min="14855" max="14855" width="12.140625" style="198" customWidth="1"/>
    <col min="14856" max="14856" width="16.28515625" style="198" customWidth="1"/>
    <col min="14857" max="14857" width="13.7109375" style="198" customWidth="1"/>
    <col min="14858" max="14858" width="14.28515625" style="198" customWidth="1"/>
    <col min="14859" max="14859" width="12.140625" style="198" customWidth="1"/>
    <col min="14860" max="14860" width="15.28515625" style="198" customWidth="1"/>
    <col min="14861" max="14861" width="9.140625" style="198"/>
    <col min="14862" max="14866" width="10.28515625" style="198" customWidth="1"/>
    <col min="14867" max="15103" width="9.140625" style="198"/>
    <col min="15104" max="15104" width="8.28515625" style="198" customWidth="1"/>
    <col min="15105" max="15105" width="63" style="198" customWidth="1"/>
    <col min="15106" max="15106" width="64" style="198" customWidth="1"/>
    <col min="15107" max="15107" width="12.140625" style="198" customWidth="1"/>
    <col min="15108" max="15108" width="16.28515625" style="198" customWidth="1"/>
    <col min="15109" max="15109" width="13.7109375" style="198" customWidth="1"/>
    <col min="15110" max="15110" width="14.28515625" style="198" customWidth="1"/>
    <col min="15111" max="15111" width="12.140625" style="198" customWidth="1"/>
    <col min="15112" max="15112" width="16.28515625" style="198" customWidth="1"/>
    <col min="15113" max="15113" width="13.7109375" style="198" customWidth="1"/>
    <col min="15114" max="15114" width="14.28515625" style="198" customWidth="1"/>
    <col min="15115" max="15115" width="12.140625" style="198" customWidth="1"/>
    <col min="15116" max="15116" width="15.28515625" style="198" customWidth="1"/>
    <col min="15117" max="15117" width="9.140625" style="198"/>
    <col min="15118" max="15122" width="10.28515625" style="198" customWidth="1"/>
    <col min="15123" max="15359" width="9.140625" style="198"/>
    <col min="15360" max="15360" width="8.28515625" style="198" customWidth="1"/>
    <col min="15361" max="15361" width="63" style="198" customWidth="1"/>
    <col min="15362" max="15362" width="64" style="198" customWidth="1"/>
    <col min="15363" max="15363" width="12.140625" style="198" customWidth="1"/>
    <col min="15364" max="15364" width="16.28515625" style="198" customWidth="1"/>
    <col min="15365" max="15365" width="13.7109375" style="198" customWidth="1"/>
    <col min="15366" max="15366" width="14.28515625" style="198" customWidth="1"/>
    <col min="15367" max="15367" width="12.140625" style="198" customWidth="1"/>
    <col min="15368" max="15368" width="16.28515625" style="198" customWidth="1"/>
    <col min="15369" max="15369" width="13.7109375" style="198" customWidth="1"/>
    <col min="15370" max="15370" width="14.28515625" style="198" customWidth="1"/>
    <col min="15371" max="15371" width="12.140625" style="198" customWidth="1"/>
    <col min="15372" max="15372" width="15.28515625" style="198" customWidth="1"/>
    <col min="15373" max="15373" width="9.140625" style="198"/>
    <col min="15374" max="15378" width="10.28515625" style="198" customWidth="1"/>
    <col min="15379" max="15615" width="9.140625" style="198"/>
    <col min="15616" max="15616" width="8.28515625" style="198" customWidth="1"/>
    <col min="15617" max="15617" width="63" style="198" customWidth="1"/>
    <col min="15618" max="15618" width="64" style="198" customWidth="1"/>
    <col min="15619" max="15619" width="12.140625" style="198" customWidth="1"/>
    <col min="15620" max="15620" width="16.28515625" style="198" customWidth="1"/>
    <col min="15621" max="15621" width="13.7109375" style="198" customWidth="1"/>
    <col min="15622" max="15622" width="14.28515625" style="198" customWidth="1"/>
    <col min="15623" max="15623" width="12.140625" style="198" customWidth="1"/>
    <col min="15624" max="15624" width="16.28515625" style="198" customWidth="1"/>
    <col min="15625" max="15625" width="13.7109375" style="198" customWidth="1"/>
    <col min="15626" max="15626" width="14.28515625" style="198" customWidth="1"/>
    <col min="15627" max="15627" width="12.140625" style="198" customWidth="1"/>
    <col min="15628" max="15628" width="15.28515625" style="198" customWidth="1"/>
    <col min="15629" max="15629" width="9.140625" style="198"/>
    <col min="15630" max="15634" width="10.28515625" style="198" customWidth="1"/>
    <col min="15635" max="15871" width="9.140625" style="198"/>
    <col min="15872" max="15872" width="8.28515625" style="198" customWidth="1"/>
    <col min="15873" max="15873" width="63" style="198" customWidth="1"/>
    <col min="15874" max="15874" width="64" style="198" customWidth="1"/>
    <col min="15875" max="15875" width="12.140625" style="198" customWidth="1"/>
    <col min="15876" max="15876" width="16.28515625" style="198" customWidth="1"/>
    <col min="15877" max="15877" width="13.7109375" style="198" customWidth="1"/>
    <col min="15878" max="15878" width="14.28515625" style="198" customWidth="1"/>
    <col min="15879" max="15879" width="12.140625" style="198" customWidth="1"/>
    <col min="15880" max="15880" width="16.28515625" style="198" customWidth="1"/>
    <col min="15881" max="15881" width="13.7109375" style="198" customWidth="1"/>
    <col min="15882" max="15882" width="14.28515625" style="198" customWidth="1"/>
    <col min="15883" max="15883" width="12.140625" style="198" customWidth="1"/>
    <col min="15884" max="15884" width="15.28515625" style="198" customWidth="1"/>
    <col min="15885" max="15885" width="9.140625" style="198"/>
    <col min="15886" max="15890" width="10.28515625" style="198" customWidth="1"/>
    <col min="15891" max="16127" width="9.140625" style="198"/>
    <col min="16128" max="16128" width="8.28515625" style="198" customWidth="1"/>
    <col min="16129" max="16129" width="63" style="198" customWidth="1"/>
    <col min="16130" max="16130" width="64" style="198" customWidth="1"/>
    <col min="16131" max="16131" width="12.140625" style="198" customWidth="1"/>
    <col min="16132" max="16132" width="16.28515625" style="198" customWidth="1"/>
    <col min="16133" max="16133" width="13.7109375" style="198" customWidth="1"/>
    <col min="16134" max="16134" width="14.28515625" style="198" customWidth="1"/>
    <col min="16135" max="16135" width="12.140625" style="198" customWidth="1"/>
    <col min="16136" max="16136" width="16.28515625" style="198" customWidth="1"/>
    <col min="16137" max="16137" width="13.7109375" style="198" customWidth="1"/>
    <col min="16138" max="16138" width="14.28515625" style="198" customWidth="1"/>
    <col min="16139" max="16139" width="12.140625" style="198" customWidth="1"/>
    <col min="16140" max="16140" width="15.28515625" style="198" customWidth="1"/>
    <col min="16141" max="16141" width="9.140625" style="198"/>
    <col min="16142" max="16146" width="10.28515625" style="198" customWidth="1"/>
    <col min="16147" max="16384" width="9.140625" style="198"/>
  </cols>
  <sheetData>
    <row r="1" spans="1:18" s="194" customFormat="1" ht="15" x14ac:dyDescent="0.2">
      <c r="A1" s="193" t="s">
        <v>545</v>
      </c>
      <c r="M1" s="195"/>
      <c r="N1" s="195"/>
    </row>
    <row r="2" spans="1:18" s="194" customFormat="1" ht="15" x14ac:dyDescent="0.2">
      <c r="A2" s="196"/>
      <c r="M2" s="195"/>
      <c r="N2" s="195"/>
    </row>
    <row r="3" spans="1:18" ht="15.75" customHeight="1" x14ac:dyDescent="0.2">
      <c r="A3" s="197"/>
      <c r="D3" s="200"/>
      <c r="E3" s="200"/>
      <c r="F3" s="200"/>
      <c r="G3" s="200"/>
    </row>
    <row r="4" spans="1:18" ht="15.75" customHeight="1" x14ac:dyDescent="0.2">
      <c r="A4" s="197"/>
      <c r="D4" s="200"/>
      <c r="E4" s="200"/>
      <c r="F4" s="200"/>
      <c r="G4" s="200"/>
    </row>
    <row r="5" spans="1:18" x14ac:dyDescent="0.2">
      <c r="A5" s="109" t="s">
        <v>1</v>
      </c>
    </row>
    <row r="6" spans="1:18" x14ac:dyDescent="0.2">
      <c r="A6" s="119" t="s">
        <v>390</v>
      </c>
    </row>
    <row r="7" spans="1:18" ht="27.75" customHeight="1" x14ac:dyDescent="0.2">
      <c r="A7" s="509" t="s">
        <v>403</v>
      </c>
      <c r="B7" s="512" t="s">
        <v>219</v>
      </c>
      <c r="C7" s="492" t="s">
        <v>395</v>
      </c>
      <c r="D7" s="493"/>
      <c r="E7" s="493"/>
      <c r="F7" s="493"/>
      <c r="G7" s="493"/>
      <c r="H7" s="493"/>
      <c r="I7" s="493"/>
      <c r="J7" s="493"/>
      <c r="K7" s="494"/>
      <c r="L7" s="495" t="s">
        <v>401</v>
      </c>
    </row>
    <row r="8" spans="1:18" s="185" customFormat="1" ht="36.75" customHeight="1" x14ac:dyDescent="0.2">
      <c r="A8" s="510"/>
      <c r="B8" s="513"/>
      <c r="C8" s="497" t="s">
        <v>392</v>
      </c>
      <c r="D8" s="499" t="s">
        <v>402</v>
      </c>
      <c r="E8" s="500"/>
      <c r="F8" s="500"/>
      <c r="G8" s="501"/>
      <c r="H8" s="499" t="s">
        <v>396</v>
      </c>
      <c r="I8" s="500"/>
      <c r="J8" s="500"/>
      <c r="K8" s="501"/>
      <c r="L8" s="496"/>
    </row>
    <row r="9" spans="1:18" s="185" customFormat="1" ht="111" customHeight="1" x14ac:dyDescent="0.2">
      <c r="A9" s="511"/>
      <c r="B9" s="514"/>
      <c r="C9" s="498"/>
      <c r="D9" s="120" t="s">
        <v>393</v>
      </c>
      <c r="E9" s="120" t="s">
        <v>397</v>
      </c>
      <c r="F9" s="120" t="s">
        <v>398</v>
      </c>
      <c r="G9" s="121" t="s">
        <v>392</v>
      </c>
      <c r="H9" s="120" t="s">
        <v>393</v>
      </c>
      <c r="I9" s="120" t="s">
        <v>399</v>
      </c>
      <c r="J9" s="120" t="s">
        <v>398</v>
      </c>
      <c r="K9" s="121" t="s">
        <v>392</v>
      </c>
      <c r="L9" s="122" t="s">
        <v>400</v>
      </c>
    </row>
    <row r="10" spans="1:18" s="185" customFormat="1" ht="14.25" x14ac:dyDescent="0.2">
      <c r="A10" s="201"/>
      <c r="B10" s="202"/>
      <c r="C10" s="124" t="s">
        <v>141</v>
      </c>
      <c r="D10" s="124">
        <v>2</v>
      </c>
      <c r="E10" s="124">
        <v>3</v>
      </c>
      <c r="F10" s="124">
        <v>4</v>
      </c>
      <c r="G10" s="124" t="s">
        <v>142</v>
      </c>
      <c r="H10" s="124">
        <v>6</v>
      </c>
      <c r="I10" s="124">
        <v>7</v>
      </c>
      <c r="J10" s="124">
        <v>8</v>
      </c>
      <c r="K10" s="124" t="s">
        <v>143</v>
      </c>
      <c r="L10" s="124">
        <v>10</v>
      </c>
    </row>
    <row r="11" spans="1:18" s="207" customFormat="1" x14ac:dyDescent="0.2">
      <c r="A11" s="203" t="s">
        <v>220</v>
      </c>
      <c r="B11" s="204" t="s">
        <v>221</v>
      </c>
      <c r="C11" s="406">
        <v>43.7559895877</v>
      </c>
      <c r="D11" s="406">
        <v>14.927775587699999</v>
      </c>
      <c r="E11" s="406">
        <v>0</v>
      </c>
      <c r="F11" s="406">
        <v>0</v>
      </c>
      <c r="G11" s="407">
        <v>14.927775587699999</v>
      </c>
      <c r="H11" s="408">
        <v>28.731130999999998</v>
      </c>
      <c r="I11" s="406">
        <v>0</v>
      </c>
      <c r="J11" s="409">
        <v>9.7083000000000003E-2</v>
      </c>
      <c r="K11" s="409">
        <v>28.828213999999999</v>
      </c>
      <c r="L11" s="410">
        <v>1.0033299999999999E-5</v>
      </c>
      <c r="M11" s="205"/>
      <c r="N11" s="205"/>
      <c r="O11" s="205"/>
      <c r="P11" s="205"/>
      <c r="Q11" s="205"/>
      <c r="R11" s="206"/>
    </row>
    <row r="12" spans="1:18" s="207" customFormat="1" x14ac:dyDescent="0.2">
      <c r="A12" s="208" t="s">
        <v>222</v>
      </c>
      <c r="B12" s="209" t="s">
        <v>223</v>
      </c>
      <c r="C12" s="411">
        <v>119.34838145887001</v>
      </c>
      <c r="D12" s="411">
        <v>116.8904621989</v>
      </c>
      <c r="E12" s="411">
        <v>0</v>
      </c>
      <c r="F12" s="411">
        <v>1.5372751000000001E-3</v>
      </c>
      <c r="G12" s="412">
        <v>116.891999474</v>
      </c>
      <c r="H12" s="413">
        <v>27.961216115999999</v>
      </c>
      <c r="I12" s="411">
        <v>21.349578999999999</v>
      </c>
      <c r="J12" s="414">
        <v>-4.1552551311299997</v>
      </c>
      <c r="K12" s="414">
        <v>2.456381984870001</v>
      </c>
      <c r="L12" s="415">
        <v>0.26932484449999999</v>
      </c>
      <c r="M12" s="205"/>
      <c r="N12" s="205"/>
      <c r="O12" s="205"/>
      <c r="P12" s="205"/>
      <c r="Q12" s="205"/>
      <c r="R12" s="206"/>
    </row>
    <row r="13" spans="1:18" s="207" customFormat="1" ht="25.5" x14ac:dyDescent="0.2">
      <c r="A13" s="208" t="s">
        <v>224</v>
      </c>
      <c r="B13" s="210" t="s">
        <v>225</v>
      </c>
      <c r="C13" s="411">
        <v>6.5682755822000001</v>
      </c>
      <c r="D13" s="411">
        <v>1.1677964662</v>
      </c>
      <c r="E13" s="411">
        <v>0</v>
      </c>
      <c r="F13" s="411">
        <v>0</v>
      </c>
      <c r="G13" s="412">
        <v>1.1677964662</v>
      </c>
      <c r="H13" s="413">
        <v>5.4004791159999996</v>
      </c>
      <c r="I13" s="411">
        <v>0</v>
      </c>
      <c r="J13" s="414">
        <v>0</v>
      </c>
      <c r="K13" s="414">
        <v>5.4004791159999996</v>
      </c>
      <c r="L13" s="415">
        <v>0.1999188891</v>
      </c>
      <c r="M13" s="205"/>
      <c r="N13" s="205"/>
      <c r="O13" s="205"/>
      <c r="P13" s="205"/>
      <c r="Q13" s="205"/>
      <c r="R13" s="206"/>
    </row>
    <row r="14" spans="1:18" s="207" customFormat="1" x14ac:dyDescent="0.2">
      <c r="A14" s="208" t="s">
        <v>226</v>
      </c>
      <c r="B14" s="209" t="s">
        <v>227</v>
      </c>
      <c r="C14" s="411">
        <v>1563.7427680324699</v>
      </c>
      <c r="D14" s="411">
        <v>1290.9032821328999</v>
      </c>
      <c r="E14" s="411">
        <v>0</v>
      </c>
      <c r="F14" s="411">
        <v>0</v>
      </c>
      <c r="G14" s="412">
        <v>1290.9032821328999</v>
      </c>
      <c r="H14" s="413">
        <v>354.20031079932994</v>
      </c>
      <c r="I14" s="411">
        <v>142.96738480479002</v>
      </c>
      <c r="J14" s="414">
        <v>61.606559905029997</v>
      </c>
      <c r="K14" s="414">
        <v>272.83948589956992</v>
      </c>
      <c r="L14" s="415">
        <v>9.6611408608999998</v>
      </c>
      <c r="M14" s="205"/>
      <c r="N14" s="205"/>
      <c r="O14" s="205"/>
      <c r="P14" s="205"/>
      <c r="Q14" s="205"/>
      <c r="R14" s="206"/>
    </row>
    <row r="15" spans="1:18" s="207" customFormat="1" x14ac:dyDescent="0.2">
      <c r="A15" s="208" t="s">
        <v>228</v>
      </c>
      <c r="B15" s="210" t="s">
        <v>229</v>
      </c>
      <c r="C15" s="411">
        <v>263.01597537467001</v>
      </c>
      <c r="D15" s="411">
        <v>245.03368137199999</v>
      </c>
      <c r="E15" s="411">
        <v>0</v>
      </c>
      <c r="F15" s="411">
        <v>0</v>
      </c>
      <c r="G15" s="412">
        <v>245.03368137199999</v>
      </c>
      <c r="H15" s="413">
        <v>54.775148131670001</v>
      </c>
      <c r="I15" s="411">
        <v>30.00783846269</v>
      </c>
      <c r="J15" s="414">
        <v>-6.7850156663099987</v>
      </c>
      <c r="K15" s="414">
        <v>17.982294002670002</v>
      </c>
      <c r="L15" s="415">
        <v>4.1364055513000002</v>
      </c>
      <c r="M15" s="205"/>
      <c r="N15" s="205"/>
      <c r="O15" s="205"/>
      <c r="P15" s="205"/>
      <c r="Q15" s="205"/>
      <c r="R15" s="206"/>
    </row>
    <row r="16" spans="1:18" s="207" customFormat="1" x14ac:dyDescent="0.2">
      <c r="A16" s="208" t="s">
        <v>230</v>
      </c>
      <c r="B16" s="210" t="s">
        <v>231</v>
      </c>
      <c r="C16" s="411">
        <v>109.79652411038001</v>
      </c>
      <c r="D16" s="411">
        <v>77.967675514199996</v>
      </c>
      <c r="E16" s="411">
        <v>0</v>
      </c>
      <c r="F16" s="411">
        <v>0</v>
      </c>
      <c r="G16" s="412">
        <v>77.967675514199996</v>
      </c>
      <c r="H16" s="413">
        <v>27.52361393148</v>
      </c>
      <c r="I16" s="411">
        <v>1.7222392801000002</v>
      </c>
      <c r="J16" s="414">
        <v>6.0274739448000005</v>
      </c>
      <c r="K16" s="414">
        <v>31.828848596180002</v>
      </c>
      <c r="L16" s="415">
        <v>0.81597780330000003</v>
      </c>
      <c r="M16" s="205"/>
      <c r="N16" s="205"/>
      <c r="O16" s="205"/>
      <c r="P16" s="205"/>
      <c r="Q16" s="205"/>
      <c r="R16" s="206"/>
    </row>
    <row r="17" spans="1:18" s="207" customFormat="1" x14ac:dyDescent="0.2">
      <c r="A17" s="208" t="s">
        <v>232</v>
      </c>
      <c r="B17" s="210" t="s">
        <v>233</v>
      </c>
      <c r="C17" s="411">
        <v>96.930424850380007</v>
      </c>
      <c r="D17" s="411">
        <v>69.618541254199997</v>
      </c>
      <c r="E17" s="411">
        <v>0</v>
      </c>
      <c r="F17" s="411">
        <v>0</v>
      </c>
      <c r="G17" s="412">
        <v>69.618541254199997</v>
      </c>
      <c r="H17" s="413">
        <v>23.006648931480001</v>
      </c>
      <c r="I17" s="411">
        <v>1.7222392801000002</v>
      </c>
      <c r="J17" s="414">
        <v>6.0274739448000005</v>
      </c>
      <c r="K17" s="414">
        <v>27.311883596180003</v>
      </c>
      <c r="L17" s="415">
        <v>0.81597780330000003</v>
      </c>
      <c r="M17" s="205"/>
      <c r="N17" s="205"/>
      <c r="O17" s="205"/>
      <c r="P17" s="205"/>
      <c r="Q17" s="205"/>
      <c r="R17" s="206"/>
    </row>
    <row r="18" spans="1:18" s="207" customFormat="1" x14ac:dyDescent="0.2">
      <c r="A18" s="208" t="s">
        <v>234</v>
      </c>
      <c r="B18" s="210" t="s">
        <v>235</v>
      </c>
      <c r="C18" s="411">
        <v>12.866099259999999</v>
      </c>
      <c r="D18" s="411">
        <v>8.3491342599999996</v>
      </c>
      <c r="E18" s="411">
        <v>0</v>
      </c>
      <c r="F18" s="411">
        <v>0</v>
      </c>
      <c r="G18" s="412">
        <v>8.3491342599999996</v>
      </c>
      <c r="H18" s="413">
        <v>4.5169649999999999</v>
      </c>
      <c r="I18" s="411">
        <v>0</v>
      </c>
      <c r="J18" s="414">
        <v>0</v>
      </c>
      <c r="K18" s="414">
        <v>4.5169649999999999</v>
      </c>
      <c r="L18" s="415">
        <v>0</v>
      </c>
      <c r="M18" s="205"/>
      <c r="N18" s="205"/>
      <c r="O18" s="205"/>
      <c r="P18" s="205"/>
      <c r="Q18" s="205"/>
      <c r="R18" s="206"/>
    </row>
    <row r="19" spans="1:18" s="207" customFormat="1" ht="25.5" x14ac:dyDescent="0.2">
      <c r="A19" s="208" t="s">
        <v>236</v>
      </c>
      <c r="B19" s="210" t="s">
        <v>237</v>
      </c>
      <c r="C19" s="411">
        <v>133.15846599426999</v>
      </c>
      <c r="D19" s="411">
        <v>103.13129921869999</v>
      </c>
      <c r="E19" s="411">
        <v>0</v>
      </c>
      <c r="F19" s="411">
        <v>0</v>
      </c>
      <c r="G19" s="412">
        <v>103.13129921869999</v>
      </c>
      <c r="H19" s="413">
        <v>19.302388999999998</v>
      </c>
      <c r="I19" s="411">
        <v>2.0245099999999998</v>
      </c>
      <c r="J19" s="414">
        <v>12.749287775570002</v>
      </c>
      <c r="K19" s="414">
        <v>30.027166775570002</v>
      </c>
      <c r="L19" s="415">
        <v>4.0206331223999996</v>
      </c>
      <c r="M19" s="205"/>
      <c r="N19" s="205"/>
      <c r="O19" s="205"/>
      <c r="P19" s="205"/>
      <c r="Q19" s="205"/>
      <c r="R19" s="206"/>
    </row>
    <row r="20" spans="1:18" s="207" customFormat="1" x14ac:dyDescent="0.2">
      <c r="A20" s="208" t="s">
        <v>238</v>
      </c>
      <c r="B20" s="210" t="s">
        <v>239</v>
      </c>
      <c r="C20" s="411">
        <v>72.905247085469995</v>
      </c>
      <c r="D20" s="411">
        <v>55.428130309899998</v>
      </c>
      <c r="E20" s="411">
        <v>0</v>
      </c>
      <c r="F20" s="411">
        <v>0</v>
      </c>
      <c r="G20" s="412">
        <v>55.428130309899998</v>
      </c>
      <c r="H20" s="413">
        <v>3.98E-3</v>
      </c>
      <c r="I20" s="411">
        <v>0</v>
      </c>
      <c r="J20" s="414">
        <v>17.473136775570001</v>
      </c>
      <c r="K20" s="414">
        <v>17.47711677557</v>
      </c>
      <c r="L20" s="415">
        <v>0.31229474289999998</v>
      </c>
      <c r="M20" s="205"/>
      <c r="N20" s="205"/>
      <c r="O20" s="205"/>
      <c r="P20" s="205"/>
      <c r="Q20" s="205"/>
      <c r="R20" s="206"/>
    </row>
    <row r="21" spans="1:18" s="207" customFormat="1" x14ac:dyDescent="0.2">
      <c r="A21" s="208" t="s">
        <v>240</v>
      </c>
      <c r="B21" s="210" t="s">
        <v>241</v>
      </c>
      <c r="C21" s="411">
        <v>26.506775078299999</v>
      </c>
      <c r="D21" s="411">
        <v>29.147214078299999</v>
      </c>
      <c r="E21" s="411">
        <v>0</v>
      </c>
      <c r="F21" s="411">
        <v>0</v>
      </c>
      <c r="G21" s="412">
        <v>29.147214078299999</v>
      </c>
      <c r="H21" s="413">
        <v>2.827016</v>
      </c>
      <c r="I21" s="411">
        <v>0.26216899999999999</v>
      </c>
      <c r="J21" s="414">
        <v>-5.2052860000000001</v>
      </c>
      <c r="K21" s="414">
        <v>-2.6404390000000002</v>
      </c>
      <c r="L21" s="415">
        <v>6.9761943699999995E-2</v>
      </c>
      <c r="M21" s="205"/>
      <c r="N21" s="205"/>
      <c r="O21" s="205"/>
      <c r="P21" s="205"/>
      <c r="Q21" s="205"/>
      <c r="R21" s="206"/>
    </row>
    <row r="22" spans="1:18" s="207" customFormat="1" x14ac:dyDescent="0.2">
      <c r="A22" s="208" t="s">
        <v>242</v>
      </c>
      <c r="B22" s="210" t="s">
        <v>243</v>
      </c>
      <c r="C22" s="411">
        <v>19.060155057999999</v>
      </c>
      <c r="D22" s="411">
        <v>13.780221058</v>
      </c>
      <c r="E22" s="411">
        <v>0</v>
      </c>
      <c r="F22" s="411">
        <v>0</v>
      </c>
      <c r="G22" s="412">
        <v>13.780221058</v>
      </c>
      <c r="H22" s="413">
        <v>5.3285030000000004</v>
      </c>
      <c r="I22" s="411">
        <v>4.8569000000000001E-2</v>
      </c>
      <c r="J22" s="414">
        <v>0</v>
      </c>
      <c r="K22" s="414">
        <v>5.2799340000000008</v>
      </c>
      <c r="L22" s="415">
        <v>3.6385764358000001</v>
      </c>
      <c r="M22" s="205"/>
      <c r="N22" s="205"/>
      <c r="O22" s="205"/>
      <c r="P22" s="205"/>
      <c r="Q22" s="205"/>
      <c r="R22" s="206"/>
    </row>
    <row r="23" spans="1:18" s="207" customFormat="1" x14ac:dyDescent="0.2">
      <c r="A23" s="208" t="s">
        <v>244</v>
      </c>
      <c r="B23" s="210" t="s">
        <v>245</v>
      </c>
      <c r="C23" s="411">
        <v>14.686288772499999</v>
      </c>
      <c r="D23" s="411">
        <v>4.7757337724999998</v>
      </c>
      <c r="E23" s="411">
        <v>0</v>
      </c>
      <c r="F23" s="411">
        <v>0</v>
      </c>
      <c r="G23" s="412">
        <v>4.7757337724999998</v>
      </c>
      <c r="H23" s="413">
        <v>11.142890000000001</v>
      </c>
      <c r="I23" s="411">
        <v>1.7137720000000001</v>
      </c>
      <c r="J23" s="414">
        <v>0.481437</v>
      </c>
      <c r="K23" s="414">
        <v>9.9105550000000004</v>
      </c>
      <c r="L23" s="415">
        <v>0</v>
      </c>
      <c r="M23" s="205"/>
      <c r="N23" s="205"/>
      <c r="O23" s="205"/>
      <c r="P23" s="205"/>
      <c r="Q23" s="205"/>
      <c r="R23" s="206"/>
    </row>
    <row r="24" spans="1:18" s="207" customFormat="1" x14ac:dyDescent="0.2">
      <c r="A24" s="208" t="s">
        <v>246</v>
      </c>
      <c r="B24" s="210" t="s">
        <v>247</v>
      </c>
      <c r="C24" s="411">
        <v>375.29520665926998</v>
      </c>
      <c r="D24" s="411">
        <v>298.982196585</v>
      </c>
      <c r="E24" s="411">
        <v>0</v>
      </c>
      <c r="F24" s="411">
        <v>0</v>
      </c>
      <c r="G24" s="412">
        <v>298.982196585</v>
      </c>
      <c r="H24" s="413">
        <v>118.57907009396999</v>
      </c>
      <c r="I24" s="411">
        <v>33.275157628179997</v>
      </c>
      <c r="J24" s="414">
        <v>-8.9909023915199953</v>
      </c>
      <c r="K24" s="414">
        <v>76.313010074269997</v>
      </c>
      <c r="L24" s="415">
        <v>-5.4458321900000002E-2</v>
      </c>
      <c r="M24" s="205"/>
      <c r="N24" s="205"/>
      <c r="O24" s="205"/>
      <c r="P24" s="205"/>
      <c r="Q24" s="205"/>
      <c r="R24" s="206"/>
    </row>
    <row r="25" spans="1:18" s="207" customFormat="1" x14ac:dyDescent="0.2">
      <c r="A25" s="208" t="s">
        <v>248</v>
      </c>
      <c r="B25" s="210" t="s">
        <v>249</v>
      </c>
      <c r="C25" s="411">
        <v>338.23194215652995</v>
      </c>
      <c r="D25" s="411">
        <v>272.56592672739998</v>
      </c>
      <c r="E25" s="411">
        <v>0</v>
      </c>
      <c r="F25" s="411">
        <v>0</v>
      </c>
      <c r="G25" s="412">
        <v>272.56592672739998</v>
      </c>
      <c r="H25" s="413">
        <v>111.64542584385998</v>
      </c>
      <c r="I25" s="411">
        <v>27.85771064463</v>
      </c>
      <c r="J25" s="414">
        <v>-18.121699770100001</v>
      </c>
      <c r="K25" s="414">
        <v>65.66601542912997</v>
      </c>
      <c r="L25" s="415">
        <v>-5.4458321900000002E-2</v>
      </c>
      <c r="M25" s="205"/>
      <c r="N25" s="205"/>
      <c r="O25" s="205"/>
      <c r="P25" s="205"/>
      <c r="Q25" s="205"/>
      <c r="R25" s="206"/>
    </row>
    <row r="26" spans="1:18" s="207" customFormat="1" x14ac:dyDescent="0.2">
      <c r="A26" s="208" t="s">
        <v>250</v>
      </c>
      <c r="B26" s="210" t="s">
        <v>251</v>
      </c>
      <c r="C26" s="411">
        <v>28.025076029460003</v>
      </c>
      <c r="D26" s="411">
        <v>21.0845257629</v>
      </c>
      <c r="E26" s="411">
        <v>0</v>
      </c>
      <c r="F26" s="411">
        <v>0</v>
      </c>
      <c r="G26" s="412">
        <v>21.0845257629</v>
      </c>
      <c r="H26" s="413">
        <v>0.31747325010999999</v>
      </c>
      <c r="I26" s="411">
        <v>2.7743899835499999</v>
      </c>
      <c r="J26" s="414">
        <v>9.3974670000000007</v>
      </c>
      <c r="K26" s="414">
        <v>6.9405502665600007</v>
      </c>
      <c r="L26" s="415">
        <v>0</v>
      </c>
      <c r="M26" s="205"/>
      <c r="N26" s="205"/>
      <c r="O26" s="205"/>
      <c r="P26" s="205"/>
      <c r="Q26" s="205"/>
      <c r="R26" s="206"/>
    </row>
    <row r="27" spans="1:18" s="207" customFormat="1" x14ac:dyDescent="0.2">
      <c r="A27" s="208" t="s">
        <v>252</v>
      </c>
      <c r="B27" s="210" t="s">
        <v>253</v>
      </c>
      <c r="C27" s="411">
        <v>-0.132016667</v>
      </c>
      <c r="D27" s="411">
        <v>-0.132016667</v>
      </c>
      <c r="E27" s="411">
        <v>0</v>
      </c>
      <c r="F27" s="411">
        <v>0</v>
      </c>
      <c r="G27" s="412">
        <v>-0.132016667</v>
      </c>
      <c r="H27" s="413">
        <v>0</v>
      </c>
      <c r="I27" s="411">
        <v>0</v>
      </c>
      <c r="J27" s="414">
        <v>0</v>
      </c>
      <c r="K27" s="414">
        <v>0</v>
      </c>
      <c r="L27" s="415">
        <v>0</v>
      </c>
      <c r="M27" s="205"/>
      <c r="N27" s="205"/>
      <c r="O27" s="205"/>
      <c r="P27" s="205"/>
      <c r="Q27" s="205"/>
      <c r="R27" s="206"/>
    </row>
    <row r="28" spans="1:18" s="207" customFormat="1" x14ac:dyDescent="0.2">
      <c r="A28" s="208" t="s">
        <v>254</v>
      </c>
      <c r="B28" s="210" t="s">
        <v>255</v>
      </c>
      <c r="C28" s="411">
        <v>0.1012934533</v>
      </c>
      <c r="D28" s="411">
        <v>3.1532453299999999E-2</v>
      </c>
      <c r="E28" s="411">
        <v>0</v>
      </c>
      <c r="F28" s="411">
        <v>0</v>
      </c>
      <c r="G28" s="412">
        <v>3.1532453299999999E-2</v>
      </c>
      <c r="H28" s="413">
        <v>6.9761000000000004E-2</v>
      </c>
      <c r="I28" s="411">
        <v>0</v>
      </c>
      <c r="J28" s="414">
        <v>0</v>
      </c>
      <c r="K28" s="414">
        <v>6.9761000000000004E-2</v>
      </c>
      <c r="L28" s="415">
        <v>0</v>
      </c>
      <c r="M28" s="205"/>
      <c r="N28" s="205"/>
      <c r="O28" s="205"/>
      <c r="P28" s="205"/>
      <c r="Q28" s="205"/>
      <c r="R28" s="206"/>
    </row>
    <row r="29" spans="1:18" s="207" customFormat="1" ht="38.25" x14ac:dyDescent="0.2">
      <c r="A29" s="208" t="s">
        <v>256</v>
      </c>
      <c r="B29" s="210" t="s">
        <v>257</v>
      </c>
      <c r="C29" s="411">
        <v>0.26779162820000002</v>
      </c>
      <c r="D29" s="411">
        <v>0.26779162820000002</v>
      </c>
      <c r="E29" s="411">
        <v>0</v>
      </c>
      <c r="F29" s="411">
        <v>0</v>
      </c>
      <c r="G29" s="412">
        <v>0.26779162820000002</v>
      </c>
      <c r="H29" s="413">
        <v>0</v>
      </c>
      <c r="I29" s="411">
        <v>0</v>
      </c>
      <c r="J29" s="414">
        <v>0</v>
      </c>
      <c r="K29" s="414">
        <v>0</v>
      </c>
      <c r="L29" s="415">
        <v>0</v>
      </c>
      <c r="M29" s="205"/>
      <c r="N29" s="205"/>
      <c r="O29" s="205"/>
      <c r="P29" s="205"/>
      <c r="Q29" s="205"/>
      <c r="R29" s="206"/>
    </row>
    <row r="30" spans="1:18" s="207" customFormat="1" x14ac:dyDescent="0.2">
      <c r="A30" s="208" t="s">
        <v>258</v>
      </c>
      <c r="B30" s="210" t="s">
        <v>259</v>
      </c>
      <c r="C30" s="411">
        <v>9.03818847328</v>
      </c>
      <c r="D30" s="411">
        <v>5.3317440947000003</v>
      </c>
      <c r="E30" s="411">
        <v>0</v>
      </c>
      <c r="F30" s="411">
        <v>0</v>
      </c>
      <c r="G30" s="412">
        <v>5.3317440947000003</v>
      </c>
      <c r="H30" s="413">
        <v>6.6161709999999996</v>
      </c>
      <c r="I30" s="411">
        <v>2.6430570000000002</v>
      </c>
      <c r="J30" s="414">
        <v>-0.26666962142000006</v>
      </c>
      <c r="K30" s="414">
        <v>3.7064443785799992</v>
      </c>
      <c r="L30" s="415">
        <v>0</v>
      </c>
      <c r="M30" s="205"/>
      <c r="N30" s="205"/>
      <c r="O30" s="205"/>
      <c r="P30" s="205"/>
      <c r="Q30" s="205"/>
      <c r="R30" s="206"/>
    </row>
    <row r="31" spans="1:18" s="207" customFormat="1" x14ac:dyDescent="0.2">
      <c r="A31" s="208" t="s">
        <v>260</v>
      </c>
      <c r="B31" s="210" t="s">
        <v>261</v>
      </c>
      <c r="C31" s="411">
        <v>557.60548995675003</v>
      </c>
      <c r="D31" s="411">
        <v>465.24951804300002</v>
      </c>
      <c r="E31" s="411">
        <v>0</v>
      </c>
      <c r="F31" s="411">
        <v>0</v>
      </c>
      <c r="G31" s="412">
        <v>465.24951804300002</v>
      </c>
      <c r="H31" s="413">
        <v>113.14366767126</v>
      </c>
      <c r="I31" s="411">
        <v>70.027640000000005</v>
      </c>
      <c r="J31" s="414">
        <v>49.239944242489997</v>
      </c>
      <c r="K31" s="414">
        <v>92.355971913749997</v>
      </c>
      <c r="L31" s="415">
        <v>1.8259817800000001E-2</v>
      </c>
      <c r="M31" s="205"/>
      <c r="N31" s="205"/>
      <c r="O31" s="205"/>
      <c r="P31" s="205"/>
      <c r="Q31" s="205"/>
      <c r="R31" s="206"/>
    </row>
    <row r="32" spans="1:18" s="207" customFormat="1" x14ac:dyDescent="0.2">
      <c r="A32" s="208" t="s">
        <v>262</v>
      </c>
      <c r="B32" s="210" t="s">
        <v>263</v>
      </c>
      <c r="C32" s="411">
        <v>540.88896289003003</v>
      </c>
      <c r="D32" s="411">
        <v>473.297841113</v>
      </c>
      <c r="E32" s="411">
        <v>0</v>
      </c>
      <c r="F32" s="411">
        <v>0</v>
      </c>
      <c r="G32" s="412">
        <v>473.297841113</v>
      </c>
      <c r="H32" s="413">
        <v>96.800961671259998</v>
      </c>
      <c r="I32" s="411">
        <v>69.756284000000008</v>
      </c>
      <c r="J32" s="414">
        <v>40.546444105769993</v>
      </c>
      <c r="K32" s="414">
        <v>67.591121777029983</v>
      </c>
      <c r="L32" s="415">
        <v>1.8259817800000001E-2</v>
      </c>
      <c r="M32" s="205"/>
      <c r="N32" s="205"/>
      <c r="O32" s="205"/>
      <c r="P32" s="205"/>
      <c r="Q32" s="205"/>
      <c r="R32" s="206"/>
    </row>
    <row r="33" spans="1:18" s="207" customFormat="1" x14ac:dyDescent="0.2">
      <c r="A33" s="208" t="s">
        <v>264</v>
      </c>
      <c r="B33" s="210" t="s">
        <v>265</v>
      </c>
      <c r="C33" s="411">
        <v>16.716527066719998</v>
      </c>
      <c r="D33" s="411">
        <v>-8.0483230700000004</v>
      </c>
      <c r="E33" s="411">
        <v>0</v>
      </c>
      <c r="F33" s="411">
        <v>0</v>
      </c>
      <c r="G33" s="412">
        <v>-8.0483230700000004</v>
      </c>
      <c r="H33" s="413">
        <v>16.342706</v>
      </c>
      <c r="I33" s="411">
        <v>0.27135599999999999</v>
      </c>
      <c r="J33" s="414">
        <v>8.6935001367199991</v>
      </c>
      <c r="K33" s="414">
        <v>24.76485013672</v>
      </c>
      <c r="L33" s="415">
        <v>0</v>
      </c>
      <c r="M33" s="205"/>
      <c r="N33" s="205"/>
      <c r="O33" s="205"/>
      <c r="P33" s="205"/>
      <c r="Q33" s="205"/>
      <c r="R33" s="206"/>
    </row>
    <row r="34" spans="1:18" s="207" customFormat="1" x14ac:dyDescent="0.2">
      <c r="A34" s="208" t="s">
        <v>266</v>
      </c>
      <c r="B34" s="210" t="s">
        <v>267</v>
      </c>
      <c r="C34" s="411">
        <v>0</v>
      </c>
      <c r="D34" s="411">
        <v>0</v>
      </c>
      <c r="E34" s="411">
        <v>0</v>
      </c>
      <c r="F34" s="411">
        <v>0</v>
      </c>
      <c r="G34" s="412">
        <v>0</v>
      </c>
      <c r="H34" s="413">
        <v>0</v>
      </c>
      <c r="I34" s="411">
        <v>0</v>
      </c>
      <c r="J34" s="414">
        <v>0</v>
      </c>
      <c r="K34" s="414">
        <v>0</v>
      </c>
      <c r="L34" s="415">
        <v>0</v>
      </c>
      <c r="M34" s="205"/>
      <c r="N34" s="205"/>
      <c r="O34" s="205"/>
      <c r="P34" s="205"/>
      <c r="Q34" s="205"/>
      <c r="R34" s="206"/>
    </row>
    <row r="35" spans="1:18" s="207" customFormat="1" x14ac:dyDescent="0.2">
      <c r="A35" s="208" t="s">
        <v>268</v>
      </c>
      <c r="B35" s="210" t="s">
        <v>269</v>
      </c>
      <c r="C35" s="411">
        <v>124.87110593713001</v>
      </c>
      <c r="D35" s="411">
        <v>100.5389114</v>
      </c>
      <c r="E35" s="411">
        <v>0</v>
      </c>
      <c r="F35" s="411">
        <v>0</v>
      </c>
      <c r="G35" s="412">
        <v>100.5389114</v>
      </c>
      <c r="H35" s="413">
        <v>20.876421970949998</v>
      </c>
      <c r="I35" s="411">
        <v>5.9099994338199995</v>
      </c>
      <c r="J35" s="414">
        <v>9.3657719999999998</v>
      </c>
      <c r="K35" s="414">
        <v>24.33219453713</v>
      </c>
      <c r="L35" s="415">
        <v>0.724322888</v>
      </c>
      <c r="M35" s="205"/>
      <c r="N35" s="205"/>
      <c r="O35" s="205"/>
      <c r="P35" s="205"/>
      <c r="Q35" s="205"/>
      <c r="R35" s="206"/>
    </row>
    <row r="36" spans="1:18" s="207" customFormat="1" x14ac:dyDescent="0.2">
      <c r="A36" s="208" t="s">
        <v>270</v>
      </c>
      <c r="B36" s="209" t="s">
        <v>271</v>
      </c>
      <c r="C36" s="411">
        <v>327.41648762486</v>
      </c>
      <c r="D36" s="411">
        <v>99.949650830799996</v>
      </c>
      <c r="E36" s="411">
        <v>0</v>
      </c>
      <c r="F36" s="411">
        <v>0</v>
      </c>
      <c r="G36" s="412">
        <v>99.949650830799996</v>
      </c>
      <c r="H36" s="413">
        <v>178.86909479406</v>
      </c>
      <c r="I36" s="411">
        <v>3.7146680000000001</v>
      </c>
      <c r="J36" s="414">
        <v>52.312409999999993</v>
      </c>
      <c r="K36" s="414">
        <v>227.46683679406001</v>
      </c>
      <c r="L36" s="415">
        <v>0.56280816369999997</v>
      </c>
      <c r="M36" s="205"/>
      <c r="N36" s="205"/>
      <c r="O36" s="205"/>
      <c r="P36" s="205"/>
      <c r="Q36" s="205"/>
      <c r="R36" s="206"/>
    </row>
    <row r="37" spans="1:18" s="207" customFormat="1" ht="25.5" x14ac:dyDescent="0.2">
      <c r="A37" s="208" t="s">
        <v>272</v>
      </c>
      <c r="B37" s="209" t="s">
        <v>273</v>
      </c>
      <c r="C37" s="411">
        <v>4.2564839990999994</v>
      </c>
      <c r="D37" s="411">
        <v>-1.5625760009</v>
      </c>
      <c r="E37" s="411">
        <v>0</v>
      </c>
      <c r="F37" s="411">
        <v>0</v>
      </c>
      <c r="G37" s="412">
        <v>-1.5625760009</v>
      </c>
      <c r="H37" s="413">
        <v>5.8364779999999996</v>
      </c>
      <c r="I37" s="411">
        <v>0</v>
      </c>
      <c r="J37" s="414">
        <v>-1.7417999999999999E-2</v>
      </c>
      <c r="K37" s="414">
        <v>5.8190599999999995</v>
      </c>
      <c r="L37" s="415">
        <v>0</v>
      </c>
      <c r="M37" s="205"/>
      <c r="N37" s="205"/>
      <c r="O37" s="205"/>
      <c r="P37" s="205"/>
      <c r="Q37" s="205"/>
      <c r="R37" s="206"/>
    </row>
    <row r="38" spans="1:18" s="207" customFormat="1" x14ac:dyDescent="0.2">
      <c r="A38" s="208" t="s">
        <v>274</v>
      </c>
      <c r="B38" s="210" t="s">
        <v>275</v>
      </c>
      <c r="C38" s="411">
        <v>0</v>
      </c>
      <c r="D38" s="411">
        <v>0</v>
      </c>
      <c r="E38" s="411">
        <v>0</v>
      </c>
      <c r="F38" s="411">
        <v>0</v>
      </c>
      <c r="G38" s="412">
        <v>0</v>
      </c>
      <c r="H38" s="413">
        <v>0</v>
      </c>
      <c r="I38" s="411">
        <v>0</v>
      </c>
      <c r="J38" s="414">
        <v>0</v>
      </c>
      <c r="K38" s="414">
        <v>0</v>
      </c>
      <c r="L38" s="415">
        <v>0</v>
      </c>
      <c r="M38" s="205"/>
      <c r="N38" s="205"/>
      <c r="O38" s="205"/>
      <c r="P38" s="205"/>
      <c r="Q38" s="205"/>
      <c r="R38" s="206"/>
    </row>
    <row r="39" spans="1:18" s="207" customFormat="1" x14ac:dyDescent="0.2">
      <c r="A39" s="208" t="s">
        <v>276</v>
      </c>
      <c r="B39" s="210" t="s">
        <v>277</v>
      </c>
      <c r="C39" s="411">
        <v>4.2564839990999994</v>
      </c>
      <c r="D39" s="411">
        <v>-1.5625760009</v>
      </c>
      <c r="E39" s="411">
        <v>0</v>
      </c>
      <c r="F39" s="411">
        <v>0</v>
      </c>
      <c r="G39" s="412">
        <v>-1.5625760009</v>
      </c>
      <c r="H39" s="413">
        <v>5.8364779999999996</v>
      </c>
      <c r="I39" s="411">
        <v>0</v>
      </c>
      <c r="J39" s="414">
        <v>-1.7417999999999999E-2</v>
      </c>
      <c r="K39" s="414">
        <v>5.8190599999999995</v>
      </c>
      <c r="L39" s="415">
        <v>0</v>
      </c>
      <c r="M39" s="205"/>
      <c r="N39" s="205"/>
      <c r="O39" s="205"/>
      <c r="P39" s="205"/>
      <c r="Q39" s="205"/>
      <c r="R39" s="206"/>
    </row>
    <row r="40" spans="1:18" s="207" customFormat="1" x14ac:dyDescent="0.2">
      <c r="A40" s="208" t="s">
        <v>278</v>
      </c>
      <c r="B40" s="209" t="s">
        <v>279</v>
      </c>
      <c r="C40" s="411">
        <v>231.16781672458998</v>
      </c>
      <c r="D40" s="411">
        <v>144.11216814119999</v>
      </c>
      <c r="E40" s="411">
        <v>0</v>
      </c>
      <c r="F40" s="411">
        <v>0</v>
      </c>
      <c r="G40" s="412">
        <v>144.11216814119999</v>
      </c>
      <c r="H40" s="413">
        <v>171.99408337540001</v>
      </c>
      <c r="I40" s="411">
        <v>87.746400792010007</v>
      </c>
      <c r="J40" s="414">
        <v>2.807966</v>
      </c>
      <c r="K40" s="414">
        <v>87.055648583389996</v>
      </c>
      <c r="L40" s="415">
        <v>8.5563627715999999</v>
      </c>
      <c r="M40" s="205"/>
      <c r="N40" s="205"/>
      <c r="O40" s="205"/>
      <c r="P40" s="205"/>
      <c r="Q40" s="205"/>
      <c r="R40" s="206"/>
    </row>
    <row r="41" spans="1:18" s="207" customFormat="1" x14ac:dyDescent="0.2">
      <c r="A41" s="208" t="s">
        <v>280</v>
      </c>
      <c r="B41" s="209" t="s">
        <v>281</v>
      </c>
      <c r="C41" s="411">
        <v>2109.25764647911</v>
      </c>
      <c r="D41" s="411">
        <v>1595.2748200763999</v>
      </c>
      <c r="E41" s="411">
        <v>0</v>
      </c>
      <c r="F41" s="411">
        <v>5.0238367585999999</v>
      </c>
      <c r="G41" s="412">
        <v>1600.298656835</v>
      </c>
      <c r="H41" s="413">
        <v>450.29554811407996</v>
      </c>
      <c r="I41" s="411">
        <v>37.065306414849999</v>
      </c>
      <c r="J41" s="414">
        <v>95.728747944879998</v>
      </c>
      <c r="K41" s="414">
        <v>508.95898964410998</v>
      </c>
      <c r="L41" s="415">
        <v>74.058454250799997</v>
      </c>
      <c r="M41" s="205"/>
      <c r="N41" s="205"/>
      <c r="O41" s="205"/>
      <c r="P41" s="205"/>
      <c r="Q41" s="205"/>
      <c r="R41" s="206"/>
    </row>
    <row r="42" spans="1:18" s="207" customFormat="1" ht="25.5" x14ac:dyDescent="0.2">
      <c r="A42" s="208" t="s">
        <v>282</v>
      </c>
      <c r="B42" s="209" t="s">
        <v>283</v>
      </c>
      <c r="C42" s="411">
        <v>706.35929262046</v>
      </c>
      <c r="D42" s="411">
        <v>360.12714305029999</v>
      </c>
      <c r="E42" s="411">
        <v>0</v>
      </c>
      <c r="F42" s="411">
        <v>0</v>
      </c>
      <c r="G42" s="412">
        <v>360.12714305029999</v>
      </c>
      <c r="H42" s="413">
        <v>312.82038838669001</v>
      </c>
      <c r="I42" s="411">
        <v>25.20698941485</v>
      </c>
      <c r="J42" s="414">
        <v>58.618750598320005</v>
      </c>
      <c r="K42" s="414">
        <v>346.23214957016</v>
      </c>
      <c r="L42" s="415">
        <v>6.0888111155000004</v>
      </c>
      <c r="M42" s="205"/>
      <c r="N42" s="205"/>
      <c r="O42" s="205"/>
      <c r="P42" s="205"/>
      <c r="Q42" s="205"/>
      <c r="R42" s="206"/>
    </row>
    <row r="43" spans="1:18" s="207" customFormat="1" ht="25.5" x14ac:dyDescent="0.2">
      <c r="A43" s="208" t="s">
        <v>284</v>
      </c>
      <c r="B43" s="210" t="s">
        <v>285</v>
      </c>
      <c r="C43" s="411">
        <v>26.015742606700002</v>
      </c>
      <c r="D43" s="411">
        <v>18.5732016067</v>
      </c>
      <c r="E43" s="411">
        <v>0</v>
      </c>
      <c r="F43" s="411">
        <v>0</v>
      </c>
      <c r="G43" s="412">
        <v>18.5732016067</v>
      </c>
      <c r="H43" s="413">
        <v>5.5630519999999999</v>
      </c>
      <c r="I43" s="411">
        <v>0.47201399999999999</v>
      </c>
      <c r="J43" s="414">
        <v>2.3515030000000001</v>
      </c>
      <c r="K43" s="414">
        <v>7.4425410000000003</v>
      </c>
      <c r="L43" s="415">
        <v>0.1123229434</v>
      </c>
      <c r="M43" s="205"/>
      <c r="N43" s="205"/>
      <c r="O43" s="205"/>
      <c r="P43" s="205"/>
      <c r="Q43" s="205"/>
      <c r="R43" s="206"/>
    </row>
    <row r="44" spans="1:18" s="207" customFormat="1" x14ac:dyDescent="0.2">
      <c r="A44" s="208" t="s">
        <v>286</v>
      </c>
      <c r="B44" s="210" t="s">
        <v>287</v>
      </c>
      <c r="C44" s="411">
        <v>503.41723301682998</v>
      </c>
      <c r="D44" s="411">
        <v>207.93943073049999</v>
      </c>
      <c r="E44" s="411">
        <v>0</v>
      </c>
      <c r="F44" s="411">
        <v>0</v>
      </c>
      <c r="G44" s="412">
        <v>207.93943073049999</v>
      </c>
      <c r="H44" s="413">
        <v>251.84675173666</v>
      </c>
      <c r="I44" s="411">
        <v>8.0172134148499996</v>
      </c>
      <c r="J44" s="414">
        <v>51.648263964519991</v>
      </c>
      <c r="K44" s="414">
        <v>295.47780228632996</v>
      </c>
      <c r="L44" s="415">
        <v>1.6667101069000001</v>
      </c>
      <c r="M44" s="205"/>
      <c r="N44" s="205"/>
      <c r="O44" s="205"/>
      <c r="P44" s="205"/>
      <c r="Q44" s="205"/>
      <c r="R44" s="206"/>
    </row>
    <row r="45" spans="1:18" s="207" customFormat="1" x14ac:dyDescent="0.2">
      <c r="A45" s="208" t="s">
        <v>288</v>
      </c>
      <c r="B45" s="210" t="s">
        <v>289</v>
      </c>
      <c r="C45" s="411">
        <v>176.92631699693001</v>
      </c>
      <c r="D45" s="411">
        <v>133.6145107131</v>
      </c>
      <c r="E45" s="411">
        <v>0</v>
      </c>
      <c r="F45" s="411">
        <v>0</v>
      </c>
      <c r="G45" s="412">
        <v>133.6145107131</v>
      </c>
      <c r="H45" s="413">
        <v>55.410584650030003</v>
      </c>
      <c r="I45" s="411">
        <v>16.717762</v>
      </c>
      <c r="J45" s="414">
        <v>4.6189836337999992</v>
      </c>
      <c r="K45" s="414">
        <v>43.311806283830002</v>
      </c>
      <c r="L45" s="415">
        <v>4.3097780651999997</v>
      </c>
      <c r="M45" s="205"/>
      <c r="N45" s="205"/>
      <c r="O45" s="205"/>
      <c r="P45" s="205"/>
      <c r="Q45" s="205"/>
      <c r="R45" s="206"/>
    </row>
    <row r="46" spans="1:18" s="207" customFormat="1" x14ac:dyDescent="0.2">
      <c r="A46" s="208" t="s">
        <v>290</v>
      </c>
      <c r="B46" s="209" t="s">
        <v>291</v>
      </c>
      <c r="C46" s="411">
        <v>39.386087106790001</v>
      </c>
      <c r="D46" s="411">
        <v>28.379440715000001</v>
      </c>
      <c r="E46" s="411">
        <v>0</v>
      </c>
      <c r="F46" s="411">
        <v>0</v>
      </c>
      <c r="G46" s="412">
        <v>28.379440715000001</v>
      </c>
      <c r="H46" s="413">
        <v>11.36280661164</v>
      </c>
      <c r="I46" s="411">
        <v>0.55983399999999994</v>
      </c>
      <c r="J46" s="414">
        <v>0.20367378014999993</v>
      </c>
      <c r="K46" s="414">
        <v>11.006646391789999</v>
      </c>
      <c r="L46" s="415">
        <v>5.5536612405000003</v>
      </c>
      <c r="M46" s="205"/>
      <c r="N46" s="205"/>
      <c r="O46" s="205"/>
      <c r="P46" s="205"/>
      <c r="Q46" s="205"/>
      <c r="R46" s="206"/>
    </row>
    <row r="47" spans="1:18" s="207" customFormat="1" x14ac:dyDescent="0.2">
      <c r="A47" s="208" t="s">
        <v>292</v>
      </c>
      <c r="B47" s="210" t="s">
        <v>293</v>
      </c>
      <c r="C47" s="411">
        <v>37.979437495749998</v>
      </c>
      <c r="D47" s="411">
        <v>27.2328608955</v>
      </c>
      <c r="E47" s="411">
        <v>0</v>
      </c>
      <c r="F47" s="411">
        <v>0</v>
      </c>
      <c r="G47" s="412">
        <v>27.2328608955</v>
      </c>
      <c r="H47" s="413">
        <v>11.312806611639999</v>
      </c>
      <c r="I47" s="411">
        <v>0.55983399999999994</v>
      </c>
      <c r="J47" s="414">
        <v>-6.3960113900000046E-3</v>
      </c>
      <c r="K47" s="414">
        <v>10.746576600249998</v>
      </c>
      <c r="L47" s="415">
        <v>5.5536612405000003</v>
      </c>
      <c r="M47" s="205"/>
      <c r="N47" s="205"/>
      <c r="O47" s="205"/>
      <c r="P47" s="205"/>
      <c r="Q47" s="205"/>
      <c r="R47" s="206"/>
    </row>
    <row r="48" spans="1:18" s="207" customFormat="1" x14ac:dyDescent="0.2">
      <c r="A48" s="208" t="s">
        <v>294</v>
      </c>
      <c r="B48" s="210" t="s">
        <v>295</v>
      </c>
      <c r="C48" s="411">
        <v>11.9054665249</v>
      </c>
      <c r="D48" s="411">
        <v>10.2037245249</v>
      </c>
      <c r="E48" s="411">
        <v>0</v>
      </c>
      <c r="F48" s="411">
        <v>0</v>
      </c>
      <c r="G48" s="412">
        <v>10.2037245249</v>
      </c>
      <c r="H48" s="413">
        <v>1.8305500000000001</v>
      </c>
      <c r="I48" s="411">
        <v>8.9389999999999997E-2</v>
      </c>
      <c r="J48" s="414">
        <v>-3.9418000000000002E-2</v>
      </c>
      <c r="K48" s="414">
        <v>1.7017420000000001</v>
      </c>
      <c r="L48" s="415">
        <v>0.31359831300000002</v>
      </c>
      <c r="M48" s="205"/>
      <c r="N48" s="205"/>
      <c r="O48" s="205"/>
      <c r="P48" s="205"/>
      <c r="Q48" s="205"/>
      <c r="R48" s="206"/>
    </row>
    <row r="49" spans="1:18" s="207" customFormat="1" x14ac:dyDescent="0.2">
      <c r="A49" s="208" t="s">
        <v>296</v>
      </c>
      <c r="B49" s="211" t="s">
        <v>297</v>
      </c>
      <c r="C49" s="411">
        <v>0</v>
      </c>
      <c r="D49" s="411">
        <v>0</v>
      </c>
      <c r="E49" s="411">
        <v>0</v>
      </c>
      <c r="F49" s="411">
        <v>0</v>
      </c>
      <c r="G49" s="412">
        <v>0</v>
      </c>
      <c r="H49" s="413">
        <v>0</v>
      </c>
      <c r="I49" s="411">
        <v>0</v>
      </c>
      <c r="J49" s="414">
        <v>0</v>
      </c>
      <c r="K49" s="414">
        <v>0</v>
      </c>
      <c r="L49" s="415">
        <v>0</v>
      </c>
      <c r="M49" s="205"/>
      <c r="N49" s="205"/>
      <c r="O49" s="205"/>
      <c r="P49" s="205"/>
      <c r="Q49" s="205"/>
      <c r="R49" s="206"/>
    </row>
    <row r="50" spans="1:18" s="207" customFormat="1" x14ac:dyDescent="0.2">
      <c r="A50" s="208" t="s">
        <v>298</v>
      </c>
      <c r="B50" s="210" t="s">
        <v>299</v>
      </c>
      <c r="C50" s="411">
        <v>1.5692746E-3</v>
      </c>
      <c r="D50" s="411">
        <v>1.5692746E-3</v>
      </c>
      <c r="E50" s="411">
        <v>0</v>
      </c>
      <c r="F50" s="411">
        <v>0</v>
      </c>
      <c r="G50" s="412">
        <v>1.5692746E-3</v>
      </c>
      <c r="H50" s="413">
        <v>0</v>
      </c>
      <c r="I50" s="411">
        <v>0</v>
      </c>
      <c r="J50" s="414">
        <v>0</v>
      </c>
      <c r="K50" s="414">
        <v>0</v>
      </c>
      <c r="L50" s="415">
        <v>0</v>
      </c>
      <c r="M50" s="205"/>
      <c r="N50" s="205"/>
      <c r="O50" s="205"/>
      <c r="P50" s="205"/>
      <c r="Q50" s="205"/>
      <c r="R50" s="206"/>
    </row>
    <row r="51" spans="1:18" s="207" customFormat="1" x14ac:dyDescent="0.2">
      <c r="A51" s="208" t="s">
        <v>300</v>
      </c>
      <c r="B51" s="210" t="s">
        <v>301</v>
      </c>
      <c r="C51" s="411">
        <v>26.072401696249997</v>
      </c>
      <c r="D51" s="411">
        <v>17.027567095999999</v>
      </c>
      <c r="E51" s="411">
        <v>0</v>
      </c>
      <c r="F51" s="411">
        <v>0</v>
      </c>
      <c r="G51" s="412">
        <v>17.027567095999999</v>
      </c>
      <c r="H51" s="413">
        <v>9.4822566116399987</v>
      </c>
      <c r="I51" s="411">
        <v>0.47044399999999997</v>
      </c>
      <c r="J51" s="414">
        <v>3.3021988609999997E-2</v>
      </c>
      <c r="K51" s="414">
        <v>9.0448346002499989</v>
      </c>
      <c r="L51" s="415">
        <v>5.2400629275000004</v>
      </c>
      <c r="M51" s="205"/>
      <c r="N51" s="205"/>
      <c r="O51" s="205"/>
      <c r="P51" s="205"/>
      <c r="Q51" s="205"/>
      <c r="R51" s="206"/>
    </row>
    <row r="52" spans="1:18" s="207" customFormat="1" x14ac:dyDescent="0.2">
      <c r="A52" s="208" t="s">
        <v>302</v>
      </c>
      <c r="B52" s="210" t="s">
        <v>303</v>
      </c>
      <c r="C52" s="411">
        <v>1.4066496110400002</v>
      </c>
      <c r="D52" s="411">
        <v>1.1465798195000001</v>
      </c>
      <c r="E52" s="411">
        <v>0</v>
      </c>
      <c r="F52" s="411">
        <v>0</v>
      </c>
      <c r="G52" s="412">
        <v>1.1465798195000001</v>
      </c>
      <c r="H52" s="413">
        <v>0.05</v>
      </c>
      <c r="I52" s="411">
        <v>0</v>
      </c>
      <c r="J52" s="414">
        <v>0.21006979153999999</v>
      </c>
      <c r="K52" s="414">
        <v>0.26006979153999998</v>
      </c>
      <c r="L52" s="415">
        <v>0</v>
      </c>
      <c r="M52" s="205"/>
      <c r="N52" s="205"/>
      <c r="O52" s="205"/>
      <c r="P52" s="205"/>
      <c r="Q52" s="205"/>
      <c r="R52" s="206"/>
    </row>
    <row r="53" spans="1:18" s="207" customFormat="1" x14ac:dyDescent="0.2">
      <c r="A53" s="208" t="s">
        <v>304</v>
      </c>
      <c r="B53" s="209" t="s">
        <v>305</v>
      </c>
      <c r="C53" s="411">
        <v>43.866130515820004</v>
      </c>
      <c r="D53" s="411">
        <v>20.402322699799999</v>
      </c>
      <c r="E53" s="411">
        <v>0</v>
      </c>
      <c r="F53" s="411">
        <v>0</v>
      </c>
      <c r="G53" s="412">
        <v>20.402322699799999</v>
      </c>
      <c r="H53" s="413">
        <v>3.86603181602</v>
      </c>
      <c r="I53" s="411">
        <v>0</v>
      </c>
      <c r="J53" s="414">
        <v>19.597776</v>
      </c>
      <c r="K53" s="414">
        <v>23.463807816020001</v>
      </c>
      <c r="L53" s="415">
        <v>1.5589585468</v>
      </c>
      <c r="M53" s="205"/>
      <c r="N53" s="205"/>
      <c r="O53" s="205"/>
      <c r="P53" s="205"/>
      <c r="Q53" s="205"/>
      <c r="R53" s="206"/>
    </row>
    <row r="54" spans="1:18" s="207" customFormat="1" x14ac:dyDescent="0.2">
      <c r="A54" s="208" t="s">
        <v>306</v>
      </c>
      <c r="B54" s="209" t="s">
        <v>307</v>
      </c>
      <c r="C54" s="411">
        <v>174.43998804135001</v>
      </c>
      <c r="D54" s="411">
        <v>127.5366515959</v>
      </c>
      <c r="E54" s="411">
        <v>0</v>
      </c>
      <c r="F54" s="411">
        <v>0</v>
      </c>
      <c r="G54" s="412">
        <v>127.5366515959</v>
      </c>
      <c r="H54" s="413">
        <v>38.619669879040003</v>
      </c>
      <c r="I54" s="411">
        <v>3.1036799999999998</v>
      </c>
      <c r="J54" s="414">
        <v>11.387346566409999</v>
      </c>
      <c r="K54" s="414">
        <v>46.903336445450009</v>
      </c>
      <c r="L54" s="415">
        <v>3.7787062848000001</v>
      </c>
      <c r="M54" s="205"/>
      <c r="N54" s="205"/>
      <c r="O54" s="205"/>
      <c r="P54" s="205"/>
      <c r="Q54" s="205"/>
      <c r="R54" s="206"/>
    </row>
    <row r="55" spans="1:18" s="207" customFormat="1" ht="25.5" x14ac:dyDescent="0.2">
      <c r="A55" s="208" t="s">
        <v>308</v>
      </c>
      <c r="B55" s="210" t="s">
        <v>309</v>
      </c>
      <c r="C55" s="411">
        <v>3.7762491096999997</v>
      </c>
      <c r="D55" s="411">
        <v>-1.5623518903</v>
      </c>
      <c r="E55" s="411">
        <v>0</v>
      </c>
      <c r="F55" s="411">
        <v>0</v>
      </c>
      <c r="G55" s="412">
        <v>-1.5623518903</v>
      </c>
      <c r="H55" s="413">
        <v>5.3386009999999997</v>
      </c>
      <c r="I55" s="411">
        <v>0</v>
      </c>
      <c r="J55" s="414">
        <v>0</v>
      </c>
      <c r="K55" s="414">
        <v>5.3386009999999997</v>
      </c>
      <c r="L55" s="415">
        <v>0</v>
      </c>
      <c r="M55" s="205"/>
      <c r="N55" s="205"/>
      <c r="O55" s="205"/>
      <c r="P55" s="205"/>
      <c r="Q55" s="205"/>
      <c r="R55" s="206"/>
    </row>
    <row r="56" spans="1:18" s="207" customFormat="1" x14ac:dyDescent="0.2">
      <c r="A56" s="208" t="s">
        <v>310</v>
      </c>
      <c r="B56" s="210" t="s">
        <v>311</v>
      </c>
      <c r="C56" s="411">
        <v>143.28971163291999</v>
      </c>
      <c r="D56" s="411">
        <v>104.1260756201</v>
      </c>
      <c r="E56" s="411">
        <v>0</v>
      </c>
      <c r="F56" s="411">
        <v>0</v>
      </c>
      <c r="G56" s="412">
        <v>104.1260756201</v>
      </c>
      <c r="H56" s="413">
        <v>30.161043494880001</v>
      </c>
      <c r="I56" s="411">
        <v>1.2681389999999999</v>
      </c>
      <c r="J56" s="414">
        <v>10.27073151794</v>
      </c>
      <c r="K56" s="414">
        <v>39.16363601282</v>
      </c>
      <c r="L56" s="415">
        <v>3.7486900496</v>
      </c>
      <c r="M56" s="205"/>
      <c r="N56" s="205"/>
      <c r="O56" s="205"/>
      <c r="P56" s="205"/>
      <c r="Q56" s="205"/>
      <c r="R56" s="206"/>
    </row>
    <row r="57" spans="1:18" s="207" customFormat="1" x14ac:dyDescent="0.2">
      <c r="A57" s="208" t="s">
        <v>312</v>
      </c>
      <c r="B57" s="210" t="s">
        <v>313</v>
      </c>
      <c r="C57" s="411">
        <v>27.374027298729999</v>
      </c>
      <c r="D57" s="411">
        <v>24.972927866100001</v>
      </c>
      <c r="E57" s="411">
        <v>0</v>
      </c>
      <c r="F57" s="411">
        <v>0</v>
      </c>
      <c r="G57" s="412">
        <v>24.972927866100001</v>
      </c>
      <c r="H57" s="413">
        <v>3.1200253841599999</v>
      </c>
      <c r="I57" s="411">
        <v>1.8355410000000001</v>
      </c>
      <c r="J57" s="414">
        <v>1.1166150484699995</v>
      </c>
      <c r="K57" s="414">
        <v>2.4010994326299993</v>
      </c>
      <c r="L57" s="415">
        <v>3.0016235200000001E-2</v>
      </c>
      <c r="M57" s="205"/>
      <c r="N57" s="205"/>
      <c r="O57" s="205"/>
      <c r="P57" s="205"/>
      <c r="Q57" s="205"/>
      <c r="R57" s="206"/>
    </row>
    <row r="58" spans="1:18" s="207" customFormat="1" x14ac:dyDescent="0.2">
      <c r="A58" s="208" t="s">
        <v>314</v>
      </c>
      <c r="B58" s="209" t="s">
        <v>315</v>
      </c>
      <c r="C58" s="411">
        <v>902.79871503149002</v>
      </c>
      <c r="D58" s="411">
        <v>877.81190953179998</v>
      </c>
      <c r="E58" s="411">
        <v>0</v>
      </c>
      <c r="F58" s="411">
        <v>5.0238367585999999</v>
      </c>
      <c r="G58" s="412">
        <v>882.83574629040004</v>
      </c>
      <c r="H58" s="413">
        <v>18.98213474109</v>
      </c>
      <c r="I58" s="411">
        <v>0.316664</v>
      </c>
      <c r="J58" s="414">
        <v>1.2974979999999998</v>
      </c>
      <c r="K58" s="414">
        <v>19.962968741090002</v>
      </c>
      <c r="L58" s="415">
        <v>56.948090582799999</v>
      </c>
      <c r="M58" s="205"/>
      <c r="N58" s="205"/>
      <c r="O58" s="205"/>
      <c r="P58" s="205"/>
      <c r="Q58" s="205"/>
      <c r="R58" s="206"/>
    </row>
    <row r="59" spans="1:18" s="207" customFormat="1" x14ac:dyDescent="0.2">
      <c r="A59" s="208" t="s">
        <v>316</v>
      </c>
      <c r="B59" s="210" t="s">
        <v>317</v>
      </c>
      <c r="C59" s="411">
        <v>808.2052810867101</v>
      </c>
      <c r="D59" s="411">
        <v>787.71981404270002</v>
      </c>
      <c r="E59" s="411">
        <v>0</v>
      </c>
      <c r="F59" s="411">
        <v>5.0209456494999998</v>
      </c>
      <c r="G59" s="412">
        <v>792.74075969220007</v>
      </c>
      <c r="H59" s="413">
        <v>15.564521394509999</v>
      </c>
      <c r="I59" s="411">
        <v>0.1</v>
      </c>
      <c r="J59" s="414">
        <v>0</v>
      </c>
      <c r="K59" s="414">
        <v>15.464521394509999</v>
      </c>
      <c r="L59" s="415">
        <v>55.962276462299997</v>
      </c>
      <c r="M59" s="205"/>
      <c r="N59" s="205"/>
      <c r="O59" s="205"/>
      <c r="P59" s="205"/>
      <c r="Q59" s="205"/>
      <c r="R59" s="206"/>
    </row>
    <row r="60" spans="1:18" s="207" customFormat="1" x14ac:dyDescent="0.2">
      <c r="A60" s="208" t="s">
        <v>318</v>
      </c>
      <c r="B60" s="210" t="s">
        <v>319</v>
      </c>
      <c r="C60" s="411">
        <v>236.9978637191</v>
      </c>
      <c r="D60" s="411">
        <v>235.14126471910001</v>
      </c>
      <c r="E60" s="411">
        <v>0</v>
      </c>
      <c r="F60" s="411">
        <v>0</v>
      </c>
      <c r="G60" s="412">
        <v>235.14126471910001</v>
      </c>
      <c r="H60" s="413">
        <v>1.8565990000000001</v>
      </c>
      <c r="I60" s="411">
        <v>0</v>
      </c>
      <c r="J60" s="414">
        <v>0</v>
      </c>
      <c r="K60" s="414">
        <v>1.8565990000000001</v>
      </c>
      <c r="L60" s="415">
        <v>4.2293412000000002E-3</v>
      </c>
      <c r="M60" s="205"/>
      <c r="N60" s="205"/>
      <c r="O60" s="205"/>
      <c r="P60" s="205"/>
      <c r="Q60" s="205"/>
      <c r="R60" s="206"/>
    </row>
    <row r="61" spans="1:18" s="207" customFormat="1" ht="25.5" x14ac:dyDescent="0.2">
      <c r="A61" s="208" t="s">
        <v>320</v>
      </c>
      <c r="B61" s="210" t="s">
        <v>321</v>
      </c>
      <c r="C61" s="411">
        <v>86.200862416479993</v>
      </c>
      <c r="D61" s="411">
        <v>81.734296960799995</v>
      </c>
      <c r="E61" s="411">
        <v>0</v>
      </c>
      <c r="F61" s="411">
        <v>2.8911090999999998E-3</v>
      </c>
      <c r="G61" s="412">
        <v>81.7371880699</v>
      </c>
      <c r="H61" s="413">
        <v>3.38937834658</v>
      </c>
      <c r="I61" s="411">
        <v>0.216664</v>
      </c>
      <c r="J61" s="414">
        <v>1.2909599999999999</v>
      </c>
      <c r="K61" s="414">
        <v>4.4636743465799995</v>
      </c>
      <c r="L61" s="415">
        <v>0.83007482789999998</v>
      </c>
      <c r="M61" s="205"/>
      <c r="N61" s="205"/>
      <c r="O61" s="205"/>
      <c r="P61" s="205"/>
      <c r="Q61" s="205"/>
      <c r="R61" s="206"/>
    </row>
    <row r="62" spans="1:18" s="207" customFormat="1" x14ac:dyDescent="0.2">
      <c r="A62" s="208" t="s">
        <v>322</v>
      </c>
      <c r="B62" s="210" t="s">
        <v>323</v>
      </c>
      <c r="C62" s="411">
        <v>8.3925715282999995</v>
      </c>
      <c r="D62" s="411">
        <v>8.3577985283</v>
      </c>
      <c r="E62" s="411">
        <v>0</v>
      </c>
      <c r="F62" s="411">
        <v>0</v>
      </c>
      <c r="G62" s="412">
        <v>8.3577985283</v>
      </c>
      <c r="H62" s="413">
        <v>2.8235E-2</v>
      </c>
      <c r="I62" s="411">
        <v>0</v>
      </c>
      <c r="J62" s="414">
        <v>6.5380000000000004E-3</v>
      </c>
      <c r="K62" s="414">
        <v>3.4772999999999998E-2</v>
      </c>
      <c r="L62" s="415">
        <v>0.1557392926</v>
      </c>
      <c r="M62" s="205"/>
      <c r="N62" s="205"/>
      <c r="O62" s="205"/>
      <c r="P62" s="205"/>
      <c r="Q62" s="205"/>
      <c r="R62" s="206"/>
    </row>
    <row r="63" spans="1:18" s="207" customFormat="1" x14ac:dyDescent="0.2">
      <c r="A63" s="208" t="s">
        <v>324</v>
      </c>
      <c r="B63" s="209" t="s">
        <v>325</v>
      </c>
      <c r="C63" s="411">
        <v>65.157211724000007</v>
      </c>
      <c r="D63" s="411">
        <v>30.647743377200001</v>
      </c>
      <c r="E63" s="411">
        <v>0</v>
      </c>
      <c r="F63" s="411">
        <v>0</v>
      </c>
      <c r="G63" s="412">
        <v>30.647743377200001</v>
      </c>
      <c r="H63" s="413">
        <v>34.150881346799999</v>
      </c>
      <c r="I63" s="411">
        <v>7.3053000000000007E-2</v>
      </c>
      <c r="J63" s="414">
        <v>0.43164000000000002</v>
      </c>
      <c r="K63" s="414">
        <v>34.509468346799999</v>
      </c>
      <c r="L63" s="415">
        <v>0</v>
      </c>
      <c r="M63" s="205"/>
      <c r="N63" s="205"/>
      <c r="O63" s="205"/>
      <c r="P63" s="205"/>
      <c r="Q63" s="205"/>
      <c r="R63" s="206"/>
    </row>
    <row r="64" spans="1:18" s="207" customFormat="1" x14ac:dyDescent="0.2">
      <c r="A64" s="208" t="s">
        <v>326</v>
      </c>
      <c r="B64" s="209" t="s">
        <v>327</v>
      </c>
      <c r="C64" s="411">
        <v>53.552507811700004</v>
      </c>
      <c r="D64" s="411">
        <v>46.374560993700001</v>
      </c>
      <c r="E64" s="411">
        <v>0</v>
      </c>
      <c r="F64" s="411">
        <v>0</v>
      </c>
      <c r="G64" s="412">
        <v>46.374560993700001</v>
      </c>
      <c r="H64" s="413">
        <v>11.859346818000001</v>
      </c>
      <c r="I64" s="411">
        <v>7.316865</v>
      </c>
      <c r="J64" s="414">
        <v>2.6354649999999999</v>
      </c>
      <c r="K64" s="414">
        <v>7.1779468180000006</v>
      </c>
      <c r="L64" s="415">
        <v>0.13022648040000001</v>
      </c>
      <c r="M64" s="205"/>
      <c r="N64" s="205"/>
      <c r="O64" s="205"/>
      <c r="P64" s="205"/>
      <c r="Q64" s="205"/>
      <c r="R64" s="206"/>
    </row>
    <row r="65" spans="1:18" s="207" customFormat="1" x14ac:dyDescent="0.2">
      <c r="A65" s="208" t="s">
        <v>328</v>
      </c>
      <c r="B65" s="210" t="s">
        <v>329</v>
      </c>
      <c r="C65" s="411">
        <v>2.8520068772</v>
      </c>
      <c r="D65" s="411">
        <v>2.3746838771999998</v>
      </c>
      <c r="E65" s="411">
        <v>0</v>
      </c>
      <c r="F65" s="411">
        <v>0</v>
      </c>
      <c r="G65" s="412">
        <v>2.3746838771999998</v>
      </c>
      <c r="H65" s="413">
        <v>0.42468299999999998</v>
      </c>
      <c r="I65" s="411">
        <v>2.013E-3</v>
      </c>
      <c r="J65" s="414">
        <v>5.4653E-2</v>
      </c>
      <c r="K65" s="414">
        <v>0.477323</v>
      </c>
      <c r="L65" s="415">
        <v>0</v>
      </c>
      <c r="M65" s="205"/>
      <c r="N65" s="205"/>
      <c r="O65" s="205"/>
      <c r="P65" s="205"/>
      <c r="Q65" s="205"/>
      <c r="R65" s="206"/>
    </row>
    <row r="66" spans="1:18" s="207" customFormat="1" x14ac:dyDescent="0.2">
      <c r="A66" s="208" t="s">
        <v>330</v>
      </c>
      <c r="B66" s="210" t="s">
        <v>331</v>
      </c>
      <c r="C66" s="411">
        <v>2.0027846740999999</v>
      </c>
      <c r="D66" s="411">
        <v>1.6591926741</v>
      </c>
      <c r="E66" s="411">
        <v>0</v>
      </c>
      <c r="F66" s="411">
        <v>0</v>
      </c>
      <c r="G66" s="412">
        <v>1.6591926741</v>
      </c>
      <c r="H66" s="413">
        <v>0.292466</v>
      </c>
      <c r="I66" s="411">
        <v>0</v>
      </c>
      <c r="J66" s="414">
        <v>5.1125999999999998E-2</v>
      </c>
      <c r="K66" s="414">
        <v>0.34359200000000001</v>
      </c>
      <c r="L66" s="415">
        <v>0</v>
      </c>
      <c r="M66" s="205"/>
      <c r="N66" s="205"/>
      <c r="O66" s="205"/>
      <c r="P66" s="205"/>
      <c r="Q66" s="205"/>
      <c r="R66" s="206"/>
    </row>
    <row r="67" spans="1:18" s="207" customFormat="1" ht="25.5" x14ac:dyDescent="0.2">
      <c r="A67" s="208" t="s">
        <v>332</v>
      </c>
      <c r="B67" s="210" t="s">
        <v>333</v>
      </c>
      <c r="C67" s="411">
        <v>0.84922220310000007</v>
      </c>
      <c r="D67" s="411">
        <v>0.71549120310000003</v>
      </c>
      <c r="E67" s="411">
        <v>0</v>
      </c>
      <c r="F67" s="411">
        <v>0</v>
      </c>
      <c r="G67" s="412">
        <v>0.71549120310000003</v>
      </c>
      <c r="H67" s="413">
        <v>0.132217</v>
      </c>
      <c r="I67" s="411">
        <v>2.013E-3</v>
      </c>
      <c r="J67" s="414">
        <v>3.5269999999999998E-3</v>
      </c>
      <c r="K67" s="414">
        <v>0.13373100000000002</v>
      </c>
      <c r="L67" s="415">
        <v>0</v>
      </c>
      <c r="M67" s="205"/>
      <c r="N67" s="205"/>
      <c r="O67" s="205"/>
      <c r="P67" s="205"/>
      <c r="Q67" s="205"/>
      <c r="R67" s="206"/>
    </row>
    <row r="68" spans="1:18" s="207" customFormat="1" x14ac:dyDescent="0.2">
      <c r="A68" s="208" t="s">
        <v>334</v>
      </c>
      <c r="B68" s="210" t="s">
        <v>335</v>
      </c>
      <c r="C68" s="411">
        <v>6.2751525926999996</v>
      </c>
      <c r="D68" s="411">
        <v>1.6267745926999999</v>
      </c>
      <c r="E68" s="411">
        <v>0</v>
      </c>
      <c r="F68" s="411">
        <v>0</v>
      </c>
      <c r="G68" s="412">
        <v>1.6267745926999999</v>
      </c>
      <c r="H68" s="413">
        <v>3.61876</v>
      </c>
      <c r="I68" s="411">
        <v>0.26378200000000002</v>
      </c>
      <c r="J68" s="414">
        <v>1.2934000000000001</v>
      </c>
      <c r="K68" s="414">
        <v>4.6483780000000001</v>
      </c>
      <c r="L68" s="415">
        <v>0</v>
      </c>
      <c r="M68" s="205"/>
      <c r="N68" s="205"/>
      <c r="O68" s="205"/>
      <c r="P68" s="205"/>
      <c r="Q68" s="205"/>
      <c r="R68" s="206"/>
    </row>
    <row r="69" spans="1:18" s="207" customFormat="1" x14ac:dyDescent="0.2">
      <c r="A69" s="208" t="s">
        <v>336</v>
      </c>
      <c r="B69" s="210" t="s">
        <v>337</v>
      </c>
      <c r="C69" s="411">
        <v>0.15568695029999999</v>
      </c>
      <c r="D69" s="411">
        <v>0.15568695029999999</v>
      </c>
      <c r="E69" s="411">
        <v>0</v>
      </c>
      <c r="F69" s="411">
        <v>0</v>
      </c>
      <c r="G69" s="412">
        <v>0.15568695029999999</v>
      </c>
      <c r="H69" s="413">
        <v>0</v>
      </c>
      <c r="I69" s="411">
        <v>0</v>
      </c>
      <c r="J69" s="414">
        <v>0</v>
      </c>
      <c r="K69" s="414">
        <v>0</v>
      </c>
      <c r="L69" s="415">
        <v>0</v>
      </c>
      <c r="M69" s="205"/>
      <c r="N69" s="205"/>
      <c r="O69" s="205"/>
      <c r="P69" s="205"/>
      <c r="Q69" s="205"/>
      <c r="R69" s="206"/>
    </row>
    <row r="70" spans="1:18" s="207" customFormat="1" x14ac:dyDescent="0.2">
      <c r="A70" s="208" t="s">
        <v>338</v>
      </c>
      <c r="B70" s="210" t="s">
        <v>339</v>
      </c>
      <c r="C70" s="411">
        <v>6.1194656423999998</v>
      </c>
      <c r="D70" s="411">
        <v>1.4710876423999999</v>
      </c>
      <c r="E70" s="411">
        <v>0</v>
      </c>
      <c r="F70" s="411">
        <v>0</v>
      </c>
      <c r="G70" s="412">
        <v>1.4710876423999999</v>
      </c>
      <c r="H70" s="413">
        <v>3.61876</v>
      </c>
      <c r="I70" s="411">
        <v>0.26378200000000002</v>
      </c>
      <c r="J70" s="414">
        <v>1.2934000000000001</v>
      </c>
      <c r="K70" s="414">
        <v>4.6483780000000001</v>
      </c>
      <c r="L70" s="415">
        <v>0</v>
      </c>
      <c r="M70" s="205"/>
      <c r="N70" s="205"/>
      <c r="O70" s="205"/>
      <c r="P70" s="205"/>
      <c r="Q70" s="205"/>
      <c r="R70" s="206"/>
    </row>
    <row r="71" spans="1:18" s="207" customFormat="1" ht="25.5" x14ac:dyDescent="0.2">
      <c r="A71" s="208" t="s">
        <v>340</v>
      </c>
      <c r="B71" s="210" t="s">
        <v>341</v>
      </c>
      <c r="C71" s="411">
        <v>8.8904850274999987</v>
      </c>
      <c r="D71" s="411">
        <v>9.5353571490999993</v>
      </c>
      <c r="E71" s="411">
        <v>0</v>
      </c>
      <c r="F71" s="411">
        <v>0</v>
      </c>
      <c r="G71" s="412">
        <v>9.5353571490999993</v>
      </c>
      <c r="H71" s="413">
        <v>5.0729748784000002</v>
      </c>
      <c r="I71" s="411">
        <v>5.7178469999999999</v>
      </c>
      <c r="J71" s="414">
        <v>0</v>
      </c>
      <c r="K71" s="414">
        <v>-0.64487212159999974</v>
      </c>
      <c r="L71" s="415">
        <v>0.13022648040000001</v>
      </c>
      <c r="M71" s="205"/>
      <c r="N71" s="205"/>
      <c r="O71" s="205"/>
      <c r="P71" s="205"/>
      <c r="Q71" s="205"/>
      <c r="R71" s="206"/>
    </row>
    <row r="72" spans="1:18" s="207" customFormat="1" x14ac:dyDescent="0.2">
      <c r="A72" s="208" t="s">
        <v>342</v>
      </c>
      <c r="B72" s="210" t="s">
        <v>343</v>
      </c>
      <c r="C72" s="411">
        <v>0</v>
      </c>
      <c r="D72" s="411">
        <v>0</v>
      </c>
      <c r="E72" s="411">
        <v>0</v>
      </c>
      <c r="F72" s="411">
        <v>0</v>
      </c>
      <c r="G72" s="412">
        <v>0</v>
      </c>
      <c r="H72" s="413">
        <v>0</v>
      </c>
      <c r="I72" s="411">
        <v>0</v>
      </c>
      <c r="J72" s="414">
        <v>0</v>
      </c>
      <c r="K72" s="414">
        <v>0</v>
      </c>
      <c r="L72" s="415">
        <v>0</v>
      </c>
      <c r="M72" s="205"/>
      <c r="N72" s="205"/>
      <c r="O72" s="205"/>
      <c r="P72" s="205"/>
      <c r="Q72" s="205"/>
      <c r="R72" s="206"/>
    </row>
    <row r="73" spans="1:18" s="207" customFormat="1" x14ac:dyDescent="0.2">
      <c r="A73" s="208" t="s">
        <v>344</v>
      </c>
      <c r="B73" s="210" t="s">
        <v>345</v>
      </c>
      <c r="C73" s="411">
        <v>34.990439914900001</v>
      </c>
      <c r="D73" s="411">
        <v>32.535897975300003</v>
      </c>
      <c r="E73" s="411">
        <v>0</v>
      </c>
      <c r="F73" s="411">
        <v>0</v>
      </c>
      <c r="G73" s="412">
        <v>32.535897975300003</v>
      </c>
      <c r="H73" s="413">
        <v>2.1350309396</v>
      </c>
      <c r="I73" s="411">
        <v>0.96790100000000001</v>
      </c>
      <c r="J73" s="414">
        <v>1.287412</v>
      </c>
      <c r="K73" s="414">
        <v>2.4545419396000003</v>
      </c>
      <c r="L73" s="415">
        <v>0</v>
      </c>
      <c r="M73" s="205"/>
      <c r="N73" s="205"/>
      <c r="O73" s="205"/>
      <c r="P73" s="205"/>
      <c r="Q73" s="205"/>
      <c r="R73" s="206"/>
    </row>
    <row r="74" spans="1:18" s="207" customFormat="1" x14ac:dyDescent="0.2">
      <c r="A74" s="208" t="s">
        <v>346</v>
      </c>
      <c r="B74" s="210" t="s">
        <v>347</v>
      </c>
      <c r="C74" s="411">
        <v>5.935781305099999</v>
      </c>
      <c r="D74" s="411">
        <v>4.8841343654999996</v>
      </c>
      <c r="E74" s="411">
        <v>0</v>
      </c>
      <c r="F74" s="411">
        <v>0</v>
      </c>
      <c r="G74" s="412">
        <v>4.8841343654999996</v>
      </c>
      <c r="H74" s="413">
        <v>0.73213593960000001</v>
      </c>
      <c r="I74" s="411">
        <v>0.96790100000000001</v>
      </c>
      <c r="J74" s="414">
        <v>1.287412</v>
      </c>
      <c r="K74" s="414">
        <v>1.0516469395999999</v>
      </c>
      <c r="L74" s="415">
        <v>0</v>
      </c>
      <c r="M74" s="205"/>
      <c r="N74" s="205"/>
      <c r="O74" s="205"/>
      <c r="P74" s="205"/>
      <c r="Q74" s="205"/>
      <c r="R74" s="206"/>
    </row>
    <row r="75" spans="1:18" s="207" customFormat="1" x14ac:dyDescent="0.2">
      <c r="A75" s="208" t="s">
        <v>348</v>
      </c>
      <c r="B75" s="210" t="s">
        <v>349</v>
      </c>
      <c r="C75" s="411">
        <v>29.054658609800001</v>
      </c>
      <c r="D75" s="411">
        <v>27.6517636098</v>
      </c>
      <c r="E75" s="411">
        <v>0</v>
      </c>
      <c r="F75" s="411">
        <v>0</v>
      </c>
      <c r="G75" s="412">
        <v>27.6517636098</v>
      </c>
      <c r="H75" s="413">
        <v>1.402895</v>
      </c>
      <c r="I75" s="411">
        <v>0</v>
      </c>
      <c r="J75" s="414">
        <v>0</v>
      </c>
      <c r="K75" s="414">
        <v>1.402895</v>
      </c>
      <c r="L75" s="415">
        <v>0</v>
      </c>
      <c r="M75" s="205"/>
      <c r="N75" s="205"/>
      <c r="O75" s="205"/>
      <c r="P75" s="205"/>
      <c r="Q75" s="205"/>
      <c r="R75" s="206"/>
    </row>
    <row r="76" spans="1:18" s="207" customFormat="1" x14ac:dyDescent="0.2">
      <c r="A76" s="208" t="s">
        <v>350</v>
      </c>
      <c r="B76" s="210" t="s">
        <v>351</v>
      </c>
      <c r="C76" s="411">
        <v>0.54442339940000006</v>
      </c>
      <c r="D76" s="411">
        <v>0.30184739939999999</v>
      </c>
      <c r="E76" s="411">
        <v>0</v>
      </c>
      <c r="F76" s="411">
        <v>0</v>
      </c>
      <c r="G76" s="412">
        <v>0.30184739939999999</v>
      </c>
      <c r="H76" s="413">
        <v>0.60789800000000005</v>
      </c>
      <c r="I76" s="411">
        <v>0.36532199999999998</v>
      </c>
      <c r="J76" s="414">
        <v>0</v>
      </c>
      <c r="K76" s="414">
        <v>0.24257600000000007</v>
      </c>
      <c r="L76" s="415">
        <v>0</v>
      </c>
      <c r="M76" s="205"/>
      <c r="N76" s="205"/>
      <c r="O76" s="205"/>
      <c r="P76" s="205"/>
      <c r="Q76" s="205"/>
      <c r="R76" s="206"/>
    </row>
    <row r="77" spans="1:18" s="207" customFormat="1" x14ac:dyDescent="0.2">
      <c r="A77" s="208" t="s">
        <v>352</v>
      </c>
      <c r="B77" s="209" t="s">
        <v>353</v>
      </c>
      <c r="C77" s="411">
        <v>55.822620429000004</v>
      </c>
      <c r="D77" s="411">
        <v>45.477416595800001</v>
      </c>
      <c r="E77" s="411">
        <v>0</v>
      </c>
      <c r="F77" s="411">
        <v>0</v>
      </c>
      <c r="G77" s="412">
        <v>45.477416595800001</v>
      </c>
      <c r="H77" s="413">
        <v>10.3876058332</v>
      </c>
      <c r="I77" s="411">
        <v>3.6410999999999999E-2</v>
      </c>
      <c r="J77" s="414">
        <v>-5.9909999999999998E-3</v>
      </c>
      <c r="K77" s="414">
        <v>10.345203833200001</v>
      </c>
      <c r="L77" s="415">
        <v>0</v>
      </c>
      <c r="M77" s="205"/>
      <c r="N77" s="205"/>
      <c r="O77" s="205"/>
      <c r="P77" s="205"/>
      <c r="Q77" s="205"/>
      <c r="R77" s="206"/>
    </row>
    <row r="78" spans="1:18" s="207" customFormat="1" x14ac:dyDescent="0.2">
      <c r="A78" s="208" t="s">
        <v>354</v>
      </c>
      <c r="B78" s="210" t="s">
        <v>355</v>
      </c>
      <c r="C78" s="411">
        <v>37.3325536129</v>
      </c>
      <c r="D78" s="411">
        <v>28.6084086129</v>
      </c>
      <c r="E78" s="411">
        <v>0</v>
      </c>
      <c r="F78" s="411">
        <v>0</v>
      </c>
      <c r="G78" s="412">
        <v>28.6084086129</v>
      </c>
      <c r="H78" s="413">
        <v>8.7301359999999999</v>
      </c>
      <c r="I78" s="411">
        <v>0</v>
      </c>
      <c r="J78" s="414">
        <v>-5.9909999999999998E-3</v>
      </c>
      <c r="K78" s="414">
        <v>8.724145</v>
      </c>
      <c r="L78" s="415">
        <v>0</v>
      </c>
      <c r="M78" s="205"/>
      <c r="N78" s="205"/>
      <c r="O78" s="205"/>
      <c r="P78" s="205"/>
      <c r="Q78" s="205"/>
      <c r="R78" s="206"/>
    </row>
    <row r="79" spans="1:18" s="207" customFormat="1" x14ac:dyDescent="0.2">
      <c r="A79" s="208" t="s">
        <v>356</v>
      </c>
      <c r="B79" s="210" t="s">
        <v>357</v>
      </c>
      <c r="C79" s="411">
        <v>18.490066816100001</v>
      </c>
      <c r="D79" s="411">
        <v>16.869007982900001</v>
      </c>
      <c r="E79" s="411">
        <v>0</v>
      </c>
      <c r="F79" s="411">
        <v>0</v>
      </c>
      <c r="G79" s="412">
        <v>16.869007982900001</v>
      </c>
      <c r="H79" s="413">
        <v>1.6574698332</v>
      </c>
      <c r="I79" s="411">
        <v>3.6410999999999999E-2</v>
      </c>
      <c r="J79" s="414">
        <v>0</v>
      </c>
      <c r="K79" s="414">
        <v>1.6210588332</v>
      </c>
      <c r="L79" s="415">
        <v>0</v>
      </c>
      <c r="M79" s="205"/>
      <c r="N79" s="205"/>
      <c r="O79" s="205"/>
      <c r="P79" s="205"/>
      <c r="Q79" s="205"/>
      <c r="R79" s="206"/>
    </row>
    <row r="80" spans="1:18" s="207" customFormat="1" ht="25.5" x14ac:dyDescent="0.2">
      <c r="A80" s="208" t="s">
        <v>358</v>
      </c>
      <c r="B80" s="212" t="s">
        <v>359</v>
      </c>
      <c r="C80" s="411">
        <v>1.154690089</v>
      </c>
      <c r="D80" s="411">
        <v>1.1232676838</v>
      </c>
      <c r="E80" s="411">
        <v>0</v>
      </c>
      <c r="F80" s="411">
        <v>0</v>
      </c>
      <c r="G80" s="412">
        <v>1.1232676838</v>
      </c>
      <c r="H80" s="413">
        <v>3.1422405200000003E-2</v>
      </c>
      <c r="I80" s="411">
        <v>0</v>
      </c>
      <c r="J80" s="414">
        <v>0</v>
      </c>
      <c r="K80" s="414">
        <v>3.1422405200000003E-2</v>
      </c>
      <c r="L80" s="415">
        <v>0</v>
      </c>
      <c r="M80" s="205"/>
      <c r="N80" s="205"/>
      <c r="O80" s="205"/>
      <c r="P80" s="205"/>
      <c r="Q80" s="205"/>
      <c r="R80" s="206"/>
    </row>
    <row r="81" spans="1:18" s="207" customFormat="1" x14ac:dyDescent="0.2">
      <c r="A81" s="208" t="s">
        <v>360</v>
      </c>
      <c r="B81" s="209" t="s">
        <v>361</v>
      </c>
      <c r="C81" s="411">
        <v>5.3260399939000003</v>
      </c>
      <c r="D81" s="411">
        <v>4.9027543927000004</v>
      </c>
      <c r="E81" s="411">
        <v>0</v>
      </c>
      <c r="F81" s="411">
        <v>0</v>
      </c>
      <c r="G81" s="412">
        <v>4.9027543927000004</v>
      </c>
      <c r="H81" s="413">
        <v>0.42328560119999997</v>
      </c>
      <c r="I81" s="411">
        <v>0</v>
      </c>
      <c r="J81" s="414">
        <v>0</v>
      </c>
      <c r="K81" s="414">
        <v>0.42328560119999997</v>
      </c>
      <c r="L81" s="415">
        <v>0</v>
      </c>
      <c r="M81" s="205"/>
      <c r="N81" s="205"/>
      <c r="O81" s="205"/>
      <c r="P81" s="205"/>
      <c r="Q81" s="205"/>
      <c r="R81" s="206"/>
    </row>
    <row r="82" spans="1:18" s="207" customFormat="1" x14ac:dyDescent="0.2">
      <c r="A82" s="208" t="s">
        <v>362</v>
      </c>
      <c r="B82" s="209" t="s">
        <v>363</v>
      </c>
      <c r="C82" s="411">
        <v>8.0442303654999989</v>
      </c>
      <c r="D82" s="411">
        <v>8.0627150062999995</v>
      </c>
      <c r="E82" s="411">
        <v>0</v>
      </c>
      <c r="F82" s="411">
        <v>0</v>
      </c>
      <c r="G82" s="412">
        <v>8.0627150062999995</v>
      </c>
      <c r="H82" s="413">
        <v>1.4043359200000001E-2</v>
      </c>
      <c r="I82" s="411">
        <v>3.2528000000000001E-2</v>
      </c>
      <c r="J82" s="414">
        <v>0</v>
      </c>
      <c r="K82" s="414">
        <v>-1.84846408E-2</v>
      </c>
      <c r="L82" s="415">
        <v>0</v>
      </c>
      <c r="M82" s="205"/>
      <c r="N82" s="205"/>
      <c r="O82" s="205"/>
      <c r="P82" s="205"/>
      <c r="Q82" s="205"/>
      <c r="R82" s="206"/>
    </row>
    <row r="83" spans="1:18" s="207" customFormat="1" x14ac:dyDescent="0.2">
      <c r="A83" s="208" t="s">
        <v>364</v>
      </c>
      <c r="B83" s="209" t="s">
        <v>365</v>
      </c>
      <c r="C83" s="411">
        <v>51.788842368099999</v>
      </c>
      <c r="D83" s="411">
        <v>45.584875646900002</v>
      </c>
      <c r="E83" s="411">
        <v>0</v>
      </c>
      <c r="F83" s="411">
        <v>0</v>
      </c>
      <c r="G83" s="412">
        <v>45.584875646900002</v>
      </c>
      <c r="H83" s="413">
        <v>6.4163627211999996</v>
      </c>
      <c r="I83" s="411">
        <v>0.212396</v>
      </c>
      <c r="J83" s="414">
        <v>0</v>
      </c>
      <c r="K83" s="414">
        <v>6.2039667211999996</v>
      </c>
      <c r="L83" s="415">
        <v>0</v>
      </c>
      <c r="M83" s="205"/>
      <c r="N83" s="205"/>
      <c r="O83" s="205"/>
      <c r="P83" s="205"/>
      <c r="Q83" s="205"/>
      <c r="R83" s="206"/>
    </row>
    <row r="84" spans="1:18" s="207" customFormat="1" x14ac:dyDescent="0.2">
      <c r="A84" s="208" t="s">
        <v>366</v>
      </c>
      <c r="B84" s="210" t="s">
        <v>367</v>
      </c>
      <c r="C84" s="411">
        <v>0.3066262354</v>
      </c>
      <c r="D84" s="411">
        <v>0.27654723539999998</v>
      </c>
      <c r="E84" s="411">
        <v>0</v>
      </c>
      <c r="F84" s="411">
        <v>0</v>
      </c>
      <c r="G84" s="412">
        <v>0.27654723539999998</v>
      </c>
      <c r="H84" s="413">
        <v>3.0079000000000002E-2</v>
      </c>
      <c r="I84" s="411">
        <v>0</v>
      </c>
      <c r="J84" s="414">
        <v>0</v>
      </c>
      <c r="K84" s="414">
        <v>3.0079000000000002E-2</v>
      </c>
      <c r="L84" s="415">
        <v>0</v>
      </c>
      <c r="M84" s="205"/>
      <c r="N84" s="205"/>
      <c r="O84" s="205"/>
      <c r="P84" s="205"/>
      <c r="Q84" s="205"/>
      <c r="R84" s="206"/>
    </row>
    <row r="85" spans="1:18" s="207" customFormat="1" x14ac:dyDescent="0.2">
      <c r="A85" s="208" t="s">
        <v>368</v>
      </c>
      <c r="B85" s="210" t="s">
        <v>369</v>
      </c>
      <c r="C85" s="411">
        <v>0</v>
      </c>
      <c r="D85" s="411">
        <v>0</v>
      </c>
      <c r="E85" s="411">
        <v>0</v>
      </c>
      <c r="F85" s="411">
        <v>0</v>
      </c>
      <c r="G85" s="412">
        <v>0</v>
      </c>
      <c r="H85" s="413">
        <v>0</v>
      </c>
      <c r="I85" s="411">
        <v>0</v>
      </c>
      <c r="J85" s="414">
        <v>0</v>
      </c>
      <c r="K85" s="414">
        <v>0</v>
      </c>
      <c r="L85" s="415">
        <v>0</v>
      </c>
      <c r="M85" s="205"/>
      <c r="N85" s="205"/>
      <c r="O85" s="205"/>
      <c r="P85" s="205"/>
      <c r="Q85" s="205"/>
      <c r="R85" s="206"/>
    </row>
    <row r="86" spans="1:18" s="207" customFormat="1" x14ac:dyDescent="0.2">
      <c r="A86" s="208" t="s">
        <v>370</v>
      </c>
      <c r="B86" s="210" t="s">
        <v>371</v>
      </c>
      <c r="C86" s="411">
        <v>51.482216132700003</v>
      </c>
      <c r="D86" s="411">
        <v>45.3083284115</v>
      </c>
      <c r="E86" s="411">
        <v>0</v>
      </c>
      <c r="F86" s="411">
        <v>0</v>
      </c>
      <c r="G86" s="412">
        <v>45.3083284115</v>
      </c>
      <c r="H86" s="413">
        <v>6.3862837211999999</v>
      </c>
      <c r="I86" s="411">
        <v>0.212396</v>
      </c>
      <c r="J86" s="414">
        <v>0</v>
      </c>
      <c r="K86" s="414">
        <v>6.1738877211999998</v>
      </c>
      <c r="L86" s="415">
        <v>0</v>
      </c>
      <c r="M86" s="205"/>
      <c r="N86" s="205"/>
      <c r="O86" s="205"/>
      <c r="P86" s="205"/>
      <c r="Q86" s="205"/>
      <c r="R86" s="206"/>
    </row>
    <row r="87" spans="1:18" s="207" customFormat="1" x14ac:dyDescent="0.2">
      <c r="A87" s="208" t="s">
        <v>372</v>
      </c>
      <c r="B87" s="209" t="s">
        <v>373</v>
      </c>
      <c r="C87" s="411">
        <v>2.715980471</v>
      </c>
      <c r="D87" s="411">
        <v>-3.2713528999999998E-2</v>
      </c>
      <c r="E87" s="411">
        <v>0</v>
      </c>
      <c r="F87" s="411">
        <v>0</v>
      </c>
      <c r="G87" s="412">
        <v>-3.2713528999999998E-2</v>
      </c>
      <c r="H87" s="413">
        <v>1.3929909999999999</v>
      </c>
      <c r="I87" s="411">
        <v>0.20688599999999999</v>
      </c>
      <c r="J87" s="414">
        <v>1.562589</v>
      </c>
      <c r="K87" s="414">
        <v>2.748694</v>
      </c>
      <c r="L87" s="415">
        <v>0</v>
      </c>
      <c r="M87" s="205"/>
      <c r="N87" s="205"/>
      <c r="O87" s="205"/>
      <c r="P87" s="205"/>
      <c r="Q87" s="205"/>
      <c r="R87" s="206"/>
    </row>
    <row r="88" spans="1:18" s="207" customFormat="1" x14ac:dyDescent="0.2">
      <c r="A88" s="208" t="s">
        <v>374</v>
      </c>
      <c r="B88" s="210" t="s">
        <v>375</v>
      </c>
      <c r="C88" s="411">
        <v>7.9400500000000006E-3</v>
      </c>
      <c r="D88" s="411">
        <v>7.9400500000000006E-3</v>
      </c>
      <c r="E88" s="411">
        <v>0</v>
      </c>
      <c r="F88" s="411">
        <v>0</v>
      </c>
      <c r="G88" s="412">
        <v>7.9400500000000006E-3</v>
      </c>
      <c r="H88" s="413">
        <v>0</v>
      </c>
      <c r="I88" s="411">
        <v>0</v>
      </c>
      <c r="J88" s="414">
        <v>0</v>
      </c>
      <c r="K88" s="414">
        <v>0</v>
      </c>
      <c r="L88" s="415">
        <v>0</v>
      </c>
      <c r="M88" s="205"/>
      <c r="N88" s="205"/>
      <c r="O88" s="205"/>
      <c r="P88" s="205"/>
      <c r="Q88" s="205"/>
      <c r="R88" s="206"/>
    </row>
    <row r="89" spans="1:18" s="207" customFormat="1" ht="25.5" x14ac:dyDescent="0.2">
      <c r="A89" s="208" t="s">
        <v>376</v>
      </c>
      <c r="B89" s="210" t="s">
        <v>377</v>
      </c>
      <c r="C89" s="411">
        <v>2.7080404209999998</v>
      </c>
      <c r="D89" s="411">
        <v>-4.0653579000000002E-2</v>
      </c>
      <c r="E89" s="411">
        <v>0</v>
      </c>
      <c r="F89" s="411">
        <v>0</v>
      </c>
      <c r="G89" s="412">
        <v>-4.0653579000000002E-2</v>
      </c>
      <c r="H89" s="413">
        <v>1.3929909999999999</v>
      </c>
      <c r="I89" s="411">
        <v>0.20688599999999999</v>
      </c>
      <c r="J89" s="414">
        <v>1.562589</v>
      </c>
      <c r="K89" s="414">
        <v>2.748694</v>
      </c>
      <c r="L89" s="415">
        <v>0</v>
      </c>
      <c r="M89" s="205"/>
      <c r="N89" s="205"/>
      <c r="O89" s="205"/>
      <c r="P89" s="205"/>
      <c r="Q89" s="205"/>
      <c r="R89" s="206"/>
    </row>
    <row r="90" spans="1:18" s="207" customFormat="1" x14ac:dyDescent="0.2">
      <c r="A90" s="208" t="s">
        <v>378</v>
      </c>
      <c r="B90" s="210" t="s">
        <v>379</v>
      </c>
      <c r="C90" s="411">
        <v>0</v>
      </c>
      <c r="D90" s="411">
        <v>0</v>
      </c>
      <c r="E90" s="411">
        <v>0</v>
      </c>
      <c r="F90" s="411">
        <v>0</v>
      </c>
      <c r="G90" s="412">
        <v>0</v>
      </c>
      <c r="H90" s="413">
        <v>0</v>
      </c>
      <c r="I90" s="411">
        <v>0</v>
      </c>
      <c r="J90" s="414">
        <v>0</v>
      </c>
      <c r="K90" s="414">
        <v>0</v>
      </c>
      <c r="L90" s="415">
        <v>0</v>
      </c>
      <c r="M90" s="205"/>
      <c r="N90" s="205"/>
      <c r="O90" s="205"/>
      <c r="P90" s="205"/>
      <c r="Q90" s="205"/>
      <c r="R90" s="206"/>
    </row>
    <row r="91" spans="1:18" s="207" customFormat="1" x14ac:dyDescent="0.2">
      <c r="A91" s="208" t="s">
        <v>380</v>
      </c>
      <c r="B91" s="209" t="s">
        <v>381</v>
      </c>
      <c r="C91" s="411">
        <v>1.1521910002</v>
      </c>
      <c r="D91" s="411">
        <v>1.0821910001999999</v>
      </c>
      <c r="E91" s="411">
        <v>0</v>
      </c>
      <c r="F91" s="411">
        <v>0</v>
      </c>
      <c r="G91" s="412">
        <v>1.0821910001999999</v>
      </c>
      <c r="H91" s="413">
        <v>7.0000000000000007E-2</v>
      </c>
      <c r="I91" s="411">
        <v>0</v>
      </c>
      <c r="J91" s="414">
        <v>0</v>
      </c>
      <c r="K91" s="414">
        <v>7.0000000000000007E-2</v>
      </c>
      <c r="L91" s="415">
        <v>0</v>
      </c>
      <c r="M91" s="205"/>
      <c r="N91" s="205"/>
      <c r="O91" s="205"/>
      <c r="P91" s="205"/>
      <c r="Q91" s="205"/>
      <c r="R91" s="206"/>
    </row>
    <row r="92" spans="1:18" s="207" customFormat="1" x14ac:dyDescent="0.2">
      <c r="A92" s="208" t="s">
        <v>382</v>
      </c>
      <c r="B92" s="209" t="s">
        <v>383</v>
      </c>
      <c r="C92" s="411">
        <v>4400.0977649069</v>
      </c>
      <c r="D92" s="411">
        <v>3261.5777739671998</v>
      </c>
      <c r="E92" s="411">
        <v>0</v>
      </c>
      <c r="F92" s="411">
        <v>5.0253740337000004</v>
      </c>
      <c r="G92" s="412">
        <v>3266.6031480008996</v>
      </c>
      <c r="H92" s="413">
        <v>1217.9578621988701</v>
      </c>
      <c r="I92" s="411">
        <v>292.84333901165002</v>
      </c>
      <c r="J92" s="414">
        <v>208.38009371878002</v>
      </c>
      <c r="K92" s="414">
        <v>1133.4946169060001</v>
      </c>
      <c r="L92" s="415">
        <v>93.108100924799999</v>
      </c>
      <c r="M92" s="205"/>
      <c r="N92" s="205"/>
      <c r="O92" s="205"/>
      <c r="P92" s="205"/>
      <c r="Q92" s="205"/>
      <c r="R92" s="206"/>
    </row>
    <row r="93" spans="1:18" s="207" customFormat="1" x14ac:dyDescent="0.2">
      <c r="A93" s="213" t="s">
        <v>384</v>
      </c>
      <c r="B93" s="214" t="s">
        <v>385</v>
      </c>
      <c r="C93" s="416">
        <v>0</v>
      </c>
      <c r="D93" s="416">
        <v>0</v>
      </c>
      <c r="E93" s="416">
        <v>0</v>
      </c>
      <c r="F93" s="416">
        <v>0</v>
      </c>
      <c r="G93" s="417">
        <v>0</v>
      </c>
      <c r="H93" s="418">
        <v>0</v>
      </c>
      <c r="I93" s="416">
        <v>0</v>
      </c>
      <c r="J93" s="419">
        <v>0</v>
      </c>
      <c r="K93" s="419">
        <v>0</v>
      </c>
      <c r="L93" s="420">
        <v>0</v>
      </c>
      <c r="M93" s="205"/>
      <c r="N93" s="205"/>
      <c r="O93" s="205"/>
      <c r="P93" s="205"/>
      <c r="Q93" s="205"/>
      <c r="R93" s="206"/>
    </row>
    <row r="94" spans="1:18" s="207" customFormat="1" ht="21.75" customHeight="1" x14ac:dyDescent="0.2">
      <c r="A94" s="215" t="s">
        <v>386</v>
      </c>
      <c r="B94" s="216" t="s">
        <v>217</v>
      </c>
      <c r="C94" s="421">
        <v>4400.0977649069</v>
      </c>
      <c r="D94" s="421">
        <v>3261.5777739671998</v>
      </c>
      <c r="E94" s="421">
        <v>0</v>
      </c>
      <c r="F94" s="421">
        <v>5.0253740337000004</v>
      </c>
      <c r="G94" s="422">
        <v>3266.6031480008996</v>
      </c>
      <c r="H94" s="423">
        <v>1217.9578621988701</v>
      </c>
      <c r="I94" s="421">
        <v>292.84333901165002</v>
      </c>
      <c r="J94" s="423">
        <v>208.38009371878002</v>
      </c>
      <c r="K94" s="423">
        <v>1133.4946169060001</v>
      </c>
      <c r="L94" s="423">
        <v>93.108100924799999</v>
      </c>
      <c r="M94" s="205"/>
      <c r="N94" s="205"/>
      <c r="O94" s="205"/>
      <c r="P94" s="205"/>
      <c r="Q94" s="205"/>
      <c r="R94" s="206"/>
    </row>
    <row r="95" spans="1:18" s="207" customFormat="1" ht="4.5" customHeight="1" x14ac:dyDescent="0.2">
      <c r="A95" s="217"/>
      <c r="B95" s="218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199"/>
      <c r="N95" s="205"/>
    </row>
    <row r="96" spans="1:18" ht="12.75" customHeight="1" x14ac:dyDescent="0.2">
      <c r="A96" s="220" t="s">
        <v>44</v>
      </c>
      <c r="N96" s="205"/>
    </row>
    <row r="97" spans="1:14" ht="6.75" customHeight="1" x14ac:dyDescent="0.2">
      <c r="A97" s="220"/>
      <c r="N97" s="205"/>
    </row>
    <row r="98" spans="1:14" ht="12.75" customHeight="1" x14ac:dyDescent="0.2">
      <c r="A98" s="141" t="s">
        <v>218</v>
      </c>
      <c r="N98" s="205"/>
    </row>
    <row r="99" spans="1:14" ht="13.5" x14ac:dyDescent="0.2">
      <c r="A99" s="141"/>
      <c r="N99" s="205"/>
    </row>
    <row r="100" spans="1:14" x14ac:dyDescent="0.2">
      <c r="A100" s="140"/>
      <c r="N100" s="205"/>
    </row>
    <row r="101" spans="1:14" x14ac:dyDescent="0.2">
      <c r="A101" s="140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5"/>
      <c r="N101" s="205"/>
    </row>
    <row r="102" spans="1:14" x14ac:dyDescent="0.2">
      <c r="A102" s="140"/>
      <c r="N102" s="205"/>
    </row>
    <row r="103" spans="1:14" x14ac:dyDescent="0.2">
      <c r="A103" s="140"/>
      <c r="N103" s="205"/>
    </row>
    <row r="104" spans="1:14" x14ac:dyDescent="0.2">
      <c r="N104" s="205"/>
    </row>
    <row r="105" spans="1:14" x14ac:dyDescent="0.2">
      <c r="N105" s="205"/>
    </row>
    <row r="106" spans="1:14" x14ac:dyDescent="0.2">
      <c r="N106" s="205"/>
    </row>
    <row r="107" spans="1:14" x14ac:dyDescent="0.2">
      <c r="N107" s="205"/>
    </row>
    <row r="108" spans="1:14" x14ac:dyDescent="0.2">
      <c r="N108" s="205"/>
    </row>
    <row r="109" spans="1:14" x14ac:dyDescent="0.2">
      <c r="N109" s="205"/>
    </row>
    <row r="110" spans="1:14" x14ac:dyDescent="0.2">
      <c r="N110" s="205"/>
    </row>
    <row r="111" spans="1:14" x14ac:dyDescent="0.2">
      <c r="N111" s="205"/>
    </row>
    <row r="112" spans="1:14" x14ac:dyDescent="0.2">
      <c r="N112" s="205"/>
    </row>
    <row r="113" spans="14:14" x14ac:dyDescent="0.2">
      <c r="N113" s="205"/>
    </row>
    <row r="114" spans="14:14" x14ac:dyDescent="0.2">
      <c r="N114" s="205"/>
    </row>
    <row r="115" spans="14:14" x14ac:dyDescent="0.2">
      <c r="N115" s="205"/>
    </row>
    <row r="116" spans="14:14" x14ac:dyDescent="0.2">
      <c r="N116" s="205"/>
    </row>
    <row r="117" spans="14:14" x14ac:dyDescent="0.2">
      <c r="N117" s="205"/>
    </row>
    <row r="118" spans="14:14" x14ac:dyDescent="0.2">
      <c r="N118" s="205"/>
    </row>
    <row r="119" spans="14:14" x14ac:dyDescent="0.2">
      <c r="N119" s="205"/>
    </row>
    <row r="120" spans="14:14" x14ac:dyDescent="0.2">
      <c r="N120" s="205"/>
    </row>
    <row r="121" spans="14:14" x14ac:dyDescent="0.2">
      <c r="N121" s="205"/>
    </row>
    <row r="122" spans="14:14" x14ac:dyDescent="0.2">
      <c r="N122" s="205"/>
    </row>
    <row r="123" spans="14:14" x14ac:dyDescent="0.2">
      <c r="N123" s="205"/>
    </row>
    <row r="124" spans="14:14" x14ac:dyDescent="0.2">
      <c r="N124" s="205"/>
    </row>
    <row r="125" spans="14:14" x14ac:dyDescent="0.2">
      <c r="N125" s="205"/>
    </row>
    <row r="126" spans="14:14" x14ac:dyDescent="0.2">
      <c r="N126" s="205"/>
    </row>
    <row r="127" spans="14:14" x14ac:dyDescent="0.2">
      <c r="N127" s="205"/>
    </row>
    <row r="128" spans="14:14" x14ac:dyDescent="0.2">
      <c r="N128" s="205"/>
    </row>
    <row r="129" spans="13:14" x14ac:dyDescent="0.2">
      <c r="N129" s="205"/>
    </row>
    <row r="130" spans="13:14" x14ac:dyDescent="0.2">
      <c r="N130" s="205"/>
    </row>
    <row r="131" spans="13:14" x14ac:dyDescent="0.2">
      <c r="N131" s="205"/>
    </row>
    <row r="132" spans="13:14" x14ac:dyDescent="0.2">
      <c r="N132" s="205"/>
    </row>
    <row r="133" spans="13:14" x14ac:dyDescent="0.2">
      <c r="N133" s="205"/>
    </row>
    <row r="134" spans="13:14" x14ac:dyDescent="0.2">
      <c r="N134" s="205"/>
    </row>
    <row r="135" spans="13:14" x14ac:dyDescent="0.2">
      <c r="N135" s="205"/>
    </row>
    <row r="136" spans="13:14" x14ac:dyDescent="0.2">
      <c r="N136" s="205"/>
    </row>
    <row r="137" spans="13:14" x14ac:dyDescent="0.2">
      <c r="N137" s="205"/>
    </row>
    <row r="138" spans="13:14" x14ac:dyDescent="0.2">
      <c r="N138" s="205"/>
    </row>
    <row r="139" spans="13:14" x14ac:dyDescent="0.2">
      <c r="N139" s="205"/>
    </row>
    <row r="140" spans="13:14" x14ac:dyDescent="0.2">
      <c r="N140" s="205"/>
    </row>
    <row r="141" spans="13:14" x14ac:dyDescent="0.2">
      <c r="N141" s="205"/>
    </row>
    <row r="142" spans="13:14" x14ac:dyDescent="0.2">
      <c r="N142" s="205"/>
    </row>
    <row r="143" spans="13:14" x14ac:dyDescent="0.2">
      <c r="M143" s="198"/>
      <c r="N143" s="198"/>
    </row>
    <row r="144" spans="13:14" x14ac:dyDescent="0.2">
      <c r="M144" s="198"/>
      <c r="N144" s="198"/>
    </row>
    <row r="145" spans="13:14" x14ac:dyDescent="0.2">
      <c r="M145" s="198"/>
      <c r="N145" s="198"/>
    </row>
    <row r="146" spans="13:14" x14ac:dyDescent="0.2">
      <c r="M146" s="198"/>
      <c r="N146" s="198"/>
    </row>
    <row r="147" spans="13:14" x14ac:dyDescent="0.2">
      <c r="M147" s="198"/>
      <c r="N147" s="198"/>
    </row>
    <row r="148" spans="13:14" x14ac:dyDescent="0.2">
      <c r="M148" s="198"/>
      <c r="N148" s="198"/>
    </row>
    <row r="149" spans="13:14" x14ac:dyDescent="0.2">
      <c r="M149" s="198"/>
      <c r="N149" s="198"/>
    </row>
    <row r="150" spans="13:14" x14ac:dyDescent="0.2">
      <c r="M150" s="198"/>
      <c r="N150" s="198"/>
    </row>
    <row r="151" spans="13:14" x14ac:dyDescent="0.2">
      <c r="M151" s="198"/>
      <c r="N151" s="198"/>
    </row>
    <row r="152" spans="13:14" x14ac:dyDescent="0.2">
      <c r="M152" s="198"/>
      <c r="N152" s="198"/>
    </row>
    <row r="153" spans="13:14" x14ac:dyDescent="0.2">
      <c r="M153" s="198"/>
      <c r="N153" s="198"/>
    </row>
    <row r="154" spans="13:14" x14ac:dyDescent="0.2">
      <c r="M154" s="198"/>
      <c r="N154" s="198"/>
    </row>
    <row r="155" spans="13:14" x14ac:dyDescent="0.2">
      <c r="M155" s="198"/>
      <c r="N155" s="198"/>
    </row>
    <row r="156" spans="13:14" x14ac:dyDescent="0.2">
      <c r="M156" s="198"/>
      <c r="N156" s="198"/>
    </row>
    <row r="157" spans="13:14" x14ac:dyDescent="0.2">
      <c r="M157" s="198"/>
      <c r="N157" s="198"/>
    </row>
    <row r="158" spans="13:14" x14ac:dyDescent="0.2">
      <c r="M158" s="198"/>
      <c r="N158" s="198"/>
    </row>
    <row r="159" spans="13:14" x14ac:dyDescent="0.2">
      <c r="M159" s="198"/>
      <c r="N159" s="198"/>
    </row>
    <row r="160" spans="13:14" x14ac:dyDescent="0.2">
      <c r="M160" s="198"/>
      <c r="N160" s="198"/>
    </row>
    <row r="161" spans="13:14" x14ac:dyDescent="0.2">
      <c r="M161" s="198"/>
      <c r="N161" s="198"/>
    </row>
    <row r="162" spans="13:14" x14ac:dyDescent="0.2">
      <c r="M162" s="198"/>
      <c r="N162" s="198"/>
    </row>
    <row r="163" spans="13:14" x14ac:dyDescent="0.2">
      <c r="M163" s="198"/>
      <c r="N163" s="198"/>
    </row>
    <row r="164" spans="13:14" x14ac:dyDescent="0.2">
      <c r="M164" s="198"/>
      <c r="N164" s="198"/>
    </row>
    <row r="165" spans="13:14" x14ac:dyDescent="0.2">
      <c r="M165" s="198"/>
      <c r="N165" s="198"/>
    </row>
    <row r="166" spans="13:14" x14ac:dyDescent="0.2">
      <c r="M166" s="198"/>
      <c r="N166" s="198"/>
    </row>
    <row r="167" spans="13:14" x14ac:dyDescent="0.2">
      <c r="M167" s="198"/>
      <c r="N167" s="198"/>
    </row>
    <row r="168" spans="13:14" x14ac:dyDescent="0.2">
      <c r="M168" s="198"/>
      <c r="N168" s="198"/>
    </row>
    <row r="169" spans="13:14" x14ac:dyDescent="0.2">
      <c r="M169" s="198"/>
      <c r="N169" s="198"/>
    </row>
    <row r="170" spans="13:14" x14ac:dyDescent="0.2">
      <c r="M170" s="198"/>
      <c r="N170" s="198"/>
    </row>
    <row r="171" spans="13:14" x14ac:dyDescent="0.2">
      <c r="M171" s="198"/>
      <c r="N171" s="198"/>
    </row>
    <row r="172" spans="13:14" x14ac:dyDescent="0.2">
      <c r="M172" s="198"/>
      <c r="N172" s="198"/>
    </row>
  </sheetData>
  <mergeCells count="7">
    <mergeCell ref="A7:A9"/>
    <mergeCell ref="B7:B9"/>
    <mergeCell ref="C7:K7"/>
    <mergeCell ref="L7:L8"/>
    <mergeCell ref="C8:C9"/>
    <mergeCell ref="D8:G8"/>
    <mergeCell ref="H8:K8"/>
  </mergeCells>
  <pageMargins left="0.18" right="0.17" top="0.18" bottom="0.37" header="0.17" footer="0.31496062992126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99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9.28515625" style="221" customWidth="1"/>
    <col min="2" max="2" width="66" style="221" customWidth="1"/>
    <col min="3" max="5" width="10" style="221" customWidth="1"/>
    <col min="6" max="6" width="10" style="222" customWidth="1"/>
    <col min="7" max="9" width="10" style="221" customWidth="1"/>
    <col min="10" max="10" width="10.140625" style="221" customWidth="1"/>
    <col min="11" max="11" width="10" style="221" customWidth="1"/>
    <col min="12" max="12" width="10.140625" style="221" customWidth="1"/>
    <col min="13" max="13" width="10" style="221" customWidth="1"/>
    <col min="14" max="14" width="10.140625" style="221" customWidth="1"/>
    <col min="15" max="15" width="10" style="221" customWidth="1"/>
    <col min="16" max="16" width="10.140625" style="221" customWidth="1"/>
    <col min="17" max="255" width="9.140625" style="221"/>
    <col min="256" max="256" width="9.28515625" style="221" customWidth="1"/>
    <col min="257" max="257" width="66" style="221" customWidth="1"/>
    <col min="258" max="258" width="60.140625" style="221" customWidth="1"/>
    <col min="259" max="265" width="10" style="221" customWidth="1"/>
    <col min="266" max="266" width="10.140625" style="221" customWidth="1"/>
    <col min="267" max="267" width="10" style="221" customWidth="1"/>
    <col min="268" max="268" width="10.140625" style="221" customWidth="1"/>
    <col min="269" max="511" width="9.140625" style="221"/>
    <col min="512" max="512" width="9.28515625" style="221" customWidth="1"/>
    <col min="513" max="513" width="66" style="221" customWidth="1"/>
    <col min="514" max="514" width="60.140625" style="221" customWidth="1"/>
    <col min="515" max="521" width="10" style="221" customWidth="1"/>
    <col min="522" max="522" width="10.140625" style="221" customWidth="1"/>
    <col min="523" max="523" width="10" style="221" customWidth="1"/>
    <col min="524" max="524" width="10.140625" style="221" customWidth="1"/>
    <col min="525" max="767" width="9.140625" style="221"/>
    <col min="768" max="768" width="9.28515625" style="221" customWidth="1"/>
    <col min="769" max="769" width="66" style="221" customWidth="1"/>
    <col min="770" max="770" width="60.140625" style="221" customWidth="1"/>
    <col min="771" max="777" width="10" style="221" customWidth="1"/>
    <col min="778" max="778" width="10.140625" style="221" customWidth="1"/>
    <col min="779" max="779" width="10" style="221" customWidth="1"/>
    <col min="780" max="780" width="10.140625" style="221" customWidth="1"/>
    <col min="781" max="1023" width="9.140625" style="221"/>
    <col min="1024" max="1024" width="9.28515625" style="221" customWidth="1"/>
    <col min="1025" max="1025" width="66" style="221" customWidth="1"/>
    <col min="1026" max="1026" width="60.140625" style="221" customWidth="1"/>
    <col min="1027" max="1033" width="10" style="221" customWidth="1"/>
    <col min="1034" max="1034" width="10.140625" style="221" customWidth="1"/>
    <col min="1035" max="1035" width="10" style="221" customWidth="1"/>
    <col min="1036" max="1036" width="10.140625" style="221" customWidth="1"/>
    <col min="1037" max="1279" width="9.140625" style="221"/>
    <col min="1280" max="1280" width="9.28515625" style="221" customWidth="1"/>
    <col min="1281" max="1281" width="66" style="221" customWidth="1"/>
    <col min="1282" max="1282" width="60.140625" style="221" customWidth="1"/>
    <col min="1283" max="1289" width="10" style="221" customWidth="1"/>
    <col min="1290" max="1290" width="10.140625" style="221" customWidth="1"/>
    <col min="1291" max="1291" width="10" style="221" customWidth="1"/>
    <col min="1292" max="1292" width="10.140625" style="221" customWidth="1"/>
    <col min="1293" max="1535" width="9.140625" style="221"/>
    <col min="1536" max="1536" width="9.28515625" style="221" customWidth="1"/>
    <col min="1537" max="1537" width="66" style="221" customWidth="1"/>
    <col min="1538" max="1538" width="60.140625" style="221" customWidth="1"/>
    <col min="1539" max="1545" width="10" style="221" customWidth="1"/>
    <col min="1546" max="1546" width="10.140625" style="221" customWidth="1"/>
    <col min="1547" max="1547" width="10" style="221" customWidth="1"/>
    <col min="1548" max="1548" width="10.140625" style="221" customWidth="1"/>
    <col min="1549" max="1791" width="9.140625" style="221"/>
    <col min="1792" max="1792" width="9.28515625" style="221" customWidth="1"/>
    <col min="1793" max="1793" width="66" style="221" customWidth="1"/>
    <col min="1794" max="1794" width="60.140625" style="221" customWidth="1"/>
    <col min="1795" max="1801" width="10" style="221" customWidth="1"/>
    <col min="1802" max="1802" width="10.140625" style="221" customWidth="1"/>
    <col min="1803" max="1803" width="10" style="221" customWidth="1"/>
    <col min="1804" max="1804" width="10.140625" style="221" customWidth="1"/>
    <col min="1805" max="2047" width="9.140625" style="221"/>
    <col min="2048" max="2048" width="9.28515625" style="221" customWidth="1"/>
    <col min="2049" max="2049" width="66" style="221" customWidth="1"/>
    <col min="2050" max="2050" width="60.140625" style="221" customWidth="1"/>
    <col min="2051" max="2057" width="10" style="221" customWidth="1"/>
    <col min="2058" max="2058" width="10.140625" style="221" customWidth="1"/>
    <col min="2059" max="2059" width="10" style="221" customWidth="1"/>
    <col min="2060" max="2060" width="10.140625" style="221" customWidth="1"/>
    <col min="2061" max="2303" width="9.140625" style="221"/>
    <col min="2304" max="2304" width="9.28515625" style="221" customWidth="1"/>
    <col min="2305" max="2305" width="66" style="221" customWidth="1"/>
    <col min="2306" max="2306" width="60.140625" style="221" customWidth="1"/>
    <col min="2307" max="2313" width="10" style="221" customWidth="1"/>
    <col min="2314" max="2314" width="10.140625" style="221" customWidth="1"/>
    <col min="2315" max="2315" width="10" style="221" customWidth="1"/>
    <col min="2316" max="2316" width="10.140625" style="221" customWidth="1"/>
    <col min="2317" max="2559" width="9.140625" style="221"/>
    <col min="2560" max="2560" width="9.28515625" style="221" customWidth="1"/>
    <col min="2561" max="2561" width="66" style="221" customWidth="1"/>
    <col min="2562" max="2562" width="60.140625" style="221" customWidth="1"/>
    <col min="2563" max="2569" width="10" style="221" customWidth="1"/>
    <col min="2570" max="2570" width="10.140625" style="221" customWidth="1"/>
    <col min="2571" max="2571" width="10" style="221" customWidth="1"/>
    <col min="2572" max="2572" width="10.140625" style="221" customWidth="1"/>
    <col min="2573" max="2815" width="9.140625" style="221"/>
    <col min="2816" max="2816" width="9.28515625" style="221" customWidth="1"/>
    <col min="2817" max="2817" width="66" style="221" customWidth="1"/>
    <col min="2818" max="2818" width="60.140625" style="221" customWidth="1"/>
    <col min="2819" max="2825" width="10" style="221" customWidth="1"/>
    <col min="2826" max="2826" width="10.140625" style="221" customWidth="1"/>
    <col min="2827" max="2827" width="10" style="221" customWidth="1"/>
    <col min="2828" max="2828" width="10.140625" style="221" customWidth="1"/>
    <col min="2829" max="3071" width="9.140625" style="221"/>
    <col min="3072" max="3072" width="9.28515625" style="221" customWidth="1"/>
    <col min="3073" max="3073" width="66" style="221" customWidth="1"/>
    <col min="3074" max="3074" width="60.140625" style="221" customWidth="1"/>
    <col min="3075" max="3081" width="10" style="221" customWidth="1"/>
    <col min="3082" max="3082" width="10.140625" style="221" customWidth="1"/>
    <col min="3083" max="3083" width="10" style="221" customWidth="1"/>
    <col min="3084" max="3084" width="10.140625" style="221" customWidth="1"/>
    <col min="3085" max="3327" width="9.140625" style="221"/>
    <col min="3328" max="3328" width="9.28515625" style="221" customWidth="1"/>
    <col min="3329" max="3329" width="66" style="221" customWidth="1"/>
    <col min="3330" max="3330" width="60.140625" style="221" customWidth="1"/>
    <col min="3331" max="3337" width="10" style="221" customWidth="1"/>
    <col min="3338" max="3338" width="10.140625" style="221" customWidth="1"/>
    <col min="3339" max="3339" width="10" style="221" customWidth="1"/>
    <col min="3340" max="3340" width="10.140625" style="221" customWidth="1"/>
    <col min="3341" max="3583" width="9.140625" style="221"/>
    <col min="3584" max="3584" width="9.28515625" style="221" customWidth="1"/>
    <col min="3585" max="3585" width="66" style="221" customWidth="1"/>
    <col min="3586" max="3586" width="60.140625" style="221" customWidth="1"/>
    <col min="3587" max="3593" width="10" style="221" customWidth="1"/>
    <col min="3594" max="3594" width="10.140625" style="221" customWidth="1"/>
    <col min="3595" max="3595" width="10" style="221" customWidth="1"/>
    <col min="3596" max="3596" width="10.140625" style="221" customWidth="1"/>
    <col min="3597" max="3839" width="9.140625" style="221"/>
    <col min="3840" max="3840" width="9.28515625" style="221" customWidth="1"/>
    <col min="3841" max="3841" width="66" style="221" customWidth="1"/>
    <col min="3842" max="3842" width="60.140625" style="221" customWidth="1"/>
    <col min="3843" max="3849" width="10" style="221" customWidth="1"/>
    <col min="3850" max="3850" width="10.140625" style="221" customWidth="1"/>
    <col min="3851" max="3851" width="10" style="221" customWidth="1"/>
    <col min="3852" max="3852" width="10.140625" style="221" customWidth="1"/>
    <col min="3853" max="4095" width="9.140625" style="221"/>
    <col min="4096" max="4096" width="9.28515625" style="221" customWidth="1"/>
    <col min="4097" max="4097" width="66" style="221" customWidth="1"/>
    <col min="4098" max="4098" width="60.140625" style="221" customWidth="1"/>
    <col min="4099" max="4105" width="10" style="221" customWidth="1"/>
    <col min="4106" max="4106" width="10.140625" style="221" customWidth="1"/>
    <col min="4107" max="4107" width="10" style="221" customWidth="1"/>
    <col min="4108" max="4108" width="10.140625" style="221" customWidth="1"/>
    <col min="4109" max="4351" width="9.140625" style="221"/>
    <col min="4352" max="4352" width="9.28515625" style="221" customWidth="1"/>
    <col min="4353" max="4353" width="66" style="221" customWidth="1"/>
    <col min="4354" max="4354" width="60.140625" style="221" customWidth="1"/>
    <col min="4355" max="4361" width="10" style="221" customWidth="1"/>
    <col min="4362" max="4362" width="10.140625" style="221" customWidth="1"/>
    <col min="4363" max="4363" width="10" style="221" customWidth="1"/>
    <col min="4364" max="4364" width="10.140625" style="221" customWidth="1"/>
    <col min="4365" max="4607" width="9.140625" style="221"/>
    <col min="4608" max="4608" width="9.28515625" style="221" customWidth="1"/>
    <col min="4609" max="4609" width="66" style="221" customWidth="1"/>
    <col min="4610" max="4610" width="60.140625" style="221" customWidth="1"/>
    <col min="4611" max="4617" width="10" style="221" customWidth="1"/>
    <col min="4618" max="4618" width="10.140625" style="221" customWidth="1"/>
    <col min="4619" max="4619" width="10" style="221" customWidth="1"/>
    <col min="4620" max="4620" width="10.140625" style="221" customWidth="1"/>
    <col min="4621" max="4863" width="9.140625" style="221"/>
    <col min="4864" max="4864" width="9.28515625" style="221" customWidth="1"/>
    <col min="4865" max="4865" width="66" style="221" customWidth="1"/>
    <col min="4866" max="4866" width="60.140625" style="221" customWidth="1"/>
    <col min="4867" max="4873" width="10" style="221" customWidth="1"/>
    <col min="4874" max="4874" width="10.140625" style="221" customWidth="1"/>
    <col min="4875" max="4875" width="10" style="221" customWidth="1"/>
    <col min="4876" max="4876" width="10.140625" style="221" customWidth="1"/>
    <col min="4877" max="5119" width="9.140625" style="221"/>
    <col min="5120" max="5120" width="9.28515625" style="221" customWidth="1"/>
    <col min="5121" max="5121" width="66" style="221" customWidth="1"/>
    <col min="5122" max="5122" width="60.140625" style="221" customWidth="1"/>
    <col min="5123" max="5129" width="10" style="221" customWidth="1"/>
    <col min="5130" max="5130" width="10.140625" style="221" customWidth="1"/>
    <col min="5131" max="5131" width="10" style="221" customWidth="1"/>
    <col min="5132" max="5132" width="10.140625" style="221" customWidth="1"/>
    <col min="5133" max="5375" width="9.140625" style="221"/>
    <col min="5376" max="5376" width="9.28515625" style="221" customWidth="1"/>
    <col min="5377" max="5377" width="66" style="221" customWidth="1"/>
    <col min="5378" max="5378" width="60.140625" style="221" customWidth="1"/>
    <col min="5379" max="5385" width="10" style="221" customWidth="1"/>
    <col min="5386" max="5386" width="10.140625" style="221" customWidth="1"/>
    <col min="5387" max="5387" width="10" style="221" customWidth="1"/>
    <col min="5388" max="5388" width="10.140625" style="221" customWidth="1"/>
    <col min="5389" max="5631" width="9.140625" style="221"/>
    <col min="5632" max="5632" width="9.28515625" style="221" customWidth="1"/>
    <col min="5633" max="5633" width="66" style="221" customWidth="1"/>
    <col min="5634" max="5634" width="60.140625" style="221" customWidth="1"/>
    <col min="5635" max="5641" width="10" style="221" customWidth="1"/>
    <col min="5642" max="5642" width="10.140625" style="221" customWidth="1"/>
    <col min="5643" max="5643" width="10" style="221" customWidth="1"/>
    <col min="5644" max="5644" width="10.140625" style="221" customWidth="1"/>
    <col min="5645" max="5887" width="9.140625" style="221"/>
    <col min="5888" max="5888" width="9.28515625" style="221" customWidth="1"/>
    <col min="5889" max="5889" width="66" style="221" customWidth="1"/>
    <col min="5890" max="5890" width="60.140625" style="221" customWidth="1"/>
    <col min="5891" max="5897" width="10" style="221" customWidth="1"/>
    <col min="5898" max="5898" width="10.140625" style="221" customWidth="1"/>
    <col min="5899" max="5899" width="10" style="221" customWidth="1"/>
    <col min="5900" max="5900" width="10.140625" style="221" customWidth="1"/>
    <col min="5901" max="6143" width="9.140625" style="221"/>
    <col min="6144" max="6144" width="9.28515625" style="221" customWidth="1"/>
    <col min="6145" max="6145" width="66" style="221" customWidth="1"/>
    <col min="6146" max="6146" width="60.140625" style="221" customWidth="1"/>
    <col min="6147" max="6153" width="10" style="221" customWidth="1"/>
    <col min="6154" max="6154" width="10.140625" style="221" customWidth="1"/>
    <col min="6155" max="6155" width="10" style="221" customWidth="1"/>
    <col min="6156" max="6156" width="10.140625" style="221" customWidth="1"/>
    <col min="6157" max="6399" width="9.140625" style="221"/>
    <col min="6400" max="6400" width="9.28515625" style="221" customWidth="1"/>
    <col min="6401" max="6401" width="66" style="221" customWidth="1"/>
    <col min="6402" max="6402" width="60.140625" style="221" customWidth="1"/>
    <col min="6403" max="6409" width="10" style="221" customWidth="1"/>
    <col min="6410" max="6410" width="10.140625" style="221" customWidth="1"/>
    <col min="6411" max="6411" width="10" style="221" customWidth="1"/>
    <col min="6412" max="6412" width="10.140625" style="221" customWidth="1"/>
    <col min="6413" max="6655" width="9.140625" style="221"/>
    <col min="6656" max="6656" width="9.28515625" style="221" customWidth="1"/>
    <col min="6657" max="6657" width="66" style="221" customWidth="1"/>
    <col min="6658" max="6658" width="60.140625" style="221" customWidth="1"/>
    <col min="6659" max="6665" width="10" style="221" customWidth="1"/>
    <col min="6666" max="6666" width="10.140625" style="221" customWidth="1"/>
    <col min="6667" max="6667" width="10" style="221" customWidth="1"/>
    <col min="6668" max="6668" width="10.140625" style="221" customWidth="1"/>
    <col min="6669" max="6911" width="9.140625" style="221"/>
    <col min="6912" max="6912" width="9.28515625" style="221" customWidth="1"/>
    <col min="6913" max="6913" width="66" style="221" customWidth="1"/>
    <col min="6914" max="6914" width="60.140625" style="221" customWidth="1"/>
    <col min="6915" max="6921" width="10" style="221" customWidth="1"/>
    <col min="6922" max="6922" width="10.140625" style="221" customWidth="1"/>
    <col min="6923" max="6923" width="10" style="221" customWidth="1"/>
    <col min="6924" max="6924" width="10.140625" style="221" customWidth="1"/>
    <col min="6925" max="7167" width="9.140625" style="221"/>
    <col min="7168" max="7168" width="9.28515625" style="221" customWidth="1"/>
    <col min="7169" max="7169" width="66" style="221" customWidth="1"/>
    <col min="7170" max="7170" width="60.140625" style="221" customWidth="1"/>
    <col min="7171" max="7177" width="10" style="221" customWidth="1"/>
    <col min="7178" max="7178" width="10.140625" style="221" customWidth="1"/>
    <col min="7179" max="7179" width="10" style="221" customWidth="1"/>
    <col min="7180" max="7180" width="10.140625" style="221" customWidth="1"/>
    <col min="7181" max="7423" width="9.140625" style="221"/>
    <col min="7424" max="7424" width="9.28515625" style="221" customWidth="1"/>
    <col min="7425" max="7425" width="66" style="221" customWidth="1"/>
    <col min="7426" max="7426" width="60.140625" style="221" customWidth="1"/>
    <col min="7427" max="7433" width="10" style="221" customWidth="1"/>
    <col min="7434" max="7434" width="10.140625" style="221" customWidth="1"/>
    <col min="7435" max="7435" width="10" style="221" customWidth="1"/>
    <col min="7436" max="7436" width="10.140625" style="221" customWidth="1"/>
    <col min="7437" max="7679" width="9.140625" style="221"/>
    <col min="7680" max="7680" width="9.28515625" style="221" customWidth="1"/>
    <col min="7681" max="7681" width="66" style="221" customWidth="1"/>
    <col min="7682" max="7682" width="60.140625" style="221" customWidth="1"/>
    <col min="7683" max="7689" width="10" style="221" customWidth="1"/>
    <col min="7690" max="7690" width="10.140625" style="221" customWidth="1"/>
    <col min="7691" max="7691" width="10" style="221" customWidth="1"/>
    <col min="7692" max="7692" width="10.140625" style="221" customWidth="1"/>
    <col min="7693" max="7935" width="9.140625" style="221"/>
    <col min="7936" max="7936" width="9.28515625" style="221" customWidth="1"/>
    <col min="7937" max="7937" width="66" style="221" customWidth="1"/>
    <col min="7938" max="7938" width="60.140625" style="221" customWidth="1"/>
    <col min="7939" max="7945" width="10" style="221" customWidth="1"/>
    <col min="7946" max="7946" width="10.140625" style="221" customWidth="1"/>
    <col min="7947" max="7947" width="10" style="221" customWidth="1"/>
    <col min="7948" max="7948" width="10.140625" style="221" customWidth="1"/>
    <col min="7949" max="8191" width="9.140625" style="221"/>
    <col min="8192" max="8192" width="9.28515625" style="221" customWidth="1"/>
    <col min="8193" max="8193" width="66" style="221" customWidth="1"/>
    <col min="8194" max="8194" width="60.140625" style="221" customWidth="1"/>
    <col min="8195" max="8201" width="10" style="221" customWidth="1"/>
    <col min="8202" max="8202" width="10.140625" style="221" customWidth="1"/>
    <col min="8203" max="8203" width="10" style="221" customWidth="1"/>
    <col min="8204" max="8204" width="10.140625" style="221" customWidth="1"/>
    <col min="8205" max="8447" width="9.140625" style="221"/>
    <col min="8448" max="8448" width="9.28515625" style="221" customWidth="1"/>
    <col min="8449" max="8449" width="66" style="221" customWidth="1"/>
    <col min="8450" max="8450" width="60.140625" style="221" customWidth="1"/>
    <col min="8451" max="8457" width="10" style="221" customWidth="1"/>
    <col min="8458" max="8458" width="10.140625" style="221" customWidth="1"/>
    <col min="8459" max="8459" width="10" style="221" customWidth="1"/>
    <col min="8460" max="8460" width="10.140625" style="221" customWidth="1"/>
    <col min="8461" max="8703" width="9.140625" style="221"/>
    <col min="8704" max="8704" width="9.28515625" style="221" customWidth="1"/>
    <col min="8705" max="8705" width="66" style="221" customWidth="1"/>
    <col min="8706" max="8706" width="60.140625" style="221" customWidth="1"/>
    <col min="8707" max="8713" width="10" style="221" customWidth="1"/>
    <col min="8714" max="8714" width="10.140625" style="221" customWidth="1"/>
    <col min="8715" max="8715" width="10" style="221" customWidth="1"/>
    <col min="8716" max="8716" width="10.140625" style="221" customWidth="1"/>
    <col min="8717" max="8959" width="9.140625" style="221"/>
    <col min="8960" max="8960" width="9.28515625" style="221" customWidth="1"/>
    <col min="8961" max="8961" width="66" style="221" customWidth="1"/>
    <col min="8962" max="8962" width="60.140625" style="221" customWidth="1"/>
    <col min="8963" max="8969" width="10" style="221" customWidth="1"/>
    <col min="8970" max="8970" width="10.140625" style="221" customWidth="1"/>
    <col min="8971" max="8971" width="10" style="221" customWidth="1"/>
    <col min="8972" max="8972" width="10.140625" style="221" customWidth="1"/>
    <col min="8973" max="9215" width="9.140625" style="221"/>
    <col min="9216" max="9216" width="9.28515625" style="221" customWidth="1"/>
    <col min="9217" max="9217" width="66" style="221" customWidth="1"/>
    <col min="9218" max="9218" width="60.140625" style="221" customWidth="1"/>
    <col min="9219" max="9225" width="10" style="221" customWidth="1"/>
    <col min="9226" max="9226" width="10.140625" style="221" customWidth="1"/>
    <col min="9227" max="9227" width="10" style="221" customWidth="1"/>
    <col min="9228" max="9228" width="10.140625" style="221" customWidth="1"/>
    <col min="9229" max="9471" width="9.140625" style="221"/>
    <col min="9472" max="9472" width="9.28515625" style="221" customWidth="1"/>
    <col min="9473" max="9473" width="66" style="221" customWidth="1"/>
    <col min="9474" max="9474" width="60.140625" style="221" customWidth="1"/>
    <col min="9475" max="9481" width="10" style="221" customWidth="1"/>
    <col min="9482" max="9482" width="10.140625" style="221" customWidth="1"/>
    <col min="9483" max="9483" width="10" style="221" customWidth="1"/>
    <col min="9484" max="9484" width="10.140625" style="221" customWidth="1"/>
    <col min="9485" max="9727" width="9.140625" style="221"/>
    <col min="9728" max="9728" width="9.28515625" style="221" customWidth="1"/>
    <col min="9729" max="9729" width="66" style="221" customWidth="1"/>
    <col min="9730" max="9730" width="60.140625" style="221" customWidth="1"/>
    <col min="9731" max="9737" width="10" style="221" customWidth="1"/>
    <col min="9738" max="9738" width="10.140625" style="221" customWidth="1"/>
    <col min="9739" max="9739" width="10" style="221" customWidth="1"/>
    <col min="9740" max="9740" width="10.140625" style="221" customWidth="1"/>
    <col min="9741" max="9983" width="9.140625" style="221"/>
    <col min="9984" max="9984" width="9.28515625" style="221" customWidth="1"/>
    <col min="9985" max="9985" width="66" style="221" customWidth="1"/>
    <col min="9986" max="9986" width="60.140625" style="221" customWidth="1"/>
    <col min="9987" max="9993" width="10" style="221" customWidth="1"/>
    <col min="9994" max="9994" width="10.140625" style="221" customWidth="1"/>
    <col min="9995" max="9995" width="10" style="221" customWidth="1"/>
    <col min="9996" max="9996" width="10.140625" style="221" customWidth="1"/>
    <col min="9997" max="10239" width="9.140625" style="221"/>
    <col min="10240" max="10240" width="9.28515625" style="221" customWidth="1"/>
    <col min="10241" max="10241" width="66" style="221" customWidth="1"/>
    <col min="10242" max="10242" width="60.140625" style="221" customWidth="1"/>
    <col min="10243" max="10249" width="10" style="221" customWidth="1"/>
    <col min="10250" max="10250" width="10.140625" style="221" customWidth="1"/>
    <col min="10251" max="10251" width="10" style="221" customWidth="1"/>
    <col min="10252" max="10252" width="10.140625" style="221" customWidth="1"/>
    <col min="10253" max="10495" width="9.140625" style="221"/>
    <col min="10496" max="10496" width="9.28515625" style="221" customWidth="1"/>
    <col min="10497" max="10497" width="66" style="221" customWidth="1"/>
    <col min="10498" max="10498" width="60.140625" style="221" customWidth="1"/>
    <col min="10499" max="10505" width="10" style="221" customWidth="1"/>
    <col min="10506" max="10506" width="10.140625" style="221" customWidth="1"/>
    <col min="10507" max="10507" width="10" style="221" customWidth="1"/>
    <col min="10508" max="10508" width="10.140625" style="221" customWidth="1"/>
    <col min="10509" max="10751" width="9.140625" style="221"/>
    <col min="10752" max="10752" width="9.28515625" style="221" customWidth="1"/>
    <col min="10753" max="10753" width="66" style="221" customWidth="1"/>
    <col min="10754" max="10754" width="60.140625" style="221" customWidth="1"/>
    <col min="10755" max="10761" width="10" style="221" customWidth="1"/>
    <col min="10762" max="10762" width="10.140625" style="221" customWidth="1"/>
    <col min="10763" max="10763" width="10" style="221" customWidth="1"/>
    <col min="10764" max="10764" width="10.140625" style="221" customWidth="1"/>
    <col min="10765" max="11007" width="9.140625" style="221"/>
    <col min="11008" max="11008" width="9.28515625" style="221" customWidth="1"/>
    <col min="11009" max="11009" width="66" style="221" customWidth="1"/>
    <col min="11010" max="11010" width="60.140625" style="221" customWidth="1"/>
    <col min="11011" max="11017" width="10" style="221" customWidth="1"/>
    <col min="11018" max="11018" width="10.140625" style="221" customWidth="1"/>
    <col min="11019" max="11019" width="10" style="221" customWidth="1"/>
    <col min="11020" max="11020" width="10.140625" style="221" customWidth="1"/>
    <col min="11021" max="11263" width="9.140625" style="221"/>
    <col min="11264" max="11264" width="9.28515625" style="221" customWidth="1"/>
    <col min="11265" max="11265" width="66" style="221" customWidth="1"/>
    <col min="11266" max="11266" width="60.140625" style="221" customWidth="1"/>
    <col min="11267" max="11273" width="10" style="221" customWidth="1"/>
    <col min="11274" max="11274" width="10.140625" style="221" customWidth="1"/>
    <col min="11275" max="11275" width="10" style="221" customWidth="1"/>
    <col min="11276" max="11276" width="10.140625" style="221" customWidth="1"/>
    <col min="11277" max="11519" width="9.140625" style="221"/>
    <col min="11520" max="11520" width="9.28515625" style="221" customWidth="1"/>
    <col min="11521" max="11521" width="66" style="221" customWidth="1"/>
    <col min="11522" max="11522" width="60.140625" style="221" customWidth="1"/>
    <col min="11523" max="11529" width="10" style="221" customWidth="1"/>
    <col min="11530" max="11530" width="10.140625" style="221" customWidth="1"/>
    <col min="11531" max="11531" width="10" style="221" customWidth="1"/>
    <col min="11532" max="11532" width="10.140625" style="221" customWidth="1"/>
    <col min="11533" max="11775" width="9.140625" style="221"/>
    <col min="11776" max="11776" width="9.28515625" style="221" customWidth="1"/>
    <col min="11777" max="11777" width="66" style="221" customWidth="1"/>
    <col min="11778" max="11778" width="60.140625" style="221" customWidth="1"/>
    <col min="11779" max="11785" width="10" style="221" customWidth="1"/>
    <col min="11786" max="11786" width="10.140625" style="221" customWidth="1"/>
    <col min="11787" max="11787" width="10" style="221" customWidth="1"/>
    <col min="11788" max="11788" width="10.140625" style="221" customWidth="1"/>
    <col min="11789" max="12031" width="9.140625" style="221"/>
    <col min="12032" max="12032" width="9.28515625" style="221" customWidth="1"/>
    <col min="12033" max="12033" width="66" style="221" customWidth="1"/>
    <col min="12034" max="12034" width="60.140625" style="221" customWidth="1"/>
    <col min="12035" max="12041" width="10" style="221" customWidth="1"/>
    <col min="12042" max="12042" width="10.140625" style="221" customWidth="1"/>
    <col min="12043" max="12043" width="10" style="221" customWidth="1"/>
    <col min="12044" max="12044" width="10.140625" style="221" customWidth="1"/>
    <col min="12045" max="12287" width="9.140625" style="221"/>
    <col min="12288" max="12288" width="9.28515625" style="221" customWidth="1"/>
    <col min="12289" max="12289" width="66" style="221" customWidth="1"/>
    <col min="12290" max="12290" width="60.140625" style="221" customWidth="1"/>
    <col min="12291" max="12297" width="10" style="221" customWidth="1"/>
    <col min="12298" max="12298" width="10.140625" style="221" customWidth="1"/>
    <col min="12299" max="12299" width="10" style="221" customWidth="1"/>
    <col min="12300" max="12300" width="10.140625" style="221" customWidth="1"/>
    <col min="12301" max="12543" width="9.140625" style="221"/>
    <col min="12544" max="12544" width="9.28515625" style="221" customWidth="1"/>
    <col min="12545" max="12545" width="66" style="221" customWidth="1"/>
    <col min="12546" max="12546" width="60.140625" style="221" customWidth="1"/>
    <col min="12547" max="12553" width="10" style="221" customWidth="1"/>
    <col min="12554" max="12554" width="10.140625" style="221" customWidth="1"/>
    <col min="12555" max="12555" width="10" style="221" customWidth="1"/>
    <col min="12556" max="12556" width="10.140625" style="221" customWidth="1"/>
    <col min="12557" max="12799" width="9.140625" style="221"/>
    <col min="12800" max="12800" width="9.28515625" style="221" customWidth="1"/>
    <col min="12801" max="12801" width="66" style="221" customWidth="1"/>
    <col min="12802" max="12802" width="60.140625" style="221" customWidth="1"/>
    <col min="12803" max="12809" width="10" style="221" customWidth="1"/>
    <col min="12810" max="12810" width="10.140625" style="221" customWidth="1"/>
    <col min="12811" max="12811" width="10" style="221" customWidth="1"/>
    <col min="12812" max="12812" width="10.140625" style="221" customWidth="1"/>
    <col min="12813" max="13055" width="9.140625" style="221"/>
    <col min="13056" max="13056" width="9.28515625" style="221" customWidth="1"/>
    <col min="13057" max="13057" width="66" style="221" customWidth="1"/>
    <col min="13058" max="13058" width="60.140625" style="221" customWidth="1"/>
    <col min="13059" max="13065" width="10" style="221" customWidth="1"/>
    <col min="13066" max="13066" width="10.140625" style="221" customWidth="1"/>
    <col min="13067" max="13067" width="10" style="221" customWidth="1"/>
    <col min="13068" max="13068" width="10.140625" style="221" customWidth="1"/>
    <col min="13069" max="13311" width="9.140625" style="221"/>
    <col min="13312" max="13312" width="9.28515625" style="221" customWidth="1"/>
    <col min="13313" max="13313" width="66" style="221" customWidth="1"/>
    <col min="13314" max="13314" width="60.140625" style="221" customWidth="1"/>
    <col min="13315" max="13321" width="10" style="221" customWidth="1"/>
    <col min="13322" max="13322" width="10.140625" style="221" customWidth="1"/>
    <col min="13323" max="13323" width="10" style="221" customWidth="1"/>
    <col min="13324" max="13324" width="10.140625" style="221" customWidth="1"/>
    <col min="13325" max="13567" width="9.140625" style="221"/>
    <col min="13568" max="13568" width="9.28515625" style="221" customWidth="1"/>
    <col min="13569" max="13569" width="66" style="221" customWidth="1"/>
    <col min="13570" max="13570" width="60.140625" style="221" customWidth="1"/>
    <col min="13571" max="13577" width="10" style="221" customWidth="1"/>
    <col min="13578" max="13578" width="10.140625" style="221" customWidth="1"/>
    <col min="13579" max="13579" width="10" style="221" customWidth="1"/>
    <col min="13580" max="13580" width="10.140625" style="221" customWidth="1"/>
    <col min="13581" max="13823" width="9.140625" style="221"/>
    <col min="13824" max="13824" width="9.28515625" style="221" customWidth="1"/>
    <col min="13825" max="13825" width="66" style="221" customWidth="1"/>
    <col min="13826" max="13826" width="60.140625" style="221" customWidth="1"/>
    <col min="13827" max="13833" width="10" style="221" customWidth="1"/>
    <col min="13834" max="13834" width="10.140625" style="221" customWidth="1"/>
    <col min="13835" max="13835" width="10" style="221" customWidth="1"/>
    <col min="13836" max="13836" width="10.140625" style="221" customWidth="1"/>
    <col min="13837" max="14079" width="9.140625" style="221"/>
    <col min="14080" max="14080" width="9.28515625" style="221" customWidth="1"/>
    <col min="14081" max="14081" width="66" style="221" customWidth="1"/>
    <col min="14082" max="14082" width="60.140625" style="221" customWidth="1"/>
    <col min="14083" max="14089" width="10" style="221" customWidth="1"/>
    <col min="14090" max="14090" width="10.140625" style="221" customWidth="1"/>
    <col min="14091" max="14091" width="10" style="221" customWidth="1"/>
    <col min="14092" max="14092" width="10.140625" style="221" customWidth="1"/>
    <col min="14093" max="14335" width="9.140625" style="221"/>
    <col min="14336" max="14336" width="9.28515625" style="221" customWidth="1"/>
    <col min="14337" max="14337" width="66" style="221" customWidth="1"/>
    <col min="14338" max="14338" width="60.140625" style="221" customWidth="1"/>
    <col min="14339" max="14345" width="10" style="221" customWidth="1"/>
    <col min="14346" max="14346" width="10.140625" style="221" customWidth="1"/>
    <col min="14347" max="14347" width="10" style="221" customWidth="1"/>
    <col min="14348" max="14348" width="10.140625" style="221" customWidth="1"/>
    <col min="14349" max="14591" width="9.140625" style="221"/>
    <col min="14592" max="14592" width="9.28515625" style="221" customWidth="1"/>
    <col min="14593" max="14593" width="66" style="221" customWidth="1"/>
    <col min="14594" max="14594" width="60.140625" style="221" customWidth="1"/>
    <col min="14595" max="14601" width="10" style="221" customWidth="1"/>
    <col min="14602" max="14602" width="10.140625" style="221" customWidth="1"/>
    <col min="14603" max="14603" width="10" style="221" customWidth="1"/>
    <col min="14604" max="14604" width="10.140625" style="221" customWidth="1"/>
    <col min="14605" max="14847" width="9.140625" style="221"/>
    <col min="14848" max="14848" width="9.28515625" style="221" customWidth="1"/>
    <col min="14849" max="14849" width="66" style="221" customWidth="1"/>
    <col min="14850" max="14850" width="60.140625" style="221" customWidth="1"/>
    <col min="14851" max="14857" width="10" style="221" customWidth="1"/>
    <col min="14858" max="14858" width="10.140625" style="221" customWidth="1"/>
    <col min="14859" max="14859" width="10" style="221" customWidth="1"/>
    <col min="14860" max="14860" width="10.140625" style="221" customWidth="1"/>
    <col min="14861" max="15103" width="9.140625" style="221"/>
    <col min="15104" max="15104" width="9.28515625" style="221" customWidth="1"/>
    <col min="15105" max="15105" width="66" style="221" customWidth="1"/>
    <col min="15106" max="15106" width="60.140625" style="221" customWidth="1"/>
    <col min="15107" max="15113" width="10" style="221" customWidth="1"/>
    <col min="15114" max="15114" width="10.140625" style="221" customWidth="1"/>
    <col min="15115" max="15115" width="10" style="221" customWidth="1"/>
    <col min="15116" max="15116" width="10.140625" style="221" customWidth="1"/>
    <col min="15117" max="15359" width="9.140625" style="221"/>
    <col min="15360" max="15360" width="9.28515625" style="221" customWidth="1"/>
    <col min="15361" max="15361" width="66" style="221" customWidth="1"/>
    <col min="15362" max="15362" width="60.140625" style="221" customWidth="1"/>
    <col min="15363" max="15369" width="10" style="221" customWidth="1"/>
    <col min="15370" max="15370" width="10.140625" style="221" customWidth="1"/>
    <col min="15371" max="15371" width="10" style="221" customWidth="1"/>
    <col min="15372" max="15372" width="10.140625" style="221" customWidth="1"/>
    <col min="15373" max="15615" width="9.140625" style="221"/>
    <col min="15616" max="15616" width="9.28515625" style="221" customWidth="1"/>
    <col min="15617" max="15617" width="66" style="221" customWidth="1"/>
    <col min="15618" max="15618" width="60.140625" style="221" customWidth="1"/>
    <col min="15619" max="15625" width="10" style="221" customWidth="1"/>
    <col min="15626" max="15626" width="10.140625" style="221" customWidth="1"/>
    <col min="15627" max="15627" width="10" style="221" customWidth="1"/>
    <col min="15628" max="15628" width="10.140625" style="221" customWidth="1"/>
    <col min="15629" max="15871" width="9.140625" style="221"/>
    <col min="15872" max="15872" width="9.28515625" style="221" customWidth="1"/>
    <col min="15873" max="15873" width="66" style="221" customWidth="1"/>
    <col min="15874" max="15874" width="60.140625" style="221" customWidth="1"/>
    <col min="15875" max="15881" width="10" style="221" customWidth="1"/>
    <col min="15882" max="15882" width="10.140625" style="221" customWidth="1"/>
    <col min="15883" max="15883" width="10" style="221" customWidth="1"/>
    <col min="15884" max="15884" width="10.140625" style="221" customWidth="1"/>
    <col min="15885" max="16127" width="9.140625" style="221"/>
    <col min="16128" max="16128" width="9.28515625" style="221" customWidth="1"/>
    <col min="16129" max="16129" width="66" style="221" customWidth="1"/>
    <col min="16130" max="16130" width="60.140625" style="221" customWidth="1"/>
    <col min="16131" max="16137" width="10" style="221" customWidth="1"/>
    <col min="16138" max="16138" width="10.140625" style="221" customWidth="1"/>
    <col min="16139" max="16139" width="10" style="221" customWidth="1"/>
    <col min="16140" max="16140" width="10.140625" style="221" customWidth="1"/>
    <col min="16141" max="16384" width="9.140625" style="221"/>
  </cols>
  <sheetData>
    <row r="1" spans="1:233" ht="17.25" x14ac:dyDescent="0.2">
      <c r="A1" s="193" t="s">
        <v>546</v>
      </c>
    </row>
    <row r="2" spans="1:233" ht="15" x14ac:dyDescent="0.2">
      <c r="A2" s="223"/>
    </row>
    <row r="3" spans="1:233" ht="15" x14ac:dyDescent="0.2">
      <c r="A3" s="223"/>
    </row>
    <row r="4" spans="1:233" ht="15.75" customHeight="1" x14ac:dyDescent="0.2">
      <c r="A4" s="197"/>
    </row>
    <row r="5" spans="1:233" x14ac:dyDescent="0.2">
      <c r="A5" s="109" t="s">
        <v>1</v>
      </c>
    </row>
    <row r="6" spans="1:233" x14ac:dyDescent="0.2">
      <c r="A6" s="119" t="s">
        <v>390</v>
      </c>
    </row>
    <row r="7" spans="1:233" x14ac:dyDescent="0.2">
      <c r="A7" s="521" t="s">
        <v>3</v>
      </c>
      <c r="B7" s="523" t="s">
        <v>387</v>
      </c>
      <c r="C7" s="519">
        <v>2009</v>
      </c>
      <c r="D7" s="520"/>
      <c r="E7" s="519">
        <v>2010</v>
      </c>
      <c r="F7" s="520"/>
      <c r="G7" s="519">
        <v>2011</v>
      </c>
      <c r="H7" s="520"/>
      <c r="I7" s="519">
        <v>2012</v>
      </c>
      <c r="J7" s="520"/>
      <c r="K7" s="519">
        <v>2013</v>
      </c>
      <c r="L7" s="520"/>
      <c r="M7" s="519">
        <v>2014</v>
      </c>
      <c r="N7" s="520"/>
      <c r="O7" s="519">
        <v>2015</v>
      </c>
      <c r="P7" s="520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4"/>
      <c r="FB7" s="224"/>
      <c r="FC7" s="224"/>
      <c r="FD7" s="224"/>
      <c r="FE7" s="224"/>
      <c r="FF7" s="224"/>
      <c r="FG7" s="224"/>
      <c r="FH7" s="224"/>
      <c r="FI7" s="224"/>
      <c r="FJ7" s="224"/>
      <c r="FK7" s="224"/>
      <c r="FL7" s="224"/>
      <c r="FM7" s="224"/>
      <c r="FN7" s="224"/>
      <c r="FO7" s="224"/>
      <c r="FP7" s="224"/>
      <c r="FQ7" s="224"/>
      <c r="FR7" s="224"/>
      <c r="FS7" s="224"/>
      <c r="FT7" s="224"/>
      <c r="FU7" s="224"/>
      <c r="FV7" s="224"/>
      <c r="FW7" s="224"/>
      <c r="FX7" s="224"/>
      <c r="FY7" s="224"/>
      <c r="FZ7" s="224"/>
      <c r="GA7" s="224"/>
      <c r="GB7" s="224"/>
      <c r="GC7" s="224"/>
      <c r="GD7" s="224"/>
      <c r="GE7" s="224"/>
      <c r="GF7" s="224"/>
      <c r="GG7" s="224"/>
      <c r="GH7" s="224"/>
      <c r="GI7" s="224"/>
      <c r="GJ7" s="224"/>
      <c r="GK7" s="224"/>
      <c r="GL7" s="224"/>
      <c r="GM7" s="224"/>
      <c r="GN7" s="224"/>
      <c r="GO7" s="224"/>
      <c r="GP7" s="224"/>
      <c r="GQ7" s="224"/>
      <c r="GR7" s="224"/>
      <c r="GS7" s="224"/>
      <c r="GT7" s="224"/>
      <c r="GU7" s="224"/>
      <c r="GV7" s="224"/>
      <c r="GW7" s="224"/>
      <c r="GX7" s="224"/>
      <c r="GY7" s="224"/>
      <c r="GZ7" s="224"/>
      <c r="HA7" s="224"/>
      <c r="HB7" s="224"/>
      <c r="HC7" s="224"/>
      <c r="HD7" s="224"/>
      <c r="HE7" s="224"/>
      <c r="HF7" s="224"/>
      <c r="HG7" s="224"/>
      <c r="HH7" s="224"/>
      <c r="HI7" s="224"/>
      <c r="HJ7" s="224"/>
      <c r="HK7" s="224"/>
      <c r="HL7" s="224"/>
      <c r="HM7" s="224"/>
      <c r="HN7" s="224"/>
      <c r="HO7" s="224"/>
      <c r="HP7" s="224"/>
      <c r="HQ7" s="224"/>
      <c r="HR7" s="224"/>
      <c r="HS7" s="224"/>
      <c r="HT7" s="224"/>
      <c r="HU7" s="224"/>
      <c r="HV7" s="224"/>
      <c r="HW7" s="224"/>
      <c r="HX7" s="224"/>
      <c r="HY7" s="224"/>
    </row>
    <row r="8" spans="1:233" ht="14.25" customHeight="1" x14ac:dyDescent="0.2">
      <c r="A8" s="522"/>
      <c r="B8" s="524"/>
      <c r="C8" s="517" t="s">
        <v>147</v>
      </c>
      <c r="D8" s="515" t="s">
        <v>148</v>
      </c>
      <c r="E8" s="517" t="s">
        <v>147</v>
      </c>
      <c r="F8" s="515" t="s">
        <v>148</v>
      </c>
      <c r="G8" s="517" t="s">
        <v>147</v>
      </c>
      <c r="H8" s="515" t="s">
        <v>148</v>
      </c>
      <c r="I8" s="517" t="s">
        <v>147</v>
      </c>
      <c r="J8" s="515" t="s">
        <v>148</v>
      </c>
      <c r="K8" s="517" t="s">
        <v>147</v>
      </c>
      <c r="L8" s="515" t="s">
        <v>148</v>
      </c>
      <c r="M8" s="517" t="s">
        <v>147</v>
      </c>
      <c r="N8" s="515" t="s">
        <v>148</v>
      </c>
      <c r="O8" s="517" t="s">
        <v>147</v>
      </c>
      <c r="P8" s="515" t="s">
        <v>148</v>
      </c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6"/>
      <c r="AE8" s="227"/>
      <c r="AF8" s="228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6"/>
      <c r="AU8" s="227"/>
      <c r="AV8" s="228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6"/>
      <c r="BK8" s="227"/>
      <c r="BL8" s="228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6"/>
      <c r="CA8" s="227"/>
      <c r="CB8" s="228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6"/>
      <c r="CQ8" s="227"/>
      <c r="CR8" s="228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6"/>
      <c r="DG8" s="227"/>
      <c r="DH8" s="228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6"/>
      <c r="DW8" s="227"/>
      <c r="DX8" s="228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6"/>
      <c r="EM8" s="227"/>
      <c r="EN8" s="228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6"/>
      <c r="FC8" s="227"/>
      <c r="FD8" s="228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6"/>
      <c r="FS8" s="227"/>
      <c r="FT8" s="228"/>
      <c r="FU8" s="225"/>
      <c r="FV8" s="225"/>
      <c r="FW8" s="225"/>
      <c r="FX8" s="225"/>
      <c r="FY8" s="225"/>
      <c r="FZ8" s="225"/>
      <c r="GA8" s="225"/>
      <c r="GB8" s="225"/>
      <c r="GC8" s="225"/>
      <c r="GD8" s="225"/>
      <c r="GE8" s="225"/>
      <c r="GF8" s="225"/>
      <c r="GG8" s="225"/>
      <c r="GH8" s="226"/>
      <c r="GI8" s="227"/>
      <c r="GJ8" s="228"/>
      <c r="GK8" s="225"/>
      <c r="GL8" s="225"/>
      <c r="GM8" s="225"/>
      <c r="GN8" s="225"/>
      <c r="GO8" s="225"/>
      <c r="GP8" s="225"/>
      <c r="GQ8" s="225"/>
      <c r="GR8" s="225"/>
      <c r="GS8" s="225"/>
      <c r="GT8" s="225"/>
      <c r="GU8" s="225"/>
      <c r="GV8" s="225"/>
      <c r="GW8" s="225"/>
      <c r="GX8" s="226"/>
      <c r="GY8" s="227"/>
      <c r="GZ8" s="228"/>
      <c r="HA8" s="225"/>
      <c r="HB8" s="225"/>
      <c r="HC8" s="225"/>
      <c r="HD8" s="225"/>
      <c r="HE8" s="225"/>
      <c r="HF8" s="225"/>
      <c r="HG8" s="225"/>
      <c r="HH8" s="225"/>
      <c r="HI8" s="225"/>
      <c r="HJ8" s="225"/>
      <c r="HK8" s="225"/>
      <c r="HL8" s="225"/>
      <c r="HM8" s="225"/>
      <c r="HN8" s="226"/>
      <c r="HO8" s="227"/>
      <c r="HP8" s="228"/>
      <c r="HQ8" s="225"/>
      <c r="HR8" s="225"/>
      <c r="HS8" s="225"/>
      <c r="HT8" s="225"/>
      <c r="HU8" s="225"/>
      <c r="HV8" s="225"/>
      <c r="HW8" s="225"/>
      <c r="HX8" s="225"/>
      <c r="HY8" s="225"/>
    </row>
    <row r="9" spans="1:233" ht="14.25" x14ac:dyDescent="0.2">
      <c r="A9" s="229" t="s">
        <v>149</v>
      </c>
      <c r="B9" s="525"/>
      <c r="C9" s="518"/>
      <c r="D9" s="516"/>
      <c r="E9" s="518"/>
      <c r="F9" s="516"/>
      <c r="G9" s="518"/>
      <c r="H9" s="516"/>
      <c r="I9" s="518"/>
      <c r="J9" s="516"/>
      <c r="K9" s="518"/>
      <c r="L9" s="516"/>
      <c r="M9" s="518"/>
      <c r="N9" s="516"/>
      <c r="O9" s="518"/>
      <c r="P9" s="516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1"/>
      <c r="AE9" s="232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1"/>
      <c r="AU9" s="232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1"/>
      <c r="BK9" s="232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1"/>
      <c r="CA9" s="232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1"/>
      <c r="CQ9" s="232"/>
      <c r="CR9" s="230"/>
      <c r="CS9" s="230"/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1"/>
      <c r="DG9" s="232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1"/>
      <c r="DW9" s="232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1"/>
      <c r="EM9" s="232"/>
      <c r="EN9" s="230"/>
      <c r="EO9" s="230"/>
      <c r="EP9" s="230"/>
      <c r="EQ9" s="230"/>
      <c r="ER9" s="230"/>
      <c r="ES9" s="230"/>
      <c r="ET9" s="230"/>
      <c r="EU9" s="230"/>
      <c r="EV9" s="230"/>
      <c r="EW9" s="230"/>
      <c r="EX9" s="230"/>
      <c r="EY9" s="230"/>
      <c r="EZ9" s="230"/>
      <c r="FA9" s="230"/>
      <c r="FB9" s="231"/>
      <c r="FC9" s="232"/>
      <c r="FD9" s="230"/>
      <c r="FE9" s="230"/>
      <c r="FF9" s="230"/>
      <c r="FG9" s="230"/>
      <c r="FH9" s="230"/>
      <c r="FI9" s="230"/>
      <c r="FJ9" s="230"/>
      <c r="FK9" s="230"/>
      <c r="FL9" s="230"/>
      <c r="FM9" s="230"/>
      <c r="FN9" s="230"/>
      <c r="FO9" s="230"/>
      <c r="FP9" s="230"/>
      <c r="FQ9" s="230"/>
      <c r="FR9" s="231"/>
      <c r="FS9" s="232"/>
      <c r="FT9" s="230"/>
      <c r="FU9" s="230"/>
      <c r="FV9" s="230"/>
      <c r="FW9" s="230"/>
      <c r="FX9" s="230"/>
      <c r="FY9" s="230"/>
      <c r="FZ9" s="230"/>
      <c r="GA9" s="230"/>
      <c r="GB9" s="230"/>
      <c r="GC9" s="230"/>
      <c r="GD9" s="230"/>
      <c r="GE9" s="230"/>
      <c r="GF9" s="230"/>
      <c r="GG9" s="230"/>
      <c r="GH9" s="231"/>
      <c r="GI9" s="232"/>
      <c r="GJ9" s="230"/>
      <c r="GK9" s="230"/>
      <c r="GL9" s="230"/>
      <c r="GM9" s="230"/>
      <c r="GN9" s="230"/>
      <c r="GO9" s="230"/>
      <c r="GP9" s="230"/>
      <c r="GQ9" s="230"/>
      <c r="GR9" s="230"/>
      <c r="GS9" s="230"/>
      <c r="GT9" s="230"/>
      <c r="GU9" s="230"/>
      <c r="GV9" s="230"/>
      <c r="GW9" s="230"/>
      <c r="GX9" s="231"/>
      <c r="GY9" s="232"/>
      <c r="GZ9" s="230"/>
      <c r="HA9" s="230"/>
      <c r="HB9" s="230"/>
      <c r="HC9" s="230"/>
      <c r="HD9" s="230"/>
      <c r="HE9" s="230"/>
      <c r="HF9" s="230"/>
      <c r="HG9" s="230"/>
      <c r="HH9" s="230"/>
      <c r="HI9" s="230"/>
      <c r="HJ9" s="230"/>
      <c r="HK9" s="230"/>
      <c r="HL9" s="230"/>
      <c r="HM9" s="230"/>
      <c r="HN9" s="231"/>
      <c r="HO9" s="232"/>
      <c r="HP9" s="230"/>
      <c r="HQ9" s="230"/>
      <c r="HR9" s="230"/>
      <c r="HS9" s="230"/>
      <c r="HT9" s="230"/>
      <c r="HU9" s="230"/>
      <c r="HV9" s="230"/>
      <c r="HW9" s="230"/>
      <c r="HX9" s="230"/>
      <c r="HY9" s="230"/>
    </row>
    <row r="10" spans="1:233" s="233" customFormat="1" x14ac:dyDescent="0.2">
      <c r="A10" s="203" t="s">
        <v>220</v>
      </c>
      <c r="B10" s="204" t="s">
        <v>221</v>
      </c>
      <c r="C10" s="379">
        <v>16.34683995907054</v>
      </c>
      <c r="D10" s="379">
        <v>0.52037179637077813</v>
      </c>
      <c r="E10" s="380">
        <v>29.161039249906725</v>
      </c>
      <c r="F10" s="381">
        <v>0.89561625649221244</v>
      </c>
      <c r="G10" s="379">
        <v>30.942583838644566</v>
      </c>
      <c r="H10" s="379">
        <v>0.85592978970939027</v>
      </c>
      <c r="I10" s="379">
        <v>36.523635749186994</v>
      </c>
      <c r="J10" s="379">
        <v>0.99099728554135746</v>
      </c>
      <c r="K10" s="379">
        <v>42.92703782821691</v>
      </c>
      <c r="L10" s="379">
        <v>1.0785777097595302</v>
      </c>
      <c r="M10" s="379">
        <v>43.602906625778687</v>
      </c>
      <c r="N10" s="379">
        <v>1.0836692827125187</v>
      </c>
      <c r="O10" s="379">
        <v>43.7559895877</v>
      </c>
      <c r="P10" s="382">
        <v>0.99443221322664899</v>
      </c>
    </row>
    <row r="11" spans="1:233" s="233" customFormat="1" x14ac:dyDescent="0.2">
      <c r="A11" s="208" t="s">
        <v>222</v>
      </c>
      <c r="B11" s="209" t="s">
        <v>223</v>
      </c>
      <c r="C11" s="383">
        <v>89.315742181612009</v>
      </c>
      <c r="D11" s="383">
        <v>2.8432035377850098</v>
      </c>
      <c r="E11" s="384">
        <v>132.96543705737531</v>
      </c>
      <c r="F11" s="385">
        <v>4.0837367269260918</v>
      </c>
      <c r="G11" s="383">
        <v>179.40059523644186</v>
      </c>
      <c r="H11" s="383">
        <v>4.9625562802124907</v>
      </c>
      <c r="I11" s="383">
        <v>156.42572490463542</v>
      </c>
      <c r="J11" s="383">
        <v>4.2443055185923946</v>
      </c>
      <c r="K11" s="383">
        <v>164.77714440512005</v>
      </c>
      <c r="L11" s="383">
        <v>4.140163496591585</v>
      </c>
      <c r="M11" s="383">
        <v>182.32496284155917</v>
      </c>
      <c r="N11" s="383">
        <v>4.5313484121328473</v>
      </c>
      <c r="O11" s="383">
        <v>119.34838145887001</v>
      </c>
      <c r="P11" s="386">
        <v>2.712402947287587</v>
      </c>
    </row>
    <row r="12" spans="1:233" s="233" customFormat="1" ht="25.5" x14ac:dyDescent="0.2">
      <c r="A12" s="208" t="s">
        <v>224</v>
      </c>
      <c r="B12" s="210" t="s">
        <v>225</v>
      </c>
      <c r="C12" s="383">
        <v>1.1887225020937247</v>
      </c>
      <c r="D12" s="383">
        <v>3.7840809927159103E-2</v>
      </c>
      <c r="E12" s="384">
        <v>2.1817051575385902</v>
      </c>
      <c r="F12" s="385">
        <v>6.7006206096400178E-2</v>
      </c>
      <c r="G12" s="383">
        <v>2.3110768751797632</v>
      </c>
      <c r="H12" s="383">
        <v>6.3928712420723968E-2</v>
      </c>
      <c r="I12" s="383">
        <v>2.2367708785365852</v>
      </c>
      <c r="J12" s="383">
        <v>6.0690394686598398E-2</v>
      </c>
      <c r="K12" s="383">
        <v>1.586555363058479</v>
      </c>
      <c r="L12" s="383">
        <v>3.9863529758149038E-2</v>
      </c>
      <c r="M12" s="383">
        <v>1.699743304479078</v>
      </c>
      <c r="N12" s="383">
        <v>4.2243963765279238E-2</v>
      </c>
      <c r="O12" s="383">
        <v>6.5682755822000001</v>
      </c>
      <c r="P12" s="386">
        <v>0.14927567370401318</v>
      </c>
    </row>
    <row r="13" spans="1:233" s="233" customFormat="1" x14ac:dyDescent="0.2">
      <c r="A13" s="208" t="s">
        <v>226</v>
      </c>
      <c r="B13" s="209" t="s">
        <v>227</v>
      </c>
      <c r="C13" s="383">
        <v>953.39915324563185</v>
      </c>
      <c r="D13" s="383">
        <v>30.34972088030506</v>
      </c>
      <c r="E13" s="384">
        <v>1053.016594485078</v>
      </c>
      <c r="F13" s="385">
        <v>32.341055210503875</v>
      </c>
      <c r="G13" s="383">
        <v>1308.7525282804431</v>
      </c>
      <c r="H13" s="383">
        <v>36.202544756901681</v>
      </c>
      <c r="I13" s="383">
        <v>1281.491696499234</v>
      </c>
      <c r="J13" s="383">
        <v>34.770766015614939</v>
      </c>
      <c r="K13" s="383">
        <v>1388.9010948194345</v>
      </c>
      <c r="L13" s="383">
        <v>34.897301042005644</v>
      </c>
      <c r="M13" s="383">
        <v>1435.8132781849135</v>
      </c>
      <c r="N13" s="383">
        <v>35.684473024554208</v>
      </c>
      <c r="O13" s="383">
        <v>1563.7427680324699</v>
      </c>
      <c r="P13" s="386">
        <v>35.538818716805409</v>
      </c>
    </row>
    <row r="14" spans="1:233" s="233" customFormat="1" x14ac:dyDescent="0.2">
      <c r="A14" s="208" t="s">
        <v>228</v>
      </c>
      <c r="B14" s="210" t="s">
        <v>229</v>
      </c>
      <c r="C14" s="383">
        <v>249.74898138192034</v>
      </c>
      <c r="D14" s="383">
        <v>7.9503027134836772</v>
      </c>
      <c r="E14" s="384">
        <v>261.6452354280118</v>
      </c>
      <c r="F14" s="385">
        <v>8.0358496236998498</v>
      </c>
      <c r="G14" s="383">
        <v>292.95747049233199</v>
      </c>
      <c r="H14" s="383">
        <v>8.1037520143722013</v>
      </c>
      <c r="I14" s="383">
        <v>261.08868871640163</v>
      </c>
      <c r="J14" s="383">
        <v>7.0841299475303723</v>
      </c>
      <c r="K14" s="383">
        <v>250.30192940827698</v>
      </c>
      <c r="L14" s="383">
        <v>6.2890452131806205</v>
      </c>
      <c r="M14" s="383">
        <v>240.42186827783036</v>
      </c>
      <c r="N14" s="383">
        <v>5.9752391229580617</v>
      </c>
      <c r="O14" s="383">
        <v>263.01597537467001</v>
      </c>
      <c r="P14" s="386">
        <v>5.9775029880554271</v>
      </c>
    </row>
    <row r="15" spans="1:233" s="233" customFormat="1" x14ac:dyDescent="0.2">
      <c r="A15" s="208" t="s">
        <v>230</v>
      </c>
      <c r="B15" s="210" t="s">
        <v>231</v>
      </c>
      <c r="C15" s="383">
        <v>52.208065467067868</v>
      </c>
      <c r="D15" s="383">
        <v>1.6619484181752526</v>
      </c>
      <c r="E15" s="384">
        <v>63.554173351924348</v>
      </c>
      <c r="F15" s="385">
        <v>1.951924632524531</v>
      </c>
      <c r="G15" s="383">
        <v>92.954878779951855</v>
      </c>
      <c r="H15" s="383">
        <v>2.5713059472176027</v>
      </c>
      <c r="I15" s="383">
        <v>85.89195786206264</v>
      </c>
      <c r="J15" s="383">
        <v>2.3305099655373565</v>
      </c>
      <c r="K15" s="383">
        <v>101.09665183076116</v>
      </c>
      <c r="L15" s="383">
        <v>2.5401378877417939</v>
      </c>
      <c r="M15" s="383">
        <v>101.59525592839805</v>
      </c>
      <c r="N15" s="383">
        <v>2.5249614449746729</v>
      </c>
      <c r="O15" s="383">
        <v>109.79652411038001</v>
      </c>
      <c r="P15" s="386">
        <v>2.4953201037046306</v>
      </c>
    </row>
    <row r="16" spans="1:233" s="233" customFormat="1" x14ac:dyDescent="0.2">
      <c r="A16" s="208" t="s">
        <v>232</v>
      </c>
      <c r="B16" s="210" t="s">
        <v>233</v>
      </c>
      <c r="C16" s="383">
        <v>37.292944338334081</v>
      </c>
      <c r="D16" s="383">
        <v>1.1871527760646015</v>
      </c>
      <c r="E16" s="384">
        <v>46.700734327895297</v>
      </c>
      <c r="F16" s="385">
        <v>1.4343088562702968</v>
      </c>
      <c r="G16" s="383">
        <v>73.589781047441704</v>
      </c>
      <c r="H16" s="383">
        <v>2.035631094841885</v>
      </c>
      <c r="I16" s="383">
        <v>74.423396107834989</v>
      </c>
      <c r="J16" s="383">
        <v>2.0193330157520104</v>
      </c>
      <c r="K16" s="383">
        <v>89.471274487545685</v>
      </c>
      <c r="L16" s="383">
        <v>2.2480405639033063</v>
      </c>
      <c r="M16" s="383">
        <v>90.414783230481376</v>
      </c>
      <c r="N16" s="383">
        <v>2.2470915558656031</v>
      </c>
      <c r="O16" s="383">
        <v>96.930424850380007</v>
      </c>
      <c r="P16" s="386">
        <v>2.2029152539166574</v>
      </c>
    </row>
    <row r="17" spans="1:16" s="233" customFormat="1" x14ac:dyDescent="0.2">
      <c r="A17" s="208" t="s">
        <v>234</v>
      </c>
      <c r="B17" s="210" t="s">
        <v>235</v>
      </c>
      <c r="C17" s="383">
        <v>14.915301698733792</v>
      </c>
      <c r="D17" s="383">
        <v>0.47480139022683204</v>
      </c>
      <c r="E17" s="384">
        <v>16.853439024029051</v>
      </c>
      <c r="F17" s="385">
        <v>0.51761577625423438</v>
      </c>
      <c r="G17" s="383">
        <v>19.365097742510137</v>
      </c>
      <c r="H17" s="383">
        <v>0.53567485265233628</v>
      </c>
      <c r="I17" s="383">
        <v>11.468561754227643</v>
      </c>
      <c r="J17" s="383">
        <v>0.31117694978534582</v>
      </c>
      <c r="K17" s="383">
        <v>11.62537734321549</v>
      </c>
      <c r="L17" s="383">
        <v>0.29209732383848791</v>
      </c>
      <c r="M17" s="383">
        <v>11.18047269791667</v>
      </c>
      <c r="N17" s="383">
        <v>0.27786988910907001</v>
      </c>
      <c r="O17" s="383">
        <v>12.866099259999999</v>
      </c>
      <c r="P17" s="386">
        <v>0.29240484978797349</v>
      </c>
    </row>
    <row r="18" spans="1:16" s="233" customFormat="1" ht="25.5" x14ac:dyDescent="0.2">
      <c r="A18" s="208" t="s">
        <v>236</v>
      </c>
      <c r="B18" s="210" t="s">
        <v>237</v>
      </c>
      <c r="C18" s="383">
        <v>125.52406384844214</v>
      </c>
      <c r="D18" s="383">
        <v>3.9958293319149893</v>
      </c>
      <c r="E18" s="384">
        <v>129.29485747268672</v>
      </c>
      <c r="F18" s="385">
        <v>3.9710030647742514</v>
      </c>
      <c r="G18" s="383">
        <v>134.06859644077369</v>
      </c>
      <c r="H18" s="383">
        <v>3.7085883375669404</v>
      </c>
      <c r="I18" s="383">
        <v>122.63469598894312</v>
      </c>
      <c r="J18" s="383">
        <v>3.3274521647516284</v>
      </c>
      <c r="K18" s="383">
        <v>118.51166862385394</v>
      </c>
      <c r="L18" s="383">
        <v>2.9777047425358365</v>
      </c>
      <c r="M18" s="383">
        <v>118.02959493145985</v>
      </c>
      <c r="N18" s="383">
        <v>2.9334064257680676</v>
      </c>
      <c r="O18" s="383">
        <v>133.15846599426999</v>
      </c>
      <c r="P18" s="386">
        <v>3.0262615311932151</v>
      </c>
    </row>
    <row r="19" spans="1:16" s="233" customFormat="1" x14ac:dyDescent="0.2">
      <c r="A19" s="208" t="s">
        <v>238</v>
      </c>
      <c r="B19" s="210" t="s">
        <v>239</v>
      </c>
      <c r="C19" s="383">
        <v>71.040989530000004</v>
      </c>
      <c r="D19" s="383">
        <v>2.2614601617342611</v>
      </c>
      <c r="E19" s="384">
        <v>72.071629900000005</v>
      </c>
      <c r="F19" s="385">
        <v>2.2135193062619218</v>
      </c>
      <c r="G19" s="383">
        <v>71.078338279999997</v>
      </c>
      <c r="H19" s="383">
        <v>1.9661598867807513</v>
      </c>
      <c r="I19" s="383">
        <v>62.985337544715449</v>
      </c>
      <c r="J19" s="383">
        <v>1.7089837102843348</v>
      </c>
      <c r="K19" s="383">
        <v>61.018289419570067</v>
      </c>
      <c r="L19" s="383">
        <v>1.5331355291499686</v>
      </c>
      <c r="M19" s="383">
        <v>54.450166196150377</v>
      </c>
      <c r="N19" s="383">
        <v>1.3532577782434925</v>
      </c>
      <c r="O19" s="383">
        <v>72.905247085469995</v>
      </c>
      <c r="P19" s="386">
        <v>1.6569006185936999</v>
      </c>
    </row>
    <row r="20" spans="1:16" s="233" customFormat="1" x14ac:dyDescent="0.2">
      <c r="A20" s="208" t="s">
        <v>240</v>
      </c>
      <c r="B20" s="210" t="s">
        <v>241</v>
      </c>
      <c r="C20" s="383">
        <v>29.349946033125811</v>
      </c>
      <c r="D20" s="383">
        <v>0.93430193106946346</v>
      </c>
      <c r="E20" s="384">
        <v>30.317139432731349</v>
      </c>
      <c r="F20" s="385">
        <v>0.93112329411861194</v>
      </c>
      <c r="G20" s="383">
        <v>33.873034080404352</v>
      </c>
      <c r="H20" s="383">
        <v>0.93699152884090675</v>
      </c>
      <c r="I20" s="383">
        <v>32.018576013739839</v>
      </c>
      <c r="J20" s="383">
        <v>0.86876131758657427</v>
      </c>
      <c r="K20" s="383">
        <v>30.295208753533984</v>
      </c>
      <c r="L20" s="383">
        <v>0.76119244483706394</v>
      </c>
      <c r="M20" s="383">
        <v>31.315251503252988</v>
      </c>
      <c r="N20" s="383">
        <v>0.7782824302458129</v>
      </c>
      <c r="O20" s="383">
        <v>26.506775078299999</v>
      </c>
      <c r="P20" s="386">
        <v>0.60241332112448753</v>
      </c>
    </row>
    <row r="21" spans="1:16" s="233" customFormat="1" x14ac:dyDescent="0.2">
      <c r="A21" s="208" t="s">
        <v>242</v>
      </c>
      <c r="B21" s="210" t="s">
        <v>243</v>
      </c>
      <c r="C21" s="383">
        <v>5.2011707479279092</v>
      </c>
      <c r="D21" s="383">
        <v>0.16556977202364931</v>
      </c>
      <c r="E21" s="384">
        <v>21.322660671659268</v>
      </c>
      <c r="F21" s="385">
        <v>0.65487794744030881</v>
      </c>
      <c r="G21" s="383">
        <v>21.992702510058706</v>
      </c>
      <c r="H21" s="383">
        <v>0.60835931907748264</v>
      </c>
      <c r="I21" s="383">
        <v>21.471812248943092</v>
      </c>
      <c r="J21" s="383">
        <v>0.58259554991947726</v>
      </c>
      <c r="K21" s="383">
        <v>20.488630388311122</v>
      </c>
      <c r="L21" s="383">
        <v>0.51479396572311886</v>
      </c>
      <c r="M21" s="383">
        <v>19.398401975717306</v>
      </c>
      <c r="N21" s="383">
        <v>0.48211126233420609</v>
      </c>
      <c r="O21" s="383">
        <v>19.060155057999999</v>
      </c>
      <c r="P21" s="386">
        <v>0.4331757173673455</v>
      </c>
    </row>
    <row r="22" spans="1:16" s="233" customFormat="1" x14ac:dyDescent="0.2">
      <c r="A22" s="208" t="s">
        <v>244</v>
      </c>
      <c r="B22" s="210" t="s">
        <v>245</v>
      </c>
      <c r="C22" s="383">
        <v>336.9771886727483</v>
      </c>
      <c r="D22" s="383">
        <v>10.727053390420728</v>
      </c>
      <c r="E22" s="384">
        <v>5.5834274582961063</v>
      </c>
      <c r="F22" s="385">
        <v>0.17148251664628114</v>
      </c>
      <c r="G22" s="383">
        <v>7.1245215703106393</v>
      </c>
      <c r="H22" s="383">
        <v>0.19707760286780002</v>
      </c>
      <c r="I22" s="383">
        <v>6.1589701815447153</v>
      </c>
      <c r="J22" s="383">
        <v>0.16711158696124159</v>
      </c>
      <c r="K22" s="383">
        <v>6.709540062438772</v>
      </c>
      <c r="L22" s="383">
        <v>0.1685828028256853</v>
      </c>
      <c r="M22" s="383">
        <v>12.865775256339186</v>
      </c>
      <c r="N22" s="383">
        <v>0.3197549549445563</v>
      </c>
      <c r="O22" s="383">
        <v>14.686288772499999</v>
      </c>
      <c r="P22" s="386">
        <v>0.33377187410768228</v>
      </c>
    </row>
    <row r="23" spans="1:16" s="233" customFormat="1" x14ac:dyDescent="0.2">
      <c r="A23" s="208" t="s">
        <v>246</v>
      </c>
      <c r="B23" s="210" t="s">
        <v>247</v>
      </c>
      <c r="C23" s="383">
        <v>330.97841050737077</v>
      </c>
      <c r="D23" s="383">
        <v>10.53609324290823</v>
      </c>
      <c r="E23" s="384">
        <v>339.54902266566842</v>
      </c>
      <c r="F23" s="385">
        <v>10.428490629886863</v>
      </c>
      <c r="G23" s="383">
        <v>443.96256760735758</v>
      </c>
      <c r="H23" s="383">
        <v>12.280835663646775</v>
      </c>
      <c r="I23" s="383">
        <v>416.25183877711129</v>
      </c>
      <c r="J23" s="383">
        <v>11.294177971832891</v>
      </c>
      <c r="K23" s="383">
        <v>402.99051304305567</v>
      </c>
      <c r="L23" s="383">
        <v>10.125473515134731</v>
      </c>
      <c r="M23" s="383">
        <v>384.96447504252058</v>
      </c>
      <c r="N23" s="383">
        <v>9.5675772287274548</v>
      </c>
      <c r="O23" s="383">
        <v>375.29520665926998</v>
      </c>
      <c r="P23" s="386">
        <v>8.5292470011109103</v>
      </c>
    </row>
    <row r="24" spans="1:16" s="233" customFormat="1" x14ac:dyDescent="0.2">
      <c r="A24" s="208" t="s">
        <v>248</v>
      </c>
      <c r="B24" s="210" t="s">
        <v>249</v>
      </c>
      <c r="C24" s="383">
        <v>4.3817737123564592E-2</v>
      </c>
      <c r="D24" s="383">
        <v>1.3948576383559521E-3</v>
      </c>
      <c r="E24" s="384">
        <v>333.9914340225863</v>
      </c>
      <c r="F24" s="385">
        <v>10.257801694798353</v>
      </c>
      <c r="G24" s="383">
        <v>433.84736872095516</v>
      </c>
      <c r="H24" s="383">
        <v>12.001030328033718</v>
      </c>
      <c r="I24" s="383">
        <v>392.70186852924087</v>
      </c>
      <c r="J24" s="383">
        <v>10.655195676902443</v>
      </c>
      <c r="K24" s="383">
        <v>378.53409960700947</v>
      </c>
      <c r="L24" s="383">
        <v>9.5109856835181734</v>
      </c>
      <c r="M24" s="383">
        <v>362.5932665246915</v>
      </c>
      <c r="N24" s="383">
        <v>9.0115823796685799</v>
      </c>
      <c r="O24" s="383">
        <v>338.23194215652995</v>
      </c>
      <c r="P24" s="386">
        <v>7.6869187965346599</v>
      </c>
    </row>
    <row r="25" spans="1:16" s="233" customFormat="1" x14ac:dyDescent="0.2">
      <c r="A25" s="208" t="s">
        <v>250</v>
      </c>
      <c r="B25" s="210" t="s">
        <v>251</v>
      </c>
      <c r="C25" s="387">
        <v>0</v>
      </c>
      <c r="D25" s="387">
        <v>0</v>
      </c>
      <c r="E25" s="384">
        <v>5.5640188893404684E-2</v>
      </c>
      <c r="F25" s="385">
        <v>1.7088642575517974E-3</v>
      </c>
      <c r="G25" s="387">
        <v>4.1276541607868564</v>
      </c>
      <c r="H25" s="387">
        <v>0.11417864055111647</v>
      </c>
      <c r="I25" s="387">
        <v>18.575731185675284</v>
      </c>
      <c r="J25" s="383">
        <v>0.50401606533270493</v>
      </c>
      <c r="K25" s="387">
        <v>17.530902029864667</v>
      </c>
      <c r="L25" s="387">
        <v>0.44047856824076476</v>
      </c>
      <c r="M25" s="387">
        <v>17.18363538124866</v>
      </c>
      <c r="N25" s="387">
        <v>0.42706735098668769</v>
      </c>
      <c r="O25" s="387">
        <v>28.025076029460003</v>
      </c>
      <c r="P25" s="386">
        <v>0.63691939422289112</v>
      </c>
    </row>
    <row r="26" spans="1:16" s="233" customFormat="1" x14ac:dyDescent="0.2">
      <c r="A26" s="208" t="s">
        <v>252</v>
      </c>
      <c r="B26" s="210" t="s">
        <v>253</v>
      </c>
      <c r="C26" s="387">
        <v>0</v>
      </c>
      <c r="D26" s="387">
        <v>0</v>
      </c>
      <c r="E26" s="384">
        <v>0</v>
      </c>
      <c r="F26" s="385">
        <v>0</v>
      </c>
      <c r="G26" s="387">
        <v>0</v>
      </c>
      <c r="H26" s="387">
        <v>0</v>
      </c>
      <c r="I26" s="387">
        <v>4.6943252032520325E-3</v>
      </c>
      <c r="J26" s="383">
        <v>1.2737131554529588E-4</v>
      </c>
      <c r="K26" s="387">
        <v>-3.8594128233348991E-2</v>
      </c>
      <c r="L26" s="387">
        <v>-9.6970973414636503E-4</v>
      </c>
      <c r="M26" s="387">
        <v>-9.0768264873604038E-2</v>
      </c>
      <c r="N26" s="387">
        <v>-2.2558766857639916E-3</v>
      </c>
      <c r="O26" s="387">
        <v>-0.132016667</v>
      </c>
      <c r="P26" s="386">
        <v>-3.0003121306281543E-3</v>
      </c>
    </row>
    <row r="27" spans="1:16" s="233" customFormat="1" x14ac:dyDescent="0.2">
      <c r="A27" s="208" t="s">
        <v>254</v>
      </c>
      <c r="B27" s="210" t="s">
        <v>255</v>
      </c>
      <c r="C27" s="387">
        <v>0</v>
      </c>
      <c r="D27" s="387">
        <v>0</v>
      </c>
      <c r="E27" s="384">
        <v>5.5640188893404684E-2</v>
      </c>
      <c r="F27" s="385">
        <v>1.7088642575517974E-3</v>
      </c>
      <c r="G27" s="387">
        <v>6.0043200786856148E-2</v>
      </c>
      <c r="H27" s="387">
        <v>1.660907327292669E-3</v>
      </c>
      <c r="I27" s="387">
        <v>8.3760358617886166E-2</v>
      </c>
      <c r="J27" s="383">
        <v>2.2726731970582515E-3</v>
      </c>
      <c r="K27" s="387">
        <v>8.6406928486391921E-2</v>
      </c>
      <c r="L27" s="387">
        <v>2.171046309022233E-3</v>
      </c>
      <c r="M27" s="387">
        <v>9.5061259652447744E-2</v>
      </c>
      <c r="N27" s="387">
        <v>2.3625710997994013E-3</v>
      </c>
      <c r="O27" s="387">
        <v>0.1012934533</v>
      </c>
      <c r="P27" s="386">
        <v>2.3020727881973148E-3</v>
      </c>
    </row>
    <row r="28" spans="1:16" s="233" customFormat="1" ht="38.25" x14ac:dyDescent="0.2">
      <c r="A28" s="208" t="s">
        <v>256</v>
      </c>
      <c r="B28" s="210" t="s">
        <v>257</v>
      </c>
      <c r="C28" s="387">
        <v>0</v>
      </c>
      <c r="D28" s="387">
        <v>0</v>
      </c>
      <c r="E28" s="384">
        <v>0</v>
      </c>
      <c r="F28" s="385">
        <v>0</v>
      </c>
      <c r="G28" s="387">
        <v>0</v>
      </c>
      <c r="H28" s="387">
        <v>0</v>
      </c>
      <c r="I28" s="387">
        <v>0</v>
      </c>
      <c r="J28" s="383">
        <v>0</v>
      </c>
      <c r="K28" s="387">
        <v>0</v>
      </c>
      <c r="L28" s="387">
        <v>0</v>
      </c>
      <c r="M28" s="387">
        <v>0.1491927802554919</v>
      </c>
      <c r="N28" s="387">
        <v>3.7079095334844108E-3</v>
      </c>
      <c r="O28" s="387">
        <v>0.26779162820000002</v>
      </c>
      <c r="P28" s="386">
        <v>6.0860381406926791E-3</v>
      </c>
    </row>
    <row r="29" spans="1:16" s="233" customFormat="1" x14ac:dyDescent="0.2">
      <c r="A29" s="208" t="s">
        <v>258</v>
      </c>
      <c r="B29" s="210" t="s">
        <v>259</v>
      </c>
      <c r="C29" s="383">
        <v>5.9522239382539599</v>
      </c>
      <c r="D29" s="383">
        <v>0.18947817871255854</v>
      </c>
      <c r="E29" s="384">
        <v>5.5019484541886738</v>
      </c>
      <c r="F29" s="385">
        <v>0.16898007083095767</v>
      </c>
      <c r="G29" s="383">
        <v>5.9875447256155407</v>
      </c>
      <c r="H29" s="383">
        <v>0.16562669506193942</v>
      </c>
      <c r="I29" s="383">
        <v>4.9742390621951209</v>
      </c>
      <c r="J29" s="383">
        <v>0.13496622959774429</v>
      </c>
      <c r="K29" s="383">
        <v>6.9255114061814984</v>
      </c>
      <c r="L29" s="383">
        <v>0.17400926337579109</v>
      </c>
      <c r="M29" s="383">
        <v>5.1875731365803652</v>
      </c>
      <c r="N29" s="383">
        <v>0.12892749807218573</v>
      </c>
      <c r="O29" s="383">
        <v>9.03818847328</v>
      </c>
      <c r="P29" s="386">
        <v>0.20540881035335895</v>
      </c>
    </row>
    <row r="30" spans="1:16" s="233" customFormat="1" x14ac:dyDescent="0.2">
      <c r="A30" s="208" t="s">
        <v>260</v>
      </c>
      <c r="B30" s="210" t="s">
        <v>261</v>
      </c>
      <c r="C30" s="383">
        <v>88.410399698594404</v>
      </c>
      <c r="D30" s="383">
        <v>2.8143836132370095</v>
      </c>
      <c r="E30" s="384">
        <v>165.10078773129078</v>
      </c>
      <c r="F30" s="385">
        <v>5.070702322527378</v>
      </c>
      <c r="G30" s="383">
        <v>249.79494243474079</v>
      </c>
      <c r="H30" s="383">
        <v>6.9097956933257416</v>
      </c>
      <c r="I30" s="383">
        <v>264.5366963771545</v>
      </c>
      <c r="J30" s="383">
        <v>7.1776848788027312</v>
      </c>
      <c r="K30" s="383">
        <v>360.73300720187365</v>
      </c>
      <c r="L30" s="383">
        <v>9.063718356236425</v>
      </c>
      <c r="M30" s="383">
        <v>449.87733848733251</v>
      </c>
      <c r="N30" s="383">
        <v>11.180865920047555</v>
      </c>
      <c r="O30" s="383">
        <v>557.60548995675003</v>
      </c>
      <c r="P30" s="386">
        <v>12.672570468864302</v>
      </c>
    </row>
    <row r="31" spans="1:16" s="233" customFormat="1" x14ac:dyDescent="0.2">
      <c r="A31" s="208" t="s">
        <v>262</v>
      </c>
      <c r="B31" s="210" t="s">
        <v>263</v>
      </c>
      <c r="C31" s="383">
        <v>79.084231801900017</v>
      </c>
      <c r="D31" s="383">
        <v>2.517502090336587</v>
      </c>
      <c r="E31" s="384">
        <v>152.24885785240815</v>
      </c>
      <c r="F31" s="385">
        <v>4.6759839715048885</v>
      </c>
      <c r="G31" s="383">
        <v>238.42047684963768</v>
      </c>
      <c r="H31" s="383">
        <v>6.5951566836333795</v>
      </c>
      <c r="I31" s="383">
        <v>252.76878196934959</v>
      </c>
      <c r="J31" s="383">
        <v>6.8583855813641597</v>
      </c>
      <c r="K31" s="383">
        <v>346.75235293360629</v>
      </c>
      <c r="L31" s="383">
        <v>8.7124427307914356</v>
      </c>
      <c r="M31" s="383">
        <v>433.30883435661474</v>
      </c>
      <c r="N31" s="383">
        <v>10.769086514122831</v>
      </c>
      <c r="O31" s="383">
        <v>540.88896289003003</v>
      </c>
      <c r="P31" s="386">
        <v>12.29265784055765</v>
      </c>
    </row>
    <row r="32" spans="1:16" s="233" customFormat="1" x14ac:dyDescent="0.2">
      <c r="A32" s="208" t="s">
        <v>264</v>
      </c>
      <c r="B32" s="210" t="s">
        <v>265</v>
      </c>
      <c r="C32" s="383">
        <v>9.3261678966943897</v>
      </c>
      <c r="D32" s="383">
        <v>0.29688152290042247</v>
      </c>
      <c r="E32" s="384">
        <v>12.851929878882633</v>
      </c>
      <c r="F32" s="385">
        <v>0.39471835102248953</v>
      </c>
      <c r="G32" s="383">
        <v>11.374465595103125</v>
      </c>
      <c r="H32" s="383">
        <v>0.31463900996898081</v>
      </c>
      <c r="I32" s="383">
        <v>11.767914407804879</v>
      </c>
      <c r="J32" s="383">
        <v>0.31929929743857055</v>
      </c>
      <c r="K32" s="383">
        <v>13.98065426826734</v>
      </c>
      <c r="L32" s="383">
        <v>0.3512756254449888</v>
      </c>
      <c r="M32" s="383">
        <v>16.568504130717749</v>
      </c>
      <c r="N32" s="383">
        <v>0.41177940592472279</v>
      </c>
      <c r="O32" s="383">
        <v>16.716527066719998</v>
      </c>
      <c r="P32" s="386">
        <v>0.37991262830665073</v>
      </c>
    </row>
    <row r="33" spans="1:16" s="233" customFormat="1" x14ac:dyDescent="0.2">
      <c r="A33" s="208" t="s">
        <v>266</v>
      </c>
      <c r="B33" s="210" t="s">
        <v>267</v>
      </c>
      <c r="C33" s="387">
        <v>0</v>
      </c>
      <c r="D33" s="387">
        <v>0</v>
      </c>
      <c r="E33" s="384">
        <v>0</v>
      </c>
      <c r="F33" s="385">
        <v>0</v>
      </c>
      <c r="G33" s="387">
        <v>0</v>
      </c>
      <c r="H33" s="387">
        <v>0</v>
      </c>
      <c r="I33" s="387">
        <v>0</v>
      </c>
      <c r="J33" s="383">
        <v>0</v>
      </c>
      <c r="K33" s="387">
        <v>0</v>
      </c>
      <c r="L33" s="387">
        <v>0</v>
      </c>
      <c r="M33" s="387">
        <v>0</v>
      </c>
      <c r="N33" s="387">
        <v>0</v>
      </c>
      <c r="O33" s="387">
        <v>0</v>
      </c>
      <c r="P33" s="386">
        <v>0</v>
      </c>
    </row>
    <row r="34" spans="1:16" s="233" customFormat="1" x14ac:dyDescent="0.2">
      <c r="A34" s="208" t="s">
        <v>268</v>
      </c>
      <c r="B34" s="210" t="s">
        <v>269</v>
      </c>
      <c r="C34" s="383">
        <v>97.312478339709287</v>
      </c>
      <c r="D34" s="383">
        <v>3.0977650291870975</v>
      </c>
      <c r="E34" s="384">
        <v>93.872517835495955</v>
      </c>
      <c r="F34" s="385">
        <v>2.8830849370909939</v>
      </c>
      <c r="G34" s="383">
        <v>95.014072525287276</v>
      </c>
      <c r="H34" s="383">
        <v>2.6282671007724199</v>
      </c>
      <c r="I34" s="383">
        <v>131.08781877756098</v>
      </c>
      <c r="J34" s="383">
        <v>3.5568110871599639</v>
      </c>
      <c r="K34" s="383">
        <v>155.26732471161301</v>
      </c>
      <c r="L34" s="383">
        <v>3.9012213271762359</v>
      </c>
      <c r="M34" s="383">
        <v>140.92474551737263</v>
      </c>
      <c r="N34" s="383">
        <v>3.5024228820784069</v>
      </c>
      <c r="O34" s="383">
        <v>124.87110593713001</v>
      </c>
      <c r="P34" s="386">
        <v>2.8379166238769269</v>
      </c>
    </row>
    <row r="35" spans="1:16" s="233" customFormat="1" x14ac:dyDescent="0.2">
      <c r="A35" s="208" t="s">
        <v>270</v>
      </c>
      <c r="B35" s="209" t="s">
        <v>271</v>
      </c>
      <c r="C35" s="387">
        <v>228.29872113967028</v>
      </c>
      <c r="D35" s="387">
        <v>7.2674728526158763</v>
      </c>
      <c r="E35" s="384">
        <v>228.34758767931663</v>
      </c>
      <c r="F35" s="385">
        <v>7.0131866667622607</v>
      </c>
      <c r="G35" s="387">
        <v>232.93526655955276</v>
      </c>
      <c r="H35" s="387">
        <v>6.4434254993668425</v>
      </c>
      <c r="I35" s="387">
        <v>278.80053582590665</v>
      </c>
      <c r="J35" s="383">
        <v>7.5647062112949595</v>
      </c>
      <c r="K35" s="387">
        <v>296.54537122988671</v>
      </c>
      <c r="L35" s="387">
        <v>7.4509503455809867</v>
      </c>
      <c r="M35" s="387">
        <v>327.6659064544591</v>
      </c>
      <c r="N35" s="387">
        <v>8.1435276979200637</v>
      </c>
      <c r="O35" s="387">
        <v>327.41648762486</v>
      </c>
      <c r="P35" s="386">
        <v>7.4411184732343703</v>
      </c>
    </row>
    <row r="36" spans="1:16" s="233" customFormat="1" ht="25.5" x14ac:dyDescent="0.2">
      <c r="A36" s="208" t="s">
        <v>272</v>
      </c>
      <c r="B36" s="209" t="s">
        <v>273</v>
      </c>
      <c r="C36" s="387">
        <v>1.3468346621195852</v>
      </c>
      <c r="D36" s="387">
        <v>4.2874021786254053E-2</v>
      </c>
      <c r="E36" s="384">
        <v>0.46621091159434686</v>
      </c>
      <c r="F36" s="385">
        <v>1.4318627940507514E-2</v>
      </c>
      <c r="G36" s="387">
        <v>-0.4084908677123657</v>
      </c>
      <c r="H36" s="387">
        <v>-1.1299622045867498E-2</v>
      </c>
      <c r="I36" s="387">
        <v>2.867832260650407</v>
      </c>
      <c r="J36" s="383">
        <v>7.7813008683171703E-2</v>
      </c>
      <c r="K36" s="387">
        <v>2.2224762745810764</v>
      </c>
      <c r="L36" s="387">
        <v>5.584157425036379E-2</v>
      </c>
      <c r="M36" s="387">
        <v>2.3155902941699118</v>
      </c>
      <c r="N36" s="387">
        <v>5.7549697195086146E-2</v>
      </c>
      <c r="O36" s="387">
        <v>4.2564839990999994</v>
      </c>
      <c r="P36" s="386">
        <v>9.673612329816178E-2</v>
      </c>
    </row>
    <row r="37" spans="1:16" s="233" customFormat="1" x14ac:dyDescent="0.2">
      <c r="A37" s="208" t="s">
        <v>274</v>
      </c>
      <c r="B37" s="210" t="s">
        <v>275</v>
      </c>
      <c r="C37" s="387">
        <v>0</v>
      </c>
      <c r="D37" s="387">
        <v>0</v>
      </c>
      <c r="E37" s="384">
        <v>0</v>
      </c>
      <c r="F37" s="385">
        <v>0</v>
      </c>
      <c r="G37" s="387">
        <v>0</v>
      </c>
      <c r="H37" s="387">
        <v>0</v>
      </c>
      <c r="I37" s="387">
        <v>0</v>
      </c>
      <c r="J37" s="383">
        <v>0</v>
      </c>
      <c r="K37" s="387">
        <v>0</v>
      </c>
      <c r="L37" s="387">
        <v>0</v>
      </c>
      <c r="M37" s="387">
        <v>0</v>
      </c>
      <c r="N37" s="387">
        <v>0</v>
      </c>
      <c r="O37" s="387">
        <v>0</v>
      </c>
      <c r="P37" s="386">
        <v>0</v>
      </c>
    </row>
    <row r="38" spans="1:16" s="233" customFormat="1" x14ac:dyDescent="0.2">
      <c r="A38" s="208" t="s">
        <v>276</v>
      </c>
      <c r="B38" s="210" t="s">
        <v>277</v>
      </c>
      <c r="C38" s="387">
        <v>0.64997118211958527</v>
      </c>
      <c r="D38" s="387">
        <v>2.0690645560589312E-2</v>
      </c>
      <c r="E38" s="384">
        <v>0.46621091159434686</v>
      </c>
      <c r="F38" s="385">
        <v>1.4318627940507514E-2</v>
      </c>
      <c r="G38" s="387">
        <v>-0.4084908677123657</v>
      </c>
      <c r="H38" s="387">
        <v>-1.1299622045867498E-2</v>
      </c>
      <c r="I38" s="387">
        <v>2.8678322606504065</v>
      </c>
      <c r="J38" s="383">
        <v>7.7813008683171703E-2</v>
      </c>
      <c r="K38" s="387">
        <v>2.2224762745810764</v>
      </c>
      <c r="L38" s="387">
        <v>5.584157425036379E-2</v>
      </c>
      <c r="M38" s="387">
        <v>2.3155902941699118</v>
      </c>
      <c r="N38" s="387">
        <v>5.7549697195086146E-2</v>
      </c>
      <c r="O38" s="387">
        <v>4.2564839990999994</v>
      </c>
      <c r="P38" s="386">
        <v>9.673612329816178E-2</v>
      </c>
    </row>
    <row r="39" spans="1:16" s="233" customFormat="1" x14ac:dyDescent="0.2">
      <c r="A39" s="208" t="s">
        <v>278</v>
      </c>
      <c r="B39" s="209" t="s">
        <v>279</v>
      </c>
      <c r="C39" s="387">
        <v>128.99009876837187</v>
      </c>
      <c r="D39" s="387">
        <v>4.1061642236790021</v>
      </c>
      <c r="E39" s="384">
        <v>133.80558266404051</v>
      </c>
      <c r="F39" s="385">
        <v>4.1095399247031494</v>
      </c>
      <c r="G39" s="387">
        <v>137.02533011604794</v>
      </c>
      <c r="H39" s="387">
        <v>3.7903771256688397</v>
      </c>
      <c r="I39" s="387">
        <v>157.06779250692509</v>
      </c>
      <c r="J39" s="383">
        <v>4.2617267648060135</v>
      </c>
      <c r="K39" s="387">
        <v>199.08955199950603</v>
      </c>
      <c r="L39" s="387">
        <v>5.0022914204326696</v>
      </c>
      <c r="M39" s="387">
        <v>201.32731878499209</v>
      </c>
      <c r="N39" s="387">
        <v>5.0036166857092121</v>
      </c>
      <c r="O39" s="387">
        <v>231.16781672458998</v>
      </c>
      <c r="P39" s="386">
        <v>5.2536972830075559</v>
      </c>
    </row>
    <row r="40" spans="1:16" s="233" customFormat="1" x14ac:dyDescent="0.2">
      <c r="A40" s="208" t="s">
        <v>280</v>
      </c>
      <c r="B40" s="209" t="s">
        <v>281</v>
      </c>
      <c r="C40" s="387">
        <v>1722.3648355262942</v>
      </c>
      <c r="D40" s="387">
        <v>54.828339037561506</v>
      </c>
      <c r="E40" s="384">
        <v>1678.0210682529337</v>
      </c>
      <c r="F40" s="385">
        <v>51.536673113204046</v>
      </c>
      <c r="G40" s="387">
        <v>1726.308480804194</v>
      </c>
      <c r="H40" s="387">
        <v>47.752924017382142</v>
      </c>
      <c r="I40" s="387">
        <v>1772.2412526611556</v>
      </c>
      <c r="J40" s="383">
        <v>48.086293565413044</v>
      </c>
      <c r="K40" s="387">
        <v>1885.50440785366</v>
      </c>
      <c r="L40" s="387">
        <v>47.374874411379189</v>
      </c>
      <c r="M40" s="387">
        <v>1830.5859672002689</v>
      </c>
      <c r="N40" s="387">
        <v>45.495815199776054</v>
      </c>
      <c r="O40" s="387">
        <v>2109.25764647911</v>
      </c>
      <c r="P40" s="386">
        <v>47.936608665869926</v>
      </c>
    </row>
    <row r="41" spans="1:16" s="233" customFormat="1" ht="25.5" x14ac:dyDescent="0.2">
      <c r="A41" s="208" t="s">
        <v>282</v>
      </c>
      <c r="B41" s="209" t="s">
        <v>283</v>
      </c>
      <c r="C41" s="387">
        <v>372.02168803611124</v>
      </c>
      <c r="D41" s="387">
        <v>11.842631026972365</v>
      </c>
      <c r="E41" s="384">
        <v>391.41793955144226</v>
      </c>
      <c r="F41" s="385">
        <v>12.021528682180939</v>
      </c>
      <c r="G41" s="387">
        <v>404.98990894076803</v>
      </c>
      <c r="H41" s="387">
        <v>11.202778972878475</v>
      </c>
      <c r="I41" s="387">
        <v>453.90371012368416</v>
      </c>
      <c r="J41" s="383">
        <v>12.315787719456024</v>
      </c>
      <c r="K41" s="387">
        <v>489.36956366951904</v>
      </c>
      <c r="L41" s="387">
        <v>12.295819369622107</v>
      </c>
      <c r="M41" s="387">
        <v>505.29442592454939</v>
      </c>
      <c r="N41" s="387">
        <v>12.558154730367393</v>
      </c>
      <c r="O41" s="387">
        <v>706.35929262046</v>
      </c>
      <c r="P41" s="386">
        <v>16.053263594596643</v>
      </c>
    </row>
    <row r="42" spans="1:16" s="233" customFormat="1" x14ac:dyDescent="0.2">
      <c r="A42" s="208" t="s">
        <v>284</v>
      </c>
      <c r="B42" s="210" t="s">
        <v>285</v>
      </c>
      <c r="C42" s="387">
        <v>40.537332234580461</v>
      </c>
      <c r="D42" s="387">
        <v>1.2904319396167314</v>
      </c>
      <c r="E42" s="384">
        <v>40.04392075717351</v>
      </c>
      <c r="F42" s="385">
        <v>1.2298596801184052</v>
      </c>
      <c r="G42" s="387">
        <v>38.38314137495351</v>
      </c>
      <c r="H42" s="387">
        <v>1.0617495389773786</v>
      </c>
      <c r="I42" s="387">
        <v>35.121557206806102</v>
      </c>
      <c r="J42" s="383">
        <v>0.95295463176075257</v>
      </c>
      <c r="K42" s="387">
        <v>34.305312122004267</v>
      </c>
      <c r="L42" s="387">
        <v>0.86194964416612174</v>
      </c>
      <c r="M42" s="387">
        <v>25.121251540529624</v>
      </c>
      <c r="N42" s="387">
        <v>0.62434206213380694</v>
      </c>
      <c r="O42" s="387">
        <v>26.015742606700002</v>
      </c>
      <c r="P42" s="386">
        <v>0.59125374018253118</v>
      </c>
    </row>
    <row r="43" spans="1:16" s="233" customFormat="1" x14ac:dyDescent="0.2">
      <c r="A43" s="208" t="s">
        <v>286</v>
      </c>
      <c r="B43" s="210" t="s">
        <v>287</v>
      </c>
      <c r="C43" s="387">
        <v>207.94031430513203</v>
      </c>
      <c r="D43" s="387">
        <v>6.619400150964605</v>
      </c>
      <c r="E43" s="384">
        <v>220.22955121236018</v>
      </c>
      <c r="F43" s="385">
        <v>6.7638592896309389</v>
      </c>
      <c r="G43" s="387">
        <v>239.95518756143892</v>
      </c>
      <c r="H43" s="387">
        <v>6.6376096547125503</v>
      </c>
      <c r="I43" s="387">
        <v>282.70258860777244</v>
      </c>
      <c r="J43" s="383">
        <v>7.6705807671968635</v>
      </c>
      <c r="K43" s="387">
        <v>304.24543906757725</v>
      </c>
      <c r="L43" s="387">
        <v>7.6444209867792976</v>
      </c>
      <c r="M43" s="387">
        <v>326.21842926671513</v>
      </c>
      <c r="N43" s="387">
        <v>8.107553340080857</v>
      </c>
      <c r="O43" s="387">
        <v>503.41723301682998</v>
      </c>
      <c r="P43" s="386">
        <v>11.441046538371213</v>
      </c>
    </row>
    <row r="44" spans="1:16" s="233" customFormat="1" x14ac:dyDescent="0.2">
      <c r="A44" s="208" t="s">
        <v>288</v>
      </c>
      <c r="B44" s="210" t="s">
        <v>289</v>
      </c>
      <c r="C44" s="387">
        <v>123.53883206639871</v>
      </c>
      <c r="D44" s="387">
        <v>3.9326331037007973</v>
      </c>
      <c r="E44" s="384">
        <v>131.14446758190851</v>
      </c>
      <c r="F44" s="385">
        <v>4.0278097124315941</v>
      </c>
      <c r="G44" s="387">
        <v>126.6515800143756</v>
      </c>
      <c r="H44" s="387">
        <v>3.5034197794651645</v>
      </c>
      <c r="I44" s="387">
        <v>136.07956430910568</v>
      </c>
      <c r="J44" s="383">
        <v>3.692252320498409</v>
      </c>
      <c r="K44" s="387">
        <v>150.81881247993749</v>
      </c>
      <c r="L44" s="387">
        <v>3.7894487386766871</v>
      </c>
      <c r="M44" s="387">
        <v>153.9547451173047</v>
      </c>
      <c r="N44" s="387">
        <v>3.8262593281527311</v>
      </c>
      <c r="O44" s="387">
        <v>176.92631699693001</v>
      </c>
      <c r="P44" s="386">
        <v>4.0209633160428995</v>
      </c>
    </row>
    <row r="45" spans="1:16" s="233" customFormat="1" x14ac:dyDescent="0.2">
      <c r="A45" s="208" t="s">
        <v>290</v>
      </c>
      <c r="B45" s="209" t="s">
        <v>291</v>
      </c>
      <c r="C45" s="387">
        <v>17.707783203321259</v>
      </c>
      <c r="D45" s="387">
        <v>0.56369493910311141</v>
      </c>
      <c r="E45" s="384">
        <v>21.823867667782078</v>
      </c>
      <c r="F45" s="385">
        <v>0.67027140203389479</v>
      </c>
      <c r="G45" s="387">
        <v>46.147046520454843</v>
      </c>
      <c r="H45" s="387">
        <v>1.2765136883828054</v>
      </c>
      <c r="I45" s="387">
        <v>38.990379260607163</v>
      </c>
      <c r="J45" s="383">
        <v>1.0579275369744603</v>
      </c>
      <c r="K45" s="387">
        <v>40.996969371769637</v>
      </c>
      <c r="L45" s="387">
        <v>1.0300831263744721</v>
      </c>
      <c r="M45" s="387">
        <v>39.630215400844207</v>
      </c>
      <c r="N45" s="387">
        <v>0.98493541877286495</v>
      </c>
      <c r="O45" s="387">
        <v>39.386087106790001</v>
      </c>
      <c r="P45" s="386">
        <v>0.89511845443332683</v>
      </c>
    </row>
    <row r="46" spans="1:16" s="233" customFormat="1" x14ac:dyDescent="0.2">
      <c r="A46" s="208" t="s">
        <v>292</v>
      </c>
      <c r="B46" s="210" t="s">
        <v>293</v>
      </c>
      <c r="C46" s="387">
        <v>15.461923093321261</v>
      </c>
      <c r="D46" s="387">
        <v>0.49220208404584426</v>
      </c>
      <c r="E46" s="384">
        <v>20.176110057782079</v>
      </c>
      <c r="F46" s="385">
        <v>0.61966420351714535</v>
      </c>
      <c r="G46" s="387">
        <v>44.365330900454843</v>
      </c>
      <c r="H46" s="387">
        <v>1.2272280991798794</v>
      </c>
      <c r="I46" s="387">
        <v>37.258951911013654</v>
      </c>
      <c r="J46" s="383">
        <v>1.0109486486912085</v>
      </c>
      <c r="K46" s="387">
        <v>39.102406649147937</v>
      </c>
      <c r="L46" s="387">
        <v>0.98248065423235975</v>
      </c>
      <c r="M46" s="387">
        <v>37.935521873839619</v>
      </c>
      <c r="N46" s="387">
        <v>0.94281695785033448</v>
      </c>
      <c r="O46" s="387">
        <v>37.979437495749998</v>
      </c>
      <c r="P46" s="386">
        <v>0.86314985541130573</v>
      </c>
    </row>
    <row r="47" spans="1:16" s="233" customFormat="1" x14ac:dyDescent="0.2">
      <c r="A47" s="208" t="s">
        <v>294</v>
      </c>
      <c r="B47" s="210" t="s">
        <v>295</v>
      </c>
      <c r="C47" s="387">
        <v>8.8100814386671384</v>
      </c>
      <c r="D47" s="387">
        <v>0.28045285302179823</v>
      </c>
      <c r="E47" s="384">
        <v>9.8349488899012858</v>
      </c>
      <c r="F47" s="385">
        <v>0.30205851142955426</v>
      </c>
      <c r="G47" s="387">
        <v>9.4251213941693752</v>
      </c>
      <c r="H47" s="387">
        <v>0.26071650043722566</v>
      </c>
      <c r="I47" s="387">
        <v>9.8532450047154487</v>
      </c>
      <c r="J47" s="383">
        <v>0.26734849510879555</v>
      </c>
      <c r="K47" s="387">
        <v>11.357926359754032</v>
      </c>
      <c r="L47" s="387">
        <v>0.2853773943066818</v>
      </c>
      <c r="M47" s="387">
        <v>12.180919867879554</v>
      </c>
      <c r="N47" s="387">
        <v>0.30273414589750347</v>
      </c>
      <c r="O47" s="387">
        <v>11.9054665249</v>
      </c>
      <c r="P47" s="386">
        <v>0.27057277272001484</v>
      </c>
    </row>
    <row r="48" spans="1:16" s="233" customFormat="1" x14ac:dyDescent="0.2">
      <c r="A48" s="208" t="s">
        <v>296</v>
      </c>
      <c r="B48" s="211" t="s">
        <v>297</v>
      </c>
      <c r="C48" s="387">
        <v>0</v>
      </c>
      <c r="D48" s="387">
        <v>0</v>
      </c>
      <c r="E48" s="384">
        <v>8.0619100000000003E-3</v>
      </c>
      <c r="F48" s="385">
        <v>2.4760357792804753E-4</v>
      </c>
      <c r="G48" s="387">
        <v>0</v>
      </c>
      <c r="H48" s="387">
        <v>0</v>
      </c>
      <c r="I48" s="387">
        <v>4.0080926829268296E-2</v>
      </c>
      <c r="J48" s="383">
        <v>1.0875174082490078E-3</v>
      </c>
      <c r="K48" s="387">
        <v>5.6582156449302812E-2</v>
      </c>
      <c r="L48" s="387">
        <v>1.421673979941593E-3</v>
      </c>
      <c r="M48" s="387">
        <v>3.499162348287449E-2</v>
      </c>
      <c r="N48" s="387">
        <v>8.6965182954602956E-4</v>
      </c>
      <c r="O48" s="387">
        <v>0</v>
      </c>
      <c r="P48" s="386">
        <v>0</v>
      </c>
    </row>
    <row r="49" spans="1:16" s="233" customFormat="1" x14ac:dyDescent="0.2">
      <c r="A49" s="208" t="s">
        <v>298</v>
      </c>
      <c r="B49" s="210" t="s">
        <v>299</v>
      </c>
      <c r="C49" s="387">
        <v>1.86439606</v>
      </c>
      <c r="D49" s="387">
        <v>5.9349643681466877E-2</v>
      </c>
      <c r="E49" s="384">
        <v>0.30784957000000002</v>
      </c>
      <c r="F49" s="385">
        <v>9.4549126690338815E-3</v>
      </c>
      <c r="G49" s="387">
        <v>0.17491857999999999</v>
      </c>
      <c r="H49" s="387">
        <v>4.8385753489881642E-3</v>
      </c>
      <c r="I49" s="387">
        <v>4.0289203252032522E-2</v>
      </c>
      <c r="J49" s="383">
        <v>1.0931685808491017E-3</v>
      </c>
      <c r="K49" s="387">
        <v>5.867754380089512E-2</v>
      </c>
      <c r="L49" s="387">
        <v>1.4743223387634532E-3</v>
      </c>
      <c r="M49" s="387">
        <v>8.5572449553848809E-2</v>
      </c>
      <c r="N49" s="387">
        <v>2.1267443435330035E-3</v>
      </c>
      <c r="O49" s="387">
        <v>1.5692746E-3</v>
      </c>
      <c r="P49" s="386">
        <v>3.5664539377188221E-5</v>
      </c>
    </row>
    <row r="50" spans="1:16" s="233" customFormat="1" x14ac:dyDescent="0.2">
      <c r="A50" s="208" t="s">
        <v>300</v>
      </c>
      <c r="B50" s="210" t="s">
        <v>301</v>
      </c>
      <c r="C50" s="387">
        <v>4.796908514654123</v>
      </c>
      <c r="D50" s="387">
        <v>0.15270082211894223</v>
      </c>
      <c r="E50" s="384">
        <v>10.025249687880793</v>
      </c>
      <c r="F50" s="385">
        <v>0.3079031758406291</v>
      </c>
      <c r="G50" s="387">
        <v>34.765290926285459</v>
      </c>
      <c r="H50" s="387">
        <v>0.96167302339366534</v>
      </c>
      <c r="I50" s="387">
        <v>27.325336776216911</v>
      </c>
      <c r="J50" s="383">
        <v>0.74141946759331501</v>
      </c>
      <c r="K50" s="387">
        <v>27.629220589143706</v>
      </c>
      <c r="L50" s="387">
        <v>0.69420726360697294</v>
      </c>
      <c r="M50" s="387">
        <v>25.634037932923334</v>
      </c>
      <c r="N50" s="387">
        <v>0.63708641577975167</v>
      </c>
      <c r="O50" s="387">
        <v>26.072401696249997</v>
      </c>
      <c r="P50" s="386">
        <v>0.59254141815191363</v>
      </c>
    </row>
    <row r="51" spans="1:16" s="233" customFormat="1" x14ac:dyDescent="0.2">
      <c r="A51" s="208" t="s">
        <v>302</v>
      </c>
      <c r="B51" s="210" t="s">
        <v>303</v>
      </c>
      <c r="C51" s="387">
        <v>2.2458601200000001</v>
      </c>
      <c r="D51" s="387">
        <v>7.1492855375598921E-2</v>
      </c>
      <c r="E51" s="384">
        <v>1.6477576100000002</v>
      </c>
      <c r="F51" s="385">
        <v>5.0607198516749552E-2</v>
      </c>
      <c r="G51" s="387">
        <v>1.7817156200000002</v>
      </c>
      <c r="H51" s="387">
        <v>4.9285589202926097E-2</v>
      </c>
      <c r="I51" s="387">
        <v>1.731427349593496</v>
      </c>
      <c r="J51" s="383">
        <v>4.6978888283251363E-2</v>
      </c>
      <c r="K51" s="387">
        <v>1.8945627226216972</v>
      </c>
      <c r="L51" s="387">
        <v>4.7602472142112155E-2</v>
      </c>
      <c r="M51" s="387">
        <v>1.69469352700459</v>
      </c>
      <c r="N51" s="387">
        <v>4.2118460922530652E-2</v>
      </c>
      <c r="O51" s="387">
        <v>1.4066496110400002</v>
      </c>
      <c r="P51" s="386">
        <v>3.1968599022021114E-2</v>
      </c>
    </row>
    <row r="52" spans="1:16" s="233" customFormat="1" x14ac:dyDescent="0.2">
      <c r="A52" s="208" t="s">
        <v>304</v>
      </c>
      <c r="B52" s="209" t="s">
        <v>305</v>
      </c>
      <c r="C52" s="387">
        <v>47.660087777307048</v>
      </c>
      <c r="D52" s="387">
        <v>1.5171718542521528</v>
      </c>
      <c r="E52" s="384">
        <v>55.930278280465288</v>
      </c>
      <c r="F52" s="385">
        <v>1.7177737058283422</v>
      </c>
      <c r="G52" s="387">
        <v>54.89653526638967</v>
      </c>
      <c r="H52" s="387">
        <v>1.5185409250681801</v>
      </c>
      <c r="I52" s="387">
        <v>41.526687760736337</v>
      </c>
      <c r="J52" s="383">
        <v>1.1267452980589228</v>
      </c>
      <c r="K52" s="387">
        <v>35.448224084554738</v>
      </c>
      <c r="L52" s="387">
        <v>0.89066626262830129</v>
      </c>
      <c r="M52" s="387">
        <v>32.76706908243429</v>
      </c>
      <c r="N52" s="387">
        <v>0.81436466045499512</v>
      </c>
      <c r="O52" s="387">
        <v>43.866130515820004</v>
      </c>
      <c r="P52" s="386">
        <v>0.99693536052029397</v>
      </c>
    </row>
    <row r="53" spans="1:16" s="233" customFormat="1" x14ac:dyDescent="0.2">
      <c r="A53" s="208" t="s">
        <v>306</v>
      </c>
      <c r="B53" s="209" t="s">
        <v>307</v>
      </c>
      <c r="C53" s="387">
        <v>188.98799080679893</v>
      </c>
      <c r="D53" s="387">
        <v>6.0160875444350888</v>
      </c>
      <c r="E53" s="384">
        <v>207.47563778706666</v>
      </c>
      <c r="F53" s="385">
        <v>6.3721512952862689</v>
      </c>
      <c r="G53" s="387">
        <v>118.47039306039899</v>
      </c>
      <c r="H53" s="387">
        <v>3.2771128341368021</v>
      </c>
      <c r="I53" s="387">
        <v>158.33607016344095</v>
      </c>
      <c r="J53" s="383">
        <v>4.2961389937404766</v>
      </c>
      <c r="K53" s="387">
        <v>171.9123859929428</v>
      </c>
      <c r="L53" s="387">
        <v>4.3194424061024606</v>
      </c>
      <c r="M53" s="387">
        <v>165.80922019553282</v>
      </c>
      <c r="N53" s="387">
        <v>4.1208802949430963</v>
      </c>
      <c r="O53" s="387">
        <v>174.43998804135001</v>
      </c>
      <c r="P53" s="386">
        <v>3.9644570953082199</v>
      </c>
    </row>
    <row r="54" spans="1:16" s="233" customFormat="1" ht="25.5" x14ac:dyDescent="0.2">
      <c r="A54" s="208" t="s">
        <v>308</v>
      </c>
      <c r="B54" s="210" t="s">
        <v>309</v>
      </c>
      <c r="C54" s="387">
        <v>2.3751258463115645</v>
      </c>
      <c r="D54" s="387">
        <v>7.5607793698745429E-2</v>
      </c>
      <c r="E54" s="384">
        <v>2.5169460201290947</v>
      </c>
      <c r="F54" s="385">
        <v>7.7302381201938913E-2</v>
      </c>
      <c r="G54" s="387">
        <v>2.2084008638567507</v>
      </c>
      <c r="H54" s="387">
        <v>6.1088501750594139E-2</v>
      </c>
      <c r="I54" s="387">
        <v>6.1983398647967487</v>
      </c>
      <c r="J54" s="383">
        <v>0.16817980616875181</v>
      </c>
      <c r="K54" s="387">
        <v>6.2575731152038401</v>
      </c>
      <c r="L54" s="387">
        <v>0.15722675546023615</v>
      </c>
      <c r="M54" s="387">
        <v>5.3326436703279043</v>
      </c>
      <c r="N54" s="387">
        <v>0.13253295682286392</v>
      </c>
      <c r="O54" s="387">
        <v>3.7762491096999997</v>
      </c>
      <c r="P54" s="386">
        <v>8.5821936499174578E-2</v>
      </c>
    </row>
    <row r="55" spans="1:16" s="233" customFormat="1" x14ac:dyDescent="0.2">
      <c r="A55" s="208" t="s">
        <v>310</v>
      </c>
      <c r="B55" s="210" t="s">
        <v>311</v>
      </c>
      <c r="C55" s="387">
        <v>169.77855727896969</v>
      </c>
      <c r="D55" s="387">
        <v>5.4045903096686256</v>
      </c>
      <c r="E55" s="384">
        <v>185.37935666691101</v>
      </c>
      <c r="F55" s="385">
        <v>5.6935133218712215</v>
      </c>
      <c r="G55" s="387">
        <v>95.765149014571691</v>
      </c>
      <c r="H55" s="387">
        <v>2.6490432823893535</v>
      </c>
      <c r="I55" s="387">
        <v>129.06110949305281</v>
      </c>
      <c r="J55" s="383">
        <v>3.50182030219755</v>
      </c>
      <c r="K55" s="387">
        <v>140.37092690725837</v>
      </c>
      <c r="L55" s="387">
        <v>3.5269368798825869</v>
      </c>
      <c r="M55" s="387">
        <v>134.30650994473231</v>
      </c>
      <c r="N55" s="387">
        <v>3.3379389255986469</v>
      </c>
      <c r="O55" s="387">
        <v>143.28971163291999</v>
      </c>
      <c r="P55" s="386">
        <v>3.2565119978862973</v>
      </c>
    </row>
    <row r="56" spans="1:16" s="233" customFormat="1" x14ac:dyDescent="0.2">
      <c r="A56" s="208" t="s">
        <v>312</v>
      </c>
      <c r="B56" s="210" t="s">
        <v>313</v>
      </c>
      <c r="C56" s="387">
        <v>16.834307681517679</v>
      </c>
      <c r="D56" s="387">
        <v>0.53588944106771763</v>
      </c>
      <c r="E56" s="384">
        <v>19.579335100026562</v>
      </c>
      <c r="F56" s="385">
        <v>0.60133559221310873</v>
      </c>
      <c r="G56" s="387">
        <v>20.496843181970547</v>
      </c>
      <c r="H56" s="387">
        <v>0.56698104999685461</v>
      </c>
      <c r="I56" s="387">
        <v>23.076620805591386</v>
      </c>
      <c r="J56" s="383">
        <v>0.62613888537417395</v>
      </c>
      <c r="K56" s="387">
        <v>25.283885970480618</v>
      </c>
      <c r="L56" s="387">
        <v>0.63527877075963757</v>
      </c>
      <c r="M56" s="387">
        <v>26.170066580472586</v>
      </c>
      <c r="N56" s="387">
        <v>0.65040841252158432</v>
      </c>
      <c r="O56" s="387">
        <v>27.374027298729999</v>
      </c>
      <c r="P56" s="386">
        <v>0.62212316092274822</v>
      </c>
    </row>
    <row r="57" spans="1:16" s="233" customFormat="1" x14ac:dyDescent="0.2">
      <c r="A57" s="208" t="s">
        <v>314</v>
      </c>
      <c r="B57" s="209" t="s">
        <v>315</v>
      </c>
      <c r="C57" s="387">
        <v>910.95675677243071</v>
      </c>
      <c r="D57" s="387">
        <v>28.998644699811504</v>
      </c>
      <c r="E57" s="384">
        <v>823.48925919636827</v>
      </c>
      <c r="F57" s="385">
        <v>25.291635228170261</v>
      </c>
      <c r="G57" s="387">
        <v>896.84253632394837</v>
      </c>
      <c r="H57" s="387">
        <v>24.808343334259163</v>
      </c>
      <c r="I57" s="387">
        <v>890.21876071545091</v>
      </c>
      <c r="J57" s="383">
        <v>24.154341628670984</v>
      </c>
      <c r="K57" s="387">
        <v>922.59434160112653</v>
      </c>
      <c r="L57" s="387">
        <v>23.180954064040957</v>
      </c>
      <c r="M57" s="387">
        <v>862.23591017845661</v>
      </c>
      <c r="N57" s="387">
        <v>21.429272555872352</v>
      </c>
      <c r="O57" s="387">
        <v>902.79871503149002</v>
      </c>
      <c r="P57" s="386">
        <v>20.517696725554281</v>
      </c>
    </row>
    <row r="58" spans="1:16" s="233" customFormat="1" x14ac:dyDescent="0.2">
      <c r="A58" s="208" t="s">
        <v>316</v>
      </c>
      <c r="B58" s="210" t="s">
        <v>317</v>
      </c>
      <c r="C58" s="387">
        <v>842.71675841307706</v>
      </c>
      <c r="D58" s="387">
        <v>26.826348976631571</v>
      </c>
      <c r="E58" s="384">
        <v>753.04627870818626</v>
      </c>
      <c r="F58" s="385">
        <v>23.128136254752114</v>
      </c>
      <c r="G58" s="387">
        <v>818.88772931371602</v>
      </c>
      <c r="H58" s="387">
        <v>22.651967450491757</v>
      </c>
      <c r="I58" s="387">
        <v>815.8715482182115</v>
      </c>
      <c r="J58" s="383">
        <v>22.137075705905591</v>
      </c>
      <c r="K58" s="387">
        <v>841.69393922708787</v>
      </c>
      <c r="L58" s="387">
        <v>21.1482638267039</v>
      </c>
      <c r="M58" s="387">
        <v>774.09506290773231</v>
      </c>
      <c r="N58" s="387">
        <v>19.238695456063386</v>
      </c>
      <c r="O58" s="387">
        <v>808.2052810867101</v>
      </c>
      <c r="P58" s="386">
        <v>18.3678937211935</v>
      </c>
    </row>
    <row r="59" spans="1:16" s="233" customFormat="1" x14ac:dyDescent="0.2">
      <c r="A59" s="208" t="s">
        <v>318</v>
      </c>
      <c r="B59" s="210" t="s">
        <v>319</v>
      </c>
      <c r="C59" s="387">
        <v>440.32568714999996</v>
      </c>
      <c r="D59" s="387">
        <v>14.016964097290336</v>
      </c>
      <c r="E59" s="384">
        <v>395.00384168166136</v>
      </c>
      <c r="F59" s="385">
        <v>12.131661665250963</v>
      </c>
      <c r="G59" s="387">
        <v>401.70117542492505</v>
      </c>
      <c r="H59" s="387">
        <v>11.11180644772335</v>
      </c>
      <c r="I59" s="387">
        <v>364.72107346325214</v>
      </c>
      <c r="J59" s="383">
        <v>9.895991633030631</v>
      </c>
      <c r="K59" s="387">
        <v>348.96580187294347</v>
      </c>
      <c r="L59" s="387">
        <v>8.7680574856975078</v>
      </c>
      <c r="M59" s="387">
        <v>247.67059584114463</v>
      </c>
      <c r="N59" s="387">
        <v>6.1553927871743621</v>
      </c>
      <c r="O59" s="387">
        <v>236.9978637191</v>
      </c>
      <c r="P59" s="386">
        <v>5.3861954070494278</v>
      </c>
    </row>
    <row r="60" spans="1:16" s="233" customFormat="1" ht="25.5" x14ac:dyDescent="0.2">
      <c r="A60" s="208" t="s">
        <v>320</v>
      </c>
      <c r="B60" s="210" t="s">
        <v>321</v>
      </c>
      <c r="C60" s="387">
        <v>62.768896625475008</v>
      </c>
      <c r="D60" s="387">
        <v>1.9981331911851232</v>
      </c>
      <c r="E60" s="384">
        <v>64.873221816659552</v>
      </c>
      <c r="F60" s="385">
        <v>1.9924362630598429</v>
      </c>
      <c r="G60" s="387">
        <v>71.847717157296159</v>
      </c>
      <c r="H60" s="387">
        <v>1.9874423467099216</v>
      </c>
      <c r="I60" s="387">
        <v>68.022654496507812</v>
      </c>
      <c r="J60" s="383">
        <v>1.8456614348109468</v>
      </c>
      <c r="K60" s="387">
        <v>73.636081760500346</v>
      </c>
      <c r="L60" s="387">
        <v>1.850168109403066</v>
      </c>
      <c r="M60" s="387">
        <v>80.636842710675197</v>
      </c>
      <c r="N60" s="387">
        <v>2.0040789998347739</v>
      </c>
      <c r="O60" s="387">
        <v>86.200862416479993</v>
      </c>
      <c r="P60" s="386">
        <v>1.9590669803743299</v>
      </c>
    </row>
    <row r="61" spans="1:16" s="233" customFormat="1" x14ac:dyDescent="0.2">
      <c r="A61" s="208" t="s">
        <v>322</v>
      </c>
      <c r="B61" s="210" t="s">
        <v>323</v>
      </c>
      <c r="C61" s="387">
        <v>5.4711017338787329</v>
      </c>
      <c r="D61" s="387">
        <v>0.17416253199481574</v>
      </c>
      <c r="E61" s="384">
        <v>5.5697586615224797</v>
      </c>
      <c r="F61" s="385">
        <v>0.17106271005117882</v>
      </c>
      <c r="G61" s="387">
        <v>6.1070898629361041</v>
      </c>
      <c r="H61" s="387">
        <v>0.16893353733410216</v>
      </c>
      <c r="I61" s="387">
        <v>6.3245580007317068</v>
      </c>
      <c r="J61" s="383">
        <v>0.17160448795444774</v>
      </c>
      <c r="K61" s="387">
        <v>7.2643206135383735</v>
      </c>
      <c r="L61" s="387">
        <v>0.182522127933993</v>
      </c>
      <c r="M61" s="387">
        <v>7.5040045600490242</v>
      </c>
      <c r="N61" s="387">
        <v>0.1864980999741912</v>
      </c>
      <c r="O61" s="387">
        <v>8.3925715282999995</v>
      </c>
      <c r="P61" s="386">
        <v>0.19073602398644829</v>
      </c>
    </row>
    <row r="62" spans="1:16" s="233" customFormat="1" x14ac:dyDescent="0.2">
      <c r="A62" s="208" t="s">
        <v>324</v>
      </c>
      <c r="B62" s="209" t="s">
        <v>325</v>
      </c>
      <c r="C62" s="387">
        <v>66.489359511936527</v>
      </c>
      <c r="D62" s="387">
        <v>2.11656733260978</v>
      </c>
      <c r="E62" s="384">
        <v>61.269521877988012</v>
      </c>
      <c r="F62" s="385">
        <v>1.8817566600136466</v>
      </c>
      <c r="G62" s="387">
        <v>68.777626295943719</v>
      </c>
      <c r="H62" s="387">
        <v>1.9025178866503112</v>
      </c>
      <c r="I62" s="387">
        <v>62.153618508536589</v>
      </c>
      <c r="J62" s="383">
        <v>1.6864166440468322</v>
      </c>
      <c r="K62" s="387">
        <v>78.305758776266487</v>
      </c>
      <c r="L62" s="387">
        <v>1.9674976479828532</v>
      </c>
      <c r="M62" s="387">
        <v>75.955746760409696</v>
      </c>
      <c r="N62" s="387">
        <v>1.8877390518063184</v>
      </c>
      <c r="O62" s="387">
        <v>65.157211724000007</v>
      </c>
      <c r="P62" s="386">
        <v>1.4808128183801534</v>
      </c>
    </row>
    <row r="63" spans="1:16" s="233" customFormat="1" x14ac:dyDescent="0.2">
      <c r="A63" s="208" t="s">
        <v>326</v>
      </c>
      <c r="B63" s="209" t="s">
        <v>327</v>
      </c>
      <c r="C63" s="387">
        <v>34.045984672483485</v>
      </c>
      <c r="D63" s="387">
        <v>1.0837917449238643</v>
      </c>
      <c r="E63" s="384">
        <v>38.797589116994338</v>
      </c>
      <c r="F63" s="385">
        <v>1.191581384603658</v>
      </c>
      <c r="G63" s="387">
        <v>63.72776087460548</v>
      </c>
      <c r="H63" s="387">
        <v>1.7628291563656555</v>
      </c>
      <c r="I63" s="387">
        <v>29.081529374227642</v>
      </c>
      <c r="J63" s="383">
        <v>0.78907031236320346</v>
      </c>
      <c r="K63" s="387">
        <v>30.052904226913054</v>
      </c>
      <c r="L63" s="387">
        <v>0.75510434105424507</v>
      </c>
      <c r="M63" s="387">
        <v>30.894477927953783</v>
      </c>
      <c r="N63" s="387">
        <v>0.76782488432020957</v>
      </c>
      <c r="O63" s="387">
        <v>53.552507811700004</v>
      </c>
      <c r="P63" s="386">
        <v>1.2170754077059263</v>
      </c>
    </row>
    <row r="64" spans="1:16" s="233" customFormat="1" x14ac:dyDescent="0.2">
      <c r="A64" s="208" t="s">
        <v>328</v>
      </c>
      <c r="B64" s="210" t="s">
        <v>329</v>
      </c>
      <c r="C64" s="387">
        <v>1.7685892532456422</v>
      </c>
      <c r="D64" s="387">
        <v>5.6299808957438177E-2</v>
      </c>
      <c r="E64" s="384">
        <v>2.1038747168350795</v>
      </c>
      <c r="F64" s="385">
        <v>6.4615817765358782E-2</v>
      </c>
      <c r="G64" s="387">
        <v>2.1881482841783182</v>
      </c>
      <c r="H64" s="387">
        <v>6.0528277486336546E-2</v>
      </c>
      <c r="I64" s="387">
        <v>1.3211513504878045</v>
      </c>
      <c r="J64" s="383">
        <v>3.5846853010843983E-2</v>
      </c>
      <c r="K64" s="387">
        <v>1.3908895785119153</v>
      </c>
      <c r="L64" s="387">
        <v>3.4947263357027539E-2</v>
      </c>
      <c r="M64" s="387">
        <v>1.656802092684682</v>
      </c>
      <c r="N64" s="387">
        <v>4.1176739678971938E-2</v>
      </c>
      <c r="O64" s="387">
        <v>2.8520068772</v>
      </c>
      <c r="P64" s="386">
        <v>6.4816897932274575E-2</v>
      </c>
    </row>
    <row r="65" spans="1:16" s="233" customFormat="1" x14ac:dyDescent="0.2">
      <c r="A65" s="208" t="s">
        <v>330</v>
      </c>
      <c r="B65" s="210" t="s">
        <v>331</v>
      </c>
      <c r="C65" s="387">
        <v>1.3025612499999999</v>
      </c>
      <c r="D65" s="387">
        <v>4.1464658566584871E-2</v>
      </c>
      <c r="E65" s="384">
        <v>1.4191045600000001</v>
      </c>
      <c r="F65" s="385">
        <v>4.358463025635459E-2</v>
      </c>
      <c r="G65" s="387">
        <v>1.56166224</v>
      </c>
      <c r="H65" s="387">
        <v>4.3198500799112582E-2</v>
      </c>
      <c r="I65" s="387">
        <v>0.61148956097560969</v>
      </c>
      <c r="J65" s="383">
        <v>1.6591570982283567E-2</v>
      </c>
      <c r="K65" s="387">
        <v>0.76595214212673113</v>
      </c>
      <c r="L65" s="387">
        <v>1.9245187859140284E-2</v>
      </c>
      <c r="M65" s="387">
        <v>0.89732041307699573</v>
      </c>
      <c r="N65" s="387">
        <v>2.2301232730837089E-2</v>
      </c>
      <c r="O65" s="387">
        <v>2.0027846740999999</v>
      </c>
      <c r="P65" s="386">
        <v>4.5516822150481834E-2</v>
      </c>
    </row>
    <row r="66" spans="1:16" s="233" customFormat="1" ht="25.5" x14ac:dyDescent="0.2">
      <c r="A66" s="208" t="s">
        <v>332</v>
      </c>
      <c r="B66" s="210" t="s">
        <v>333</v>
      </c>
      <c r="C66" s="387">
        <v>0.46602799324564204</v>
      </c>
      <c r="D66" s="387">
        <v>1.4835150072521557E-2</v>
      </c>
      <c r="E66" s="384">
        <v>0.6847701568350798</v>
      </c>
      <c r="F66" s="385">
        <v>2.1031187509004196E-2</v>
      </c>
      <c r="G66" s="387">
        <v>0.62648605417831815</v>
      </c>
      <c r="H66" s="387">
        <v>1.7329776963842684E-2</v>
      </c>
      <c r="I66" s="387">
        <v>0.70966178951219516</v>
      </c>
      <c r="J66" s="383">
        <v>1.925528202856043E-2</v>
      </c>
      <c r="K66" s="387">
        <v>0.6249374363851844</v>
      </c>
      <c r="L66" s="387">
        <v>1.5702075497887259E-2</v>
      </c>
      <c r="M66" s="387">
        <v>0.75948167960768642</v>
      </c>
      <c r="N66" s="387">
        <v>1.8875506948134845E-2</v>
      </c>
      <c r="O66" s="387">
        <v>0.84922220310000007</v>
      </c>
      <c r="P66" s="386">
        <v>1.9300075781792735E-2</v>
      </c>
    </row>
    <row r="67" spans="1:16" s="233" customFormat="1" x14ac:dyDescent="0.2">
      <c r="A67" s="208" t="s">
        <v>334</v>
      </c>
      <c r="B67" s="210" t="s">
        <v>335</v>
      </c>
      <c r="C67" s="387">
        <v>5.7792882670716734</v>
      </c>
      <c r="D67" s="387">
        <v>0.18397308744751692</v>
      </c>
      <c r="E67" s="384">
        <v>7.9630427467526861</v>
      </c>
      <c r="F67" s="385">
        <v>0.24456709083702902</v>
      </c>
      <c r="G67" s="387">
        <v>7.5506357889339952</v>
      </c>
      <c r="H67" s="387">
        <v>0.20886471978862295</v>
      </c>
      <c r="I67" s="387">
        <v>4.6276574439837388</v>
      </c>
      <c r="J67" s="383">
        <v>0.12556241653749448</v>
      </c>
      <c r="K67" s="387">
        <v>6.1907759334553809</v>
      </c>
      <c r="L67" s="387">
        <v>0.15554842043052935</v>
      </c>
      <c r="M67" s="387">
        <v>7.8578706996943781</v>
      </c>
      <c r="N67" s="387">
        <v>0.19529278581972179</v>
      </c>
      <c r="O67" s="387">
        <v>6.2751525926999996</v>
      </c>
      <c r="P67" s="386">
        <v>0.1426139355981508</v>
      </c>
    </row>
    <row r="68" spans="1:16" s="233" customFormat="1" x14ac:dyDescent="0.2">
      <c r="A68" s="208" t="s">
        <v>336</v>
      </c>
      <c r="B68" s="210" t="s">
        <v>337</v>
      </c>
      <c r="C68" s="387">
        <v>3.8612997307240368E-2</v>
      </c>
      <c r="D68" s="387">
        <v>1.2291742515579849E-3</v>
      </c>
      <c r="E68" s="384">
        <v>0</v>
      </c>
      <c r="F68" s="385">
        <v>0</v>
      </c>
      <c r="G68" s="387">
        <v>2.4062600000000003E-3</v>
      </c>
      <c r="H68" s="387">
        <v>6.6561655824419919E-5</v>
      </c>
      <c r="I68" s="387">
        <v>-7.8910081300813013E-3</v>
      </c>
      <c r="J68" s="383">
        <v>-2.1410704265030413E-4</v>
      </c>
      <c r="K68" s="387">
        <v>1.9391656492384328E-2</v>
      </c>
      <c r="L68" s="387">
        <v>4.8723157958621694E-4</v>
      </c>
      <c r="M68" s="387">
        <v>3.884652919419531E-2</v>
      </c>
      <c r="N68" s="387">
        <v>9.6545835324786129E-4</v>
      </c>
      <c r="O68" s="387">
        <v>0.15568695029999999</v>
      </c>
      <c r="P68" s="386">
        <v>3.538261161869755E-3</v>
      </c>
    </row>
    <row r="69" spans="1:16" s="233" customFormat="1" x14ac:dyDescent="0.2">
      <c r="A69" s="208" t="s">
        <v>338</v>
      </c>
      <c r="B69" s="210" t="s">
        <v>339</v>
      </c>
      <c r="C69" s="387">
        <v>5.7406752697644334</v>
      </c>
      <c r="D69" s="387">
        <v>0.18274391319595895</v>
      </c>
      <c r="E69" s="384">
        <v>7.9630427467526861</v>
      </c>
      <c r="F69" s="385">
        <v>0.24456709083702902</v>
      </c>
      <c r="G69" s="387">
        <v>7.5482295289339953</v>
      </c>
      <c r="H69" s="387">
        <v>0.20879815813279853</v>
      </c>
      <c r="I69" s="387">
        <v>4.6355484521138202</v>
      </c>
      <c r="J69" s="383">
        <v>0.12577652358014479</v>
      </c>
      <c r="K69" s="387">
        <v>6.1713842769629972</v>
      </c>
      <c r="L69" s="387">
        <v>0.15506118885094317</v>
      </c>
      <c r="M69" s="387">
        <v>7.8190241705001826</v>
      </c>
      <c r="N69" s="387">
        <v>0.19432732746647391</v>
      </c>
      <c r="O69" s="387">
        <v>6.1194656423999998</v>
      </c>
      <c r="P69" s="386">
        <v>0.13907567443628108</v>
      </c>
    </row>
    <row r="70" spans="1:16" s="233" customFormat="1" x14ac:dyDescent="0.2">
      <c r="A70" s="208" t="s">
        <v>340</v>
      </c>
      <c r="B70" s="210" t="s">
        <v>341</v>
      </c>
      <c r="C70" s="387">
        <v>15.562812102476807</v>
      </c>
      <c r="D70" s="387">
        <v>0.49541370140184632</v>
      </c>
      <c r="E70" s="384">
        <v>15.806113445468259</v>
      </c>
      <c r="F70" s="385">
        <v>0.48544950790005842</v>
      </c>
      <c r="G70" s="387">
        <v>15.565148827642481</v>
      </c>
      <c r="H70" s="387">
        <v>0.4305611526274849</v>
      </c>
      <c r="I70" s="387">
        <v>7.3487602929268281</v>
      </c>
      <c r="J70" s="383">
        <v>0.19939421016010725</v>
      </c>
      <c r="K70" s="387">
        <v>6.9570860184595835</v>
      </c>
      <c r="L70" s="387">
        <v>0.17480260190368405</v>
      </c>
      <c r="M70" s="387">
        <v>7.8089888738293505</v>
      </c>
      <c r="N70" s="387">
        <v>0.19407791880116584</v>
      </c>
      <c r="O70" s="387">
        <v>8.8904850274999987</v>
      </c>
      <c r="P70" s="386">
        <v>0.20205198844458197</v>
      </c>
    </row>
    <row r="71" spans="1:16" s="233" customFormat="1" x14ac:dyDescent="0.2">
      <c r="A71" s="208" t="s">
        <v>342</v>
      </c>
      <c r="B71" s="210" t="s">
        <v>343</v>
      </c>
      <c r="C71" s="387">
        <v>6.0521899999999998E-3</v>
      </c>
      <c r="D71" s="387">
        <v>1.926604157233292E-4</v>
      </c>
      <c r="E71" s="384">
        <v>0</v>
      </c>
      <c r="F71" s="385">
        <v>0</v>
      </c>
      <c r="G71" s="387">
        <v>0</v>
      </c>
      <c r="H71" s="387">
        <v>0</v>
      </c>
      <c r="I71" s="387">
        <v>8.661793495934958E-2</v>
      </c>
      <c r="J71" s="383">
        <v>2.3502079314714451E-3</v>
      </c>
      <c r="K71" s="387">
        <v>0.10161571938814495</v>
      </c>
      <c r="L71" s="387">
        <v>2.5531798940291572E-3</v>
      </c>
      <c r="M71" s="387">
        <v>0.14687772236806579</v>
      </c>
      <c r="N71" s="387">
        <v>3.6503730682703735E-3</v>
      </c>
      <c r="O71" s="387">
        <v>0</v>
      </c>
      <c r="P71" s="386">
        <v>0</v>
      </c>
    </row>
    <row r="72" spans="1:16" s="233" customFormat="1" x14ac:dyDescent="0.2">
      <c r="A72" s="208" t="s">
        <v>344</v>
      </c>
      <c r="B72" s="210" t="s">
        <v>345</v>
      </c>
      <c r="C72" s="387">
        <v>9.8459232674795132</v>
      </c>
      <c r="D72" s="387">
        <v>0.31342698591627211</v>
      </c>
      <c r="E72" s="384">
        <v>11.370700488739613</v>
      </c>
      <c r="F72" s="385">
        <v>0.34922569522112346</v>
      </c>
      <c r="G72" s="387">
        <v>36.74338345384654</v>
      </c>
      <c r="H72" s="387">
        <v>1.0163907654532838</v>
      </c>
      <c r="I72" s="387">
        <v>8.6632524836585354</v>
      </c>
      <c r="J72" s="383">
        <v>0.23506037992003953</v>
      </c>
      <c r="K72" s="387">
        <v>8.2690386397790654</v>
      </c>
      <c r="L72" s="387">
        <v>0.20776650822488005</v>
      </c>
      <c r="M72" s="387">
        <v>6.4848834794743144</v>
      </c>
      <c r="N72" s="387">
        <v>0.16116973781104421</v>
      </c>
      <c r="O72" s="387">
        <v>34.990439914900001</v>
      </c>
      <c r="P72" s="386">
        <v>0.79521960157265625</v>
      </c>
    </row>
    <row r="73" spans="1:16" s="233" customFormat="1" x14ac:dyDescent="0.2">
      <c r="A73" s="208" t="s">
        <v>346</v>
      </c>
      <c r="B73" s="210" t="s">
        <v>347</v>
      </c>
      <c r="C73" s="387">
        <v>6.8628062504083696</v>
      </c>
      <c r="D73" s="387">
        <v>0.21846490365179191</v>
      </c>
      <c r="E73" s="384">
        <v>7.9383586673281963</v>
      </c>
      <c r="F73" s="385">
        <v>0.24380897441258817</v>
      </c>
      <c r="G73" s="387">
        <v>8.3636509353800257</v>
      </c>
      <c r="H73" s="387">
        <v>0.23135424060423765</v>
      </c>
      <c r="I73" s="387">
        <v>6.9069808854471528</v>
      </c>
      <c r="J73" s="383">
        <v>0.18740739163451256</v>
      </c>
      <c r="K73" s="387">
        <v>6.6405836554459592</v>
      </c>
      <c r="L73" s="387">
        <v>0.16685021545673656</v>
      </c>
      <c r="M73" s="387">
        <v>3.8872500893434117</v>
      </c>
      <c r="N73" s="387">
        <v>9.661038316084325E-2</v>
      </c>
      <c r="O73" s="387">
        <v>5.935781305099999</v>
      </c>
      <c r="P73" s="386">
        <v>0.13490112316233027</v>
      </c>
    </row>
    <row r="74" spans="1:16" s="233" customFormat="1" x14ac:dyDescent="0.2">
      <c r="A74" s="208" t="s">
        <v>348</v>
      </c>
      <c r="B74" s="210" t="s">
        <v>349</v>
      </c>
      <c r="C74" s="387">
        <v>2.9831170170711432</v>
      </c>
      <c r="D74" s="387">
        <v>9.4962082264480149E-2</v>
      </c>
      <c r="E74" s="384">
        <v>3.4323418214114181</v>
      </c>
      <c r="F74" s="385">
        <v>0.10541672080853527</v>
      </c>
      <c r="G74" s="387">
        <v>28.379732518466515</v>
      </c>
      <c r="H74" s="387">
        <v>0.78503652484904607</v>
      </c>
      <c r="I74" s="387">
        <v>1.7562715982113821</v>
      </c>
      <c r="J74" s="383">
        <v>4.765298828552695E-2</v>
      </c>
      <c r="K74" s="387">
        <v>1.6284549843331066</v>
      </c>
      <c r="L74" s="387">
        <v>4.0916292768143493E-2</v>
      </c>
      <c r="M74" s="387">
        <v>2.5976333901309019</v>
      </c>
      <c r="N74" s="387">
        <v>6.4559354650200948E-2</v>
      </c>
      <c r="O74" s="387">
        <v>29.054658609800001</v>
      </c>
      <c r="P74" s="386">
        <v>0.66031847841032587</v>
      </c>
    </row>
    <row r="75" spans="1:16" s="233" customFormat="1" x14ac:dyDescent="0.2">
      <c r="A75" s="208" t="s">
        <v>350</v>
      </c>
      <c r="B75" s="210" t="s">
        <v>351</v>
      </c>
      <c r="C75" s="387">
        <v>1.0893717922098449</v>
      </c>
      <c r="D75" s="387">
        <v>3.4678161519122321E-2</v>
      </c>
      <c r="E75" s="384">
        <v>1.5538577191986975</v>
      </c>
      <c r="F75" s="385">
        <v>4.7723272880088333E-2</v>
      </c>
      <c r="G75" s="387">
        <v>1.680444500004151</v>
      </c>
      <c r="H75" s="387">
        <v>4.6484240456690341E-2</v>
      </c>
      <c r="I75" s="387">
        <v>7.0340898682113853</v>
      </c>
      <c r="J75" s="383">
        <v>0.19085624480324676</v>
      </c>
      <c r="K75" s="387">
        <v>7.1434983373189631</v>
      </c>
      <c r="L75" s="387">
        <v>0.179486367244095</v>
      </c>
      <c r="M75" s="387">
        <v>6.9390550599029952</v>
      </c>
      <c r="N75" s="387">
        <v>0.17245732914103551</v>
      </c>
      <c r="O75" s="387">
        <v>0.54442339940000006</v>
      </c>
      <c r="P75" s="386">
        <v>1.2372984158262658E-2</v>
      </c>
    </row>
    <row r="76" spans="1:16" s="233" customFormat="1" x14ac:dyDescent="0.2">
      <c r="A76" s="208" t="s">
        <v>352</v>
      </c>
      <c r="B76" s="209" t="s">
        <v>353</v>
      </c>
      <c r="C76" s="387">
        <v>32.560581870523357</v>
      </c>
      <c r="D76" s="387">
        <v>1.0365066594684775</v>
      </c>
      <c r="E76" s="384">
        <v>39.184549228676786</v>
      </c>
      <c r="F76" s="385">
        <v>1.203466001049142</v>
      </c>
      <c r="G76" s="387">
        <v>40.144354427299341</v>
      </c>
      <c r="H76" s="387">
        <v>1.1104679887806912</v>
      </c>
      <c r="I76" s="387">
        <v>53.770714085284524</v>
      </c>
      <c r="J76" s="383">
        <v>1.458962959385103</v>
      </c>
      <c r="K76" s="387">
        <v>56.733625113281818</v>
      </c>
      <c r="L76" s="387">
        <v>1.4254797567424193</v>
      </c>
      <c r="M76" s="387">
        <v>47.483571808871325</v>
      </c>
      <c r="N76" s="387">
        <v>1.1801160102552917</v>
      </c>
      <c r="O76" s="387">
        <v>55.822620429000004</v>
      </c>
      <c r="P76" s="386">
        <v>1.2686677299357945</v>
      </c>
    </row>
    <row r="77" spans="1:16" s="233" customFormat="1" x14ac:dyDescent="0.2">
      <c r="A77" s="208" t="s">
        <v>354</v>
      </c>
      <c r="B77" s="210" t="s">
        <v>355</v>
      </c>
      <c r="C77" s="387">
        <v>16.241884411197823</v>
      </c>
      <c r="D77" s="387">
        <v>0.51703072818130835</v>
      </c>
      <c r="E77" s="384">
        <v>19.789800255072848</v>
      </c>
      <c r="F77" s="385">
        <v>0.60779955986080525</v>
      </c>
      <c r="G77" s="387">
        <v>25.399924842139143</v>
      </c>
      <c r="H77" s="387">
        <v>0.7026094666863093</v>
      </c>
      <c r="I77" s="387">
        <v>36.149182325040648</v>
      </c>
      <c r="J77" s="383">
        <v>0.98083722564373477</v>
      </c>
      <c r="K77" s="387">
        <v>40.547595802825057</v>
      </c>
      <c r="L77" s="387">
        <v>1.0187922398064704</v>
      </c>
      <c r="M77" s="387">
        <v>31.400229250443644</v>
      </c>
      <c r="N77" s="387">
        <v>0.78039439436634661</v>
      </c>
      <c r="O77" s="387">
        <v>37.3325536129</v>
      </c>
      <c r="P77" s="386">
        <v>0.84844827564166425</v>
      </c>
    </row>
    <row r="78" spans="1:16" s="233" customFormat="1" x14ac:dyDescent="0.2">
      <c r="A78" s="208" t="s">
        <v>356</v>
      </c>
      <c r="B78" s="210" t="s">
        <v>357</v>
      </c>
      <c r="C78" s="387">
        <v>16.318697459325534</v>
      </c>
      <c r="D78" s="387">
        <v>0.51947593128716929</v>
      </c>
      <c r="E78" s="384">
        <v>19.394748973603935</v>
      </c>
      <c r="F78" s="385">
        <v>0.59566644118833645</v>
      </c>
      <c r="G78" s="387">
        <v>14.744429585160194</v>
      </c>
      <c r="H78" s="387">
        <v>0.40785852209438178</v>
      </c>
      <c r="I78" s="387">
        <v>17.621531760243901</v>
      </c>
      <c r="J78" s="383">
        <v>0.47812573374136896</v>
      </c>
      <c r="K78" s="387">
        <v>16.186029310456764</v>
      </c>
      <c r="L78" s="387">
        <v>0.40668751693594896</v>
      </c>
      <c r="M78" s="387">
        <v>16.083342558427688</v>
      </c>
      <c r="N78" s="387">
        <v>0.39972161588894539</v>
      </c>
      <c r="O78" s="387">
        <v>18.490066816100001</v>
      </c>
      <c r="P78" s="386">
        <v>0.42021945429413032</v>
      </c>
    </row>
    <row r="79" spans="1:16" s="233" customFormat="1" ht="25.5" x14ac:dyDescent="0.2">
      <c r="A79" s="208" t="s">
        <v>358</v>
      </c>
      <c r="B79" s="212" t="s">
        <v>359</v>
      </c>
      <c r="C79" s="387">
        <v>0</v>
      </c>
      <c r="D79" s="387">
        <v>0</v>
      </c>
      <c r="E79" s="384">
        <v>0.72304001645098825</v>
      </c>
      <c r="F79" s="385">
        <v>2.2206560859451302E-2</v>
      </c>
      <c r="G79" s="387">
        <v>0.71346029615893225</v>
      </c>
      <c r="H79" s="387">
        <v>1.9735647302169985E-2</v>
      </c>
      <c r="I79" s="387">
        <v>0.74616780756097556</v>
      </c>
      <c r="J79" s="383">
        <v>2.0245801292324322E-2</v>
      </c>
      <c r="K79" s="387">
        <v>0.66564369449679983</v>
      </c>
      <c r="L79" s="387">
        <v>1.672485426083388E-2</v>
      </c>
      <c r="M79" s="387">
        <v>0.87024145061410429</v>
      </c>
      <c r="N79" s="387">
        <v>2.1628235398787398E-2</v>
      </c>
      <c r="O79" s="387">
        <v>1.154690089</v>
      </c>
      <c r="P79" s="386">
        <v>2.6242373481090858E-2</v>
      </c>
    </row>
    <row r="80" spans="1:16" s="233" customFormat="1" x14ac:dyDescent="0.2">
      <c r="A80" s="208" t="s">
        <v>360</v>
      </c>
      <c r="B80" s="209" t="s">
        <v>361</v>
      </c>
      <c r="C80" s="383">
        <v>1.5893609556251997</v>
      </c>
      <c r="D80" s="383">
        <v>5.0594403421766132E-2</v>
      </c>
      <c r="E80" s="384">
        <v>1.6281580495554608</v>
      </c>
      <c r="F80" s="385">
        <v>5.0005241748206496E-2</v>
      </c>
      <c r="G80" s="383">
        <v>3.2978457422923446</v>
      </c>
      <c r="H80" s="383">
        <v>9.1224586395689422E-2</v>
      </c>
      <c r="I80" s="383">
        <v>6.1178769860162605</v>
      </c>
      <c r="J80" s="383">
        <v>0.16599660362544855</v>
      </c>
      <c r="K80" s="383">
        <v>5.7479472978809589</v>
      </c>
      <c r="L80" s="383">
        <v>0.14442198078460897</v>
      </c>
      <c r="M80" s="383">
        <v>5.6252627639080437</v>
      </c>
      <c r="N80" s="383">
        <v>0.13980546106138872</v>
      </c>
      <c r="O80" s="383">
        <v>5.3260399939000003</v>
      </c>
      <c r="P80" s="386">
        <v>0.12104367399238213</v>
      </c>
    </row>
    <row r="81" spans="1:16" s="233" customFormat="1" x14ac:dyDescent="0.2">
      <c r="A81" s="208" t="s">
        <v>362</v>
      </c>
      <c r="B81" s="209" t="s">
        <v>363</v>
      </c>
      <c r="C81" s="383">
        <v>4.1613122643680027</v>
      </c>
      <c r="D81" s="383">
        <v>0.1324677762607796</v>
      </c>
      <c r="E81" s="384">
        <v>3.5969431012660413</v>
      </c>
      <c r="F81" s="385">
        <v>0.11047208186113207</v>
      </c>
      <c r="G81" s="383">
        <v>3.4813512442044368</v>
      </c>
      <c r="H81" s="383">
        <v>9.6300692078433642E-2</v>
      </c>
      <c r="I81" s="383">
        <v>3.2317374969105694</v>
      </c>
      <c r="J81" s="383">
        <v>8.7686864172384194E-2</v>
      </c>
      <c r="K81" s="383">
        <v>4.1821208135740919</v>
      </c>
      <c r="L81" s="383">
        <v>0.10507928143314363</v>
      </c>
      <c r="M81" s="383">
        <v>5.7274050037897632</v>
      </c>
      <c r="N81" s="383">
        <v>0.14234401677688849</v>
      </c>
      <c r="O81" s="383">
        <v>8.0442303654999989</v>
      </c>
      <c r="P81" s="386">
        <v>0.18281935528017076</v>
      </c>
    </row>
    <row r="82" spans="1:16" s="233" customFormat="1" x14ac:dyDescent="0.2">
      <c r="A82" s="208" t="s">
        <v>364</v>
      </c>
      <c r="B82" s="209" t="s">
        <v>365</v>
      </c>
      <c r="C82" s="383">
        <v>42.990377070384234</v>
      </c>
      <c r="D82" s="383">
        <v>1.3685201420449302</v>
      </c>
      <c r="E82" s="384">
        <v>29.657353191824498</v>
      </c>
      <c r="F82" s="385">
        <v>0.91085943184326612</v>
      </c>
      <c r="G82" s="383">
        <v>21.851306198872056</v>
      </c>
      <c r="H82" s="383">
        <v>0.60444803243345901</v>
      </c>
      <c r="I82" s="383">
        <v>32.955600023902441</v>
      </c>
      <c r="J82" s="383">
        <v>0.89418562794096945</v>
      </c>
      <c r="K82" s="383">
        <v>47.785330454164324</v>
      </c>
      <c r="L82" s="383">
        <v>1.2006463732160051</v>
      </c>
      <c r="M82" s="383">
        <v>55.823250618086348</v>
      </c>
      <c r="N82" s="383">
        <v>1.3873832420203356</v>
      </c>
      <c r="O82" s="383">
        <v>51.788842368099999</v>
      </c>
      <c r="P82" s="386">
        <v>1.1769929927726452</v>
      </c>
    </row>
    <row r="83" spans="1:16" s="233" customFormat="1" x14ac:dyDescent="0.2">
      <c r="A83" s="208" t="s">
        <v>366</v>
      </c>
      <c r="B83" s="210" t="s">
        <v>367</v>
      </c>
      <c r="C83" s="383">
        <v>0.12805176138214605</v>
      </c>
      <c r="D83" s="383">
        <v>4.076293966644935E-3</v>
      </c>
      <c r="E83" s="384">
        <v>0.1649047925510421</v>
      </c>
      <c r="F83" s="385">
        <v>5.0646827678702024E-3</v>
      </c>
      <c r="G83" s="383">
        <v>-1.7174454849882906E-2</v>
      </c>
      <c r="H83" s="383">
        <v>-4.7507756962670086E-4</v>
      </c>
      <c r="I83" s="383">
        <v>-3.9544910569105689E-2</v>
      </c>
      <c r="J83" s="383">
        <v>-1.0729736573892924E-3</v>
      </c>
      <c r="K83" s="383">
        <v>0.21588517882080205</v>
      </c>
      <c r="L83" s="383">
        <v>5.4242955844139434E-3</v>
      </c>
      <c r="M83" s="383">
        <v>0.24615482610848158</v>
      </c>
      <c r="N83" s="383">
        <v>6.1177211449361547E-3</v>
      </c>
      <c r="O83" s="383">
        <v>0.3066262354</v>
      </c>
      <c r="P83" s="386">
        <v>6.9686232393631328E-3</v>
      </c>
    </row>
    <row r="84" spans="1:16" s="233" customFormat="1" x14ac:dyDescent="0.2">
      <c r="A84" s="208" t="s">
        <v>368</v>
      </c>
      <c r="B84" s="210" t="s">
        <v>369</v>
      </c>
      <c r="C84" s="388">
        <v>0</v>
      </c>
      <c r="D84" s="383">
        <v>0</v>
      </c>
      <c r="E84" s="384">
        <v>0</v>
      </c>
      <c r="F84" s="385">
        <v>0</v>
      </c>
      <c r="G84" s="388">
        <v>0</v>
      </c>
      <c r="H84" s="388">
        <v>0</v>
      </c>
      <c r="I84" s="388">
        <v>0</v>
      </c>
      <c r="J84" s="383">
        <v>0</v>
      </c>
      <c r="K84" s="388">
        <v>0</v>
      </c>
      <c r="L84" s="388">
        <v>0</v>
      </c>
      <c r="M84" s="388">
        <v>0</v>
      </c>
      <c r="N84" s="388">
        <v>0</v>
      </c>
      <c r="O84" s="388">
        <v>0</v>
      </c>
      <c r="P84" s="386">
        <v>0</v>
      </c>
    </row>
    <row r="85" spans="1:16" s="233" customFormat="1" x14ac:dyDescent="0.2">
      <c r="A85" s="208" t="s">
        <v>370</v>
      </c>
      <c r="B85" s="210" t="s">
        <v>371</v>
      </c>
      <c r="C85" s="383">
        <v>42.862325309002095</v>
      </c>
      <c r="D85" s="383">
        <v>1.3644438480782854</v>
      </c>
      <c r="E85" s="384">
        <v>29.492448409273457</v>
      </c>
      <c r="F85" s="385">
        <v>0.9057947493825238</v>
      </c>
      <c r="G85" s="383">
        <v>21.868480653721935</v>
      </c>
      <c r="H85" s="383">
        <v>0.60492311000308552</v>
      </c>
      <c r="I85" s="383">
        <v>32.995144934471547</v>
      </c>
      <c r="J85" s="383">
        <v>0.89525860159835879</v>
      </c>
      <c r="K85" s="383">
        <v>47.569445275343526</v>
      </c>
      <c r="L85" s="383">
        <v>1.1952220776315912</v>
      </c>
      <c r="M85" s="383">
        <v>55.577095791977868</v>
      </c>
      <c r="N85" s="383">
        <v>1.3812655208753994</v>
      </c>
      <c r="O85" s="383">
        <v>51.482216132700003</v>
      </c>
      <c r="P85" s="386">
        <v>1.1700243695332824</v>
      </c>
    </row>
    <row r="86" spans="1:16" s="233" customFormat="1" x14ac:dyDescent="0.2">
      <c r="A86" s="208" t="s">
        <v>372</v>
      </c>
      <c r="B86" s="209" t="s">
        <v>373</v>
      </c>
      <c r="C86" s="383">
        <v>2.9406203772865416</v>
      </c>
      <c r="D86" s="383">
        <v>9.3609279347231039E-2</v>
      </c>
      <c r="E86" s="384">
        <v>3.7499711935042042</v>
      </c>
      <c r="F86" s="385">
        <v>0.11517199827816876</v>
      </c>
      <c r="G86" s="383">
        <v>3.6818159290169818</v>
      </c>
      <c r="H86" s="383">
        <v>0.10184592050572058</v>
      </c>
      <c r="I86" s="383">
        <v>1.9545681623577238</v>
      </c>
      <c r="J86" s="383">
        <v>5.3033376978226486E-2</v>
      </c>
      <c r="K86" s="383">
        <v>2.3752364516663609</v>
      </c>
      <c r="L86" s="383">
        <v>5.9679801397609526E-2</v>
      </c>
      <c r="M86" s="383">
        <v>3.33941153543257</v>
      </c>
      <c r="N86" s="383">
        <v>8.2994873124917448E-2</v>
      </c>
      <c r="O86" s="383">
        <v>2.715980471</v>
      </c>
      <c r="P86" s="386">
        <v>6.1725457390092019E-2</v>
      </c>
    </row>
    <row r="87" spans="1:16" s="233" customFormat="1" x14ac:dyDescent="0.2">
      <c r="A87" s="208" t="s">
        <v>374</v>
      </c>
      <c r="B87" s="210" t="s">
        <v>375</v>
      </c>
      <c r="C87" s="383">
        <v>3.0675360000000002E-2</v>
      </c>
      <c r="D87" s="383">
        <v>9.7649406414253097E-4</v>
      </c>
      <c r="E87" s="384">
        <v>5.2985300000000001E-3</v>
      </c>
      <c r="F87" s="385">
        <v>1.6273252687751385E-4</v>
      </c>
      <c r="G87" s="383">
        <v>9.6259699999999993E-3</v>
      </c>
      <c r="H87" s="383">
        <v>2.6627234883852584E-4</v>
      </c>
      <c r="I87" s="383">
        <v>1.2250081300813008E-2</v>
      </c>
      <c r="J87" s="383">
        <v>3.3238195124199433E-4</v>
      </c>
      <c r="K87" s="383">
        <v>5.365323119491866E-3</v>
      </c>
      <c r="L87" s="383">
        <v>1.3480822845264023E-4</v>
      </c>
      <c r="M87" s="383">
        <v>4.3427768398247277E-6</v>
      </c>
      <c r="N87" s="383">
        <v>1.0793165472622565E-7</v>
      </c>
      <c r="O87" s="383">
        <v>7.9400500000000006E-3</v>
      </c>
      <c r="P87" s="386">
        <v>1.8045167230887655E-4</v>
      </c>
    </row>
    <row r="88" spans="1:16" s="233" customFormat="1" x14ac:dyDescent="0.2">
      <c r="A88" s="208" t="s">
        <v>376</v>
      </c>
      <c r="B88" s="210" t="s">
        <v>377</v>
      </c>
      <c r="C88" s="383">
        <v>2.9099450172865424</v>
      </c>
      <c r="D88" s="383">
        <v>9.2632785283088548E-2</v>
      </c>
      <c r="E88" s="384">
        <v>3.7446726635042049</v>
      </c>
      <c r="F88" s="385">
        <v>0.11500926575129129</v>
      </c>
      <c r="G88" s="383">
        <v>3.6721899690169826</v>
      </c>
      <c r="H88" s="383">
        <v>0.10157964843350079</v>
      </c>
      <c r="I88" s="383">
        <v>1.9423180810569107</v>
      </c>
      <c r="J88" s="383">
        <v>5.2700995026984498E-2</v>
      </c>
      <c r="K88" s="383">
        <v>2.369871128546869</v>
      </c>
      <c r="L88" s="383">
        <v>5.954499316915688E-2</v>
      </c>
      <c r="M88" s="383">
        <v>3.3394071926557301</v>
      </c>
      <c r="N88" s="383">
        <v>8.2994765193262723E-2</v>
      </c>
      <c r="O88" s="383">
        <v>2.7080404209999998</v>
      </c>
      <c r="P88" s="386">
        <v>6.1545005717783138E-2</v>
      </c>
    </row>
    <row r="89" spans="1:16" s="233" customFormat="1" x14ac:dyDescent="0.2">
      <c r="A89" s="208" t="s">
        <v>378</v>
      </c>
      <c r="B89" s="210" t="s">
        <v>379</v>
      </c>
      <c r="C89" s="387">
        <v>0</v>
      </c>
      <c r="D89" s="387">
        <v>0</v>
      </c>
      <c r="E89" s="384">
        <v>0</v>
      </c>
      <c r="F89" s="385">
        <v>0</v>
      </c>
      <c r="G89" s="387">
        <v>0</v>
      </c>
      <c r="H89" s="387">
        <v>0</v>
      </c>
      <c r="I89" s="387">
        <v>0</v>
      </c>
      <c r="J89" s="383">
        <v>0</v>
      </c>
      <c r="K89" s="387">
        <v>0</v>
      </c>
      <c r="L89" s="387">
        <v>0</v>
      </c>
      <c r="M89" s="387">
        <v>0</v>
      </c>
      <c r="N89" s="387">
        <v>0</v>
      </c>
      <c r="O89" s="387">
        <v>0</v>
      </c>
      <c r="P89" s="386">
        <v>0</v>
      </c>
    </row>
    <row r="90" spans="1:16" s="233" customFormat="1" x14ac:dyDescent="0.2">
      <c r="A90" s="208" t="s">
        <v>380</v>
      </c>
      <c r="B90" s="209" t="s">
        <v>381</v>
      </c>
      <c r="C90" s="383">
        <v>1.3147809341952661</v>
      </c>
      <c r="D90" s="383">
        <v>4.1853649896511358E-2</v>
      </c>
      <c r="E90" s="384">
        <v>0.19146513462959702</v>
      </c>
      <c r="F90" s="385">
        <v>5.8804244134161186E-3</v>
      </c>
      <c r="G90" s="383">
        <v>0.12805181153797979</v>
      </c>
      <c r="H90" s="383">
        <v>3.542152804470212E-3</v>
      </c>
      <c r="I90" s="383">
        <v>0.125</v>
      </c>
      <c r="J90" s="383">
        <v>3.3916300541198753E-3</v>
      </c>
      <c r="K90" s="383">
        <v>0</v>
      </c>
      <c r="L90" s="383">
        <v>0</v>
      </c>
      <c r="M90" s="383">
        <v>0</v>
      </c>
      <c r="N90" s="383">
        <v>0</v>
      </c>
      <c r="O90" s="383">
        <v>1.1521910002</v>
      </c>
      <c r="P90" s="386">
        <v>2.6185577270335467E-2</v>
      </c>
    </row>
    <row r="91" spans="1:16" s="233" customFormat="1" x14ac:dyDescent="0.2">
      <c r="A91" s="208" t="s">
        <v>382</v>
      </c>
      <c r="B91" s="209" t="s">
        <v>383</v>
      </c>
      <c r="C91" s="383">
        <v>3141.3770064169657</v>
      </c>
      <c r="D91" s="383">
        <v>0</v>
      </c>
      <c r="E91" s="384">
        <v>3255.9747591138421</v>
      </c>
      <c r="F91" s="385">
        <v>100</v>
      </c>
      <c r="G91" s="383">
        <v>3615.0843457791498</v>
      </c>
      <c r="H91" s="383">
        <v>0</v>
      </c>
      <c r="I91" s="383">
        <v>3685.5434704076924</v>
      </c>
      <c r="J91" s="383">
        <v>99.999999999999957</v>
      </c>
      <c r="K91" s="383">
        <v>3979.9670844104039</v>
      </c>
      <c r="L91" s="383">
        <v>99.999999999999929</v>
      </c>
      <c r="M91" s="383">
        <v>4023.6359303861418</v>
      </c>
      <c r="N91" s="383">
        <v>100</v>
      </c>
      <c r="O91" s="383">
        <v>4400.0977649069</v>
      </c>
      <c r="P91" s="386">
        <v>100</v>
      </c>
    </row>
    <row r="92" spans="1:16" s="233" customFormat="1" x14ac:dyDescent="0.2">
      <c r="A92" s="213" t="s">
        <v>384</v>
      </c>
      <c r="B92" s="214" t="s">
        <v>385</v>
      </c>
      <c r="C92" s="389">
        <v>0</v>
      </c>
      <c r="D92" s="389">
        <v>0</v>
      </c>
      <c r="E92" s="390">
        <v>0</v>
      </c>
      <c r="F92" s="391">
        <v>0</v>
      </c>
      <c r="G92" s="389">
        <v>0</v>
      </c>
      <c r="H92" s="389">
        <v>0</v>
      </c>
      <c r="I92" s="389">
        <v>0</v>
      </c>
      <c r="J92" s="392">
        <v>0</v>
      </c>
      <c r="K92" s="389">
        <v>0</v>
      </c>
      <c r="L92" s="389">
        <v>0</v>
      </c>
      <c r="M92" s="389">
        <v>0</v>
      </c>
      <c r="N92" s="389">
        <v>0</v>
      </c>
      <c r="O92" s="389">
        <v>0</v>
      </c>
      <c r="P92" s="393">
        <v>0</v>
      </c>
    </row>
    <row r="93" spans="1:16" s="233" customFormat="1" ht="21.75" customHeight="1" x14ac:dyDescent="0.2">
      <c r="A93" s="215" t="s">
        <v>386</v>
      </c>
      <c r="B93" s="216" t="s">
        <v>217</v>
      </c>
      <c r="C93" s="394">
        <v>3141.3770064169657</v>
      </c>
      <c r="D93" s="394">
        <v>99.999999999999986</v>
      </c>
      <c r="E93" s="394">
        <v>3255.9747591138421</v>
      </c>
      <c r="F93" s="394">
        <v>100.00000695094556</v>
      </c>
      <c r="G93" s="394">
        <v>3615.0843457791502</v>
      </c>
      <c r="H93" s="394">
        <v>99.999999999999986</v>
      </c>
      <c r="I93" s="394">
        <v>3685.5434704076943</v>
      </c>
      <c r="J93" s="394">
        <v>100</v>
      </c>
      <c r="K93" s="394">
        <v>3979.9670844104066</v>
      </c>
      <c r="L93" s="394">
        <v>100</v>
      </c>
      <c r="M93" s="394">
        <v>4023.6359303861418</v>
      </c>
      <c r="N93" s="394">
        <v>100</v>
      </c>
      <c r="O93" s="394">
        <v>4400.0977649069</v>
      </c>
      <c r="P93" s="394">
        <v>100</v>
      </c>
    </row>
    <row r="94" spans="1:16" s="233" customFormat="1" ht="12.75" customHeight="1" x14ac:dyDescent="0.2">
      <c r="A94" s="179" t="s">
        <v>44</v>
      </c>
      <c r="B94" s="234"/>
      <c r="C94" s="235"/>
      <c r="D94" s="235"/>
      <c r="E94" s="236"/>
      <c r="F94" s="236"/>
      <c r="G94" s="237"/>
      <c r="H94" s="237"/>
      <c r="I94" s="237"/>
      <c r="J94" s="237"/>
      <c r="K94" s="237"/>
      <c r="L94" s="237"/>
      <c r="M94" s="237"/>
      <c r="N94" s="237"/>
      <c r="O94" s="237"/>
      <c r="P94" s="237"/>
    </row>
    <row r="95" spans="1:16" ht="5.25" customHeight="1" x14ac:dyDescent="0.2"/>
    <row r="96" spans="1:16" ht="12.75" customHeight="1" x14ac:dyDescent="0.2">
      <c r="A96" s="140" t="s">
        <v>144</v>
      </c>
    </row>
    <row r="97" spans="1:7" ht="12.75" customHeight="1" x14ac:dyDescent="0.2">
      <c r="A97" s="140"/>
    </row>
    <row r="98" spans="1:7" ht="12.75" customHeight="1" x14ac:dyDescent="0.2">
      <c r="A98" s="238"/>
      <c r="C98" s="256"/>
      <c r="D98" s="256"/>
      <c r="E98" s="256"/>
      <c r="F98" s="256"/>
      <c r="G98" s="256"/>
    </row>
    <row r="99" spans="1:7" x14ac:dyDescent="0.2">
      <c r="C99" s="256"/>
      <c r="D99" s="256"/>
      <c r="E99" s="256"/>
      <c r="F99" s="256"/>
      <c r="G99" s="256"/>
    </row>
  </sheetData>
  <mergeCells count="23">
    <mergeCell ref="O8:O9"/>
    <mergeCell ref="O7:P7"/>
    <mergeCell ref="P8:P9"/>
    <mergeCell ref="A7:A8"/>
    <mergeCell ref="B7:B9"/>
    <mergeCell ref="C7:D7"/>
    <mergeCell ref="E7:F7"/>
    <mergeCell ref="G7:H7"/>
    <mergeCell ref="C8:C9"/>
    <mergeCell ref="D8:D9"/>
    <mergeCell ref="E8:E9"/>
    <mergeCell ref="F8:F9"/>
    <mergeCell ref="G8:G9"/>
    <mergeCell ref="H8:H9"/>
    <mergeCell ref="M7:N7"/>
    <mergeCell ref="M8:M9"/>
    <mergeCell ref="N8:N9"/>
    <mergeCell ref="J8:J9"/>
    <mergeCell ref="K8:K9"/>
    <mergeCell ref="L8:L9"/>
    <mergeCell ref="I7:J7"/>
    <mergeCell ref="K7:L7"/>
    <mergeCell ref="I8:I9"/>
  </mergeCells>
  <pageMargins left="0.13" right="0.13" top="0.34" bottom="0.14000000000000001" header="0.25" footer="0.16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Normal="100" zoomScaleSheetLayoutView="98" workbookViewId="0">
      <selection activeCell="A2" sqref="A2"/>
    </sheetView>
  </sheetViews>
  <sheetFormatPr defaultRowHeight="15" x14ac:dyDescent="0.25"/>
  <cols>
    <col min="1" max="1" width="9.140625" style="3"/>
    <col min="2" max="2" width="43.85546875" style="3" customWidth="1"/>
    <col min="3" max="3" width="19.42578125" style="3" bestFit="1" customWidth="1"/>
    <col min="4" max="250" width="9.140625" style="3"/>
    <col min="251" max="251" width="43.85546875" style="3" customWidth="1"/>
    <col min="252" max="252" width="19.42578125" style="3" bestFit="1" customWidth="1"/>
    <col min="253" max="254" width="9.140625" style="3"/>
    <col min="255" max="255" width="12.7109375" style="3" bestFit="1" customWidth="1"/>
    <col min="256" max="506" width="9.140625" style="3"/>
    <col min="507" max="507" width="43.85546875" style="3" customWidth="1"/>
    <col min="508" max="508" width="19.42578125" style="3" bestFit="1" customWidth="1"/>
    <col min="509" max="510" width="9.140625" style="3"/>
    <col min="511" max="511" width="12.7109375" style="3" bestFit="1" customWidth="1"/>
    <col min="512" max="762" width="9.140625" style="3"/>
    <col min="763" max="763" width="43.85546875" style="3" customWidth="1"/>
    <col min="764" max="764" width="19.42578125" style="3" bestFit="1" customWidth="1"/>
    <col min="765" max="766" width="9.140625" style="3"/>
    <col min="767" max="767" width="12.7109375" style="3" bestFit="1" customWidth="1"/>
    <col min="768" max="1018" width="9.140625" style="3"/>
    <col min="1019" max="1019" width="43.85546875" style="3" customWidth="1"/>
    <col min="1020" max="1020" width="19.42578125" style="3" bestFit="1" customWidth="1"/>
    <col min="1021" max="1022" width="9.140625" style="3"/>
    <col min="1023" max="1023" width="12.7109375" style="3" bestFit="1" customWidth="1"/>
    <col min="1024" max="1274" width="9.140625" style="3"/>
    <col min="1275" max="1275" width="43.85546875" style="3" customWidth="1"/>
    <col min="1276" max="1276" width="19.42578125" style="3" bestFit="1" customWidth="1"/>
    <col min="1277" max="1278" width="9.140625" style="3"/>
    <col min="1279" max="1279" width="12.7109375" style="3" bestFit="1" customWidth="1"/>
    <col min="1280" max="1530" width="9.140625" style="3"/>
    <col min="1531" max="1531" width="43.85546875" style="3" customWidth="1"/>
    <col min="1532" max="1532" width="19.42578125" style="3" bestFit="1" customWidth="1"/>
    <col min="1533" max="1534" width="9.140625" style="3"/>
    <col min="1535" max="1535" width="12.7109375" style="3" bestFit="1" customWidth="1"/>
    <col min="1536" max="1786" width="9.140625" style="3"/>
    <col min="1787" max="1787" width="43.85546875" style="3" customWidth="1"/>
    <col min="1788" max="1788" width="19.42578125" style="3" bestFit="1" customWidth="1"/>
    <col min="1789" max="1790" width="9.140625" style="3"/>
    <col min="1791" max="1791" width="12.7109375" style="3" bestFit="1" customWidth="1"/>
    <col min="1792" max="2042" width="9.140625" style="3"/>
    <col min="2043" max="2043" width="43.85546875" style="3" customWidth="1"/>
    <col min="2044" max="2044" width="19.42578125" style="3" bestFit="1" customWidth="1"/>
    <col min="2045" max="2046" width="9.140625" style="3"/>
    <col min="2047" max="2047" width="12.7109375" style="3" bestFit="1" customWidth="1"/>
    <col min="2048" max="2298" width="9.140625" style="3"/>
    <col min="2299" max="2299" width="43.85546875" style="3" customWidth="1"/>
    <col min="2300" max="2300" width="19.42578125" style="3" bestFit="1" customWidth="1"/>
    <col min="2301" max="2302" width="9.140625" style="3"/>
    <col min="2303" max="2303" width="12.7109375" style="3" bestFit="1" customWidth="1"/>
    <col min="2304" max="2554" width="9.140625" style="3"/>
    <col min="2555" max="2555" width="43.85546875" style="3" customWidth="1"/>
    <col min="2556" max="2556" width="19.42578125" style="3" bestFit="1" customWidth="1"/>
    <col min="2557" max="2558" width="9.140625" style="3"/>
    <col min="2559" max="2559" width="12.7109375" style="3" bestFit="1" customWidth="1"/>
    <col min="2560" max="2810" width="9.140625" style="3"/>
    <col min="2811" max="2811" width="43.85546875" style="3" customWidth="1"/>
    <col min="2812" max="2812" width="19.42578125" style="3" bestFit="1" customWidth="1"/>
    <col min="2813" max="2814" width="9.140625" style="3"/>
    <col min="2815" max="2815" width="12.7109375" style="3" bestFit="1" customWidth="1"/>
    <col min="2816" max="3066" width="9.140625" style="3"/>
    <col min="3067" max="3067" width="43.85546875" style="3" customWidth="1"/>
    <col min="3068" max="3068" width="19.42578125" style="3" bestFit="1" customWidth="1"/>
    <col min="3069" max="3070" width="9.140625" style="3"/>
    <col min="3071" max="3071" width="12.7109375" style="3" bestFit="1" customWidth="1"/>
    <col min="3072" max="3322" width="9.140625" style="3"/>
    <col min="3323" max="3323" width="43.85546875" style="3" customWidth="1"/>
    <col min="3324" max="3324" width="19.42578125" style="3" bestFit="1" customWidth="1"/>
    <col min="3325" max="3326" width="9.140625" style="3"/>
    <col min="3327" max="3327" width="12.7109375" style="3" bestFit="1" customWidth="1"/>
    <col min="3328" max="3578" width="9.140625" style="3"/>
    <col min="3579" max="3579" width="43.85546875" style="3" customWidth="1"/>
    <col min="3580" max="3580" width="19.42578125" style="3" bestFit="1" customWidth="1"/>
    <col min="3581" max="3582" width="9.140625" style="3"/>
    <col min="3583" max="3583" width="12.7109375" style="3" bestFit="1" customWidth="1"/>
    <col min="3584" max="3834" width="9.140625" style="3"/>
    <col min="3835" max="3835" width="43.85546875" style="3" customWidth="1"/>
    <col min="3836" max="3836" width="19.42578125" style="3" bestFit="1" customWidth="1"/>
    <col min="3837" max="3838" width="9.140625" style="3"/>
    <col min="3839" max="3839" width="12.7109375" style="3" bestFit="1" customWidth="1"/>
    <col min="3840" max="4090" width="9.140625" style="3"/>
    <col min="4091" max="4091" width="43.85546875" style="3" customWidth="1"/>
    <col min="4092" max="4092" width="19.42578125" style="3" bestFit="1" customWidth="1"/>
    <col min="4093" max="4094" width="9.140625" style="3"/>
    <col min="4095" max="4095" width="12.7109375" style="3" bestFit="1" customWidth="1"/>
    <col min="4096" max="4346" width="9.140625" style="3"/>
    <col min="4347" max="4347" width="43.85546875" style="3" customWidth="1"/>
    <col min="4348" max="4348" width="19.42578125" style="3" bestFit="1" customWidth="1"/>
    <col min="4349" max="4350" width="9.140625" style="3"/>
    <col min="4351" max="4351" width="12.7109375" style="3" bestFit="1" customWidth="1"/>
    <col min="4352" max="4602" width="9.140625" style="3"/>
    <col min="4603" max="4603" width="43.85546875" style="3" customWidth="1"/>
    <col min="4604" max="4604" width="19.42578125" style="3" bestFit="1" customWidth="1"/>
    <col min="4605" max="4606" width="9.140625" style="3"/>
    <col min="4607" max="4607" width="12.7109375" style="3" bestFit="1" customWidth="1"/>
    <col min="4608" max="4858" width="9.140625" style="3"/>
    <col min="4859" max="4859" width="43.85546875" style="3" customWidth="1"/>
    <col min="4860" max="4860" width="19.42578125" style="3" bestFit="1" customWidth="1"/>
    <col min="4861" max="4862" width="9.140625" style="3"/>
    <col min="4863" max="4863" width="12.7109375" style="3" bestFit="1" customWidth="1"/>
    <col min="4864" max="5114" width="9.140625" style="3"/>
    <col min="5115" max="5115" width="43.85546875" style="3" customWidth="1"/>
    <col min="5116" max="5116" width="19.42578125" style="3" bestFit="1" customWidth="1"/>
    <col min="5117" max="5118" width="9.140625" style="3"/>
    <col min="5119" max="5119" width="12.7109375" style="3" bestFit="1" customWidth="1"/>
    <col min="5120" max="5370" width="9.140625" style="3"/>
    <col min="5371" max="5371" width="43.85546875" style="3" customWidth="1"/>
    <col min="5372" max="5372" width="19.42578125" style="3" bestFit="1" customWidth="1"/>
    <col min="5373" max="5374" width="9.140625" style="3"/>
    <col min="5375" max="5375" width="12.7109375" style="3" bestFit="1" customWidth="1"/>
    <col min="5376" max="5626" width="9.140625" style="3"/>
    <col min="5627" max="5627" width="43.85546875" style="3" customWidth="1"/>
    <col min="5628" max="5628" width="19.42578125" style="3" bestFit="1" customWidth="1"/>
    <col min="5629" max="5630" width="9.140625" style="3"/>
    <col min="5631" max="5631" width="12.7109375" style="3" bestFit="1" customWidth="1"/>
    <col min="5632" max="5882" width="9.140625" style="3"/>
    <col min="5883" max="5883" width="43.85546875" style="3" customWidth="1"/>
    <col min="5884" max="5884" width="19.42578125" style="3" bestFit="1" customWidth="1"/>
    <col min="5885" max="5886" width="9.140625" style="3"/>
    <col min="5887" max="5887" width="12.7109375" style="3" bestFit="1" customWidth="1"/>
    <col min="5888" max="6138" width="9.140625" style="3"/>
    <col min="6139" max="6139" width="43.85546875" style="3" customWidth="1"/>
    <col min="6140" max="6140" width="19.42578125" style="3" bestFit="1" customWidth="1"/>
    <col min="6141" max="6142" width="9.140625" style="3"/>
    <col min="6143" max="6143" width="12.7109375" style="3" bestFit="1" customWidth="1"/>
    <col min="6144" max="6394" width="9.140625" style="3"/>
    <col min="6395" max="6395" width="43.85546875" style="3" customWidth="1"/>
    <col min="6396" max="6396" width="19.42578125" style="3" bestFit="1" customWidth="1"/>
    <col min="6397" max="6398" width="9.140625" style="3"/>
    <col min="6399" max="6399" width="12.7109375" style="3" bestFit="1" customWidth="1"/>
    <col min="6400" max="6650" width="9.140625" style="3"/>
    <col min="6651" max="6651" width="43.85546875" style="3" customWidth="1"/>
    <col min="6652" max="6652" width="19.42578125" style="3" bestFit="1" customWidth="1"/>
    <col min="6653" max="6654" width="9.140625" style="3"/>
    <col min="6655" max="6655" width="12.7109375" style="3" bestFit="1" customWidth="1"/>
    <col min="6656" max="6906" width="9.140625" style="3"/>
    <col min="6907" max="6907" width="43.85546875" style="3" customWidth="1"/>
    <col min="6908" max="6908" width="19.42578125" style="3" bestFit="1" customWidth="1"/>
    <col min="6909" max="6910" width="9.140625" style="3"/>
    <col min="6911" max="6911" width="12.7109375" style="3" bestFit="1" customWidth="1"/>
    <col min="6912" max="7162" width="9.140625" style="3"/>
    <col min="7163" max="7163" width="43.85546875" style="3" customWidth="1"/>
    <col min="7164" max="7164" width="19.42578125" style="3" bestFit="1" customWidth="1"/>
    <col min="7165" max="7166" width="9.140625" style="3"/>
    <col min="7167" max="7167" width="12.7109375" style="3" bestFit="1" customWidth="1"/>
    <col min="7168" max="7418" width="9.140625" style="3"/>
    <col min="7419" max="7419" width="43.85546875" style="3" customWidth="1"/>
    <col min="7420" max="7420" width="19.42578125" style="3" bestFit="1" customWidth="1"/>
    <col min="7421" max="7422" width="9.140625" style="3"/>
    <col min="7423" max="7423" width="12.7109375" style="3" bestFit="1" customWidth="1"/>
    <col min="7424" max="7674" width="9.140625" style="3"/>
    <col min="7675" max="7675" width="43.85546875" style="3" customWidth="1"/>
    <col min="7676" max="7676" width="19.42578125" style="3" bestFit="1" customWidth="1"/>
    <col min="7677" max="7678" width="9.140625" style="3"/>
    <col min="7679" max="7679" width="12.7109375" style="3" bestFit="1" customWidth="1"/>
    <col min="7680" max="7930" width="9.140625" style="3"/>
    <col min="7931" max="7931" width="43.85546875" style="3" customWidth="1"/>
    <col min="7932" max="7932" width="19.42578125" style="3" bestFit="1" customWidth="1"/>
    <col min="7933" max="7934" width="9.140625" style="3"/>
    <col min="7935" max="7935" width="12.7109375" style="3" bestFit="1" customWidth="1"/>
    <col min="7936" max="8186" width="9.140625" style="3"/>
    <col min="8187" max="8187" width="43.85546875" style="3" customWidth="1"/>
    <col min="8188" max="8188" width="19.42578125" style="3" bestFit="1" customWidth="1"/>
    <col min="8189" max="8190" width="9.140625" style="3"/>
    <col min="8191" max="8191" width="12.7109375" style="3" bestFit="1" customWidth="1"/>
    <col min="8192" max="8442" width="9.140625" style="3"/>
    <col min="8443" max="8443" width="43.85546875" style="3" customWidth="1"/>
    <col min="8444" max="8444" width="19.42578125" style="3" bestFit="1" customWidth="1"/>
    <col min="8445" max="8446" width="9.140625" style="3"/>
    <col min="8447" max="8447" width="12.7109375" style="3" bestFit="1" customWidth="1"/>
    <col min="8448" max="8698" width="9.140625" style="3"/>
    <col min="8699" max="8699" width="43.85546875" style="3" customWidth="1"/>
    <col min="8700" max="8700" width="19.42578125" style="3" bestFit="1" customWidth="1"/>
    <col min="8701" max="8702" width="9.140625" style="3"/>
    <col min="8703" max="8703" width="12.7109375" style="3" bestFit="1" customWidth="1"/>
    <col min="8704" max="8954" width="9.140625" style="3"/>
    <col min="8955" max="8955" width="43.85546875" style="3" customWidth="1"/>
    <col min="8956" max="8956" width="19.42578125" style="3" bestFit="1" customWidth="1"/>
    <col min="8957" max="8958" width="9.140625" style="3"/>
    <col min="8959" max="8959" width="12.7109375" style="3" bestFit="1" customWidth="1"/>
    <col min="8960" max="9210" width="9.140625" style="3"/>
    <col min="9211" max="9211" width="43.85546875" style="3" customWidth="1"/>
    <col min="9212" max="9212" width="19.42578125" style="3" bestFit="1" customWidth="1"/>
    <col min="9213" max="9214" width="9.140625" style="3"/>
    <col min="9215" max="9215" width="12.7109375" style="3" bestFit="1" customWidth="1"/>
    <col min="9216" max="9466" width="9.140625" style="3"/>
    <col min="9467" max="9467" width="43.85546875" style="3" customWidth="1"/>
    <col min="9468" max="9468" width="19.42578125" style="3" bestFit="1" customWidth="1"/>
    <col min="9469" max="9470" width="9.140625" style="3"/>
    <col min="9471" max="9471" width="12.7109375" style="3" bestFit="1" customWidth="1"/>
    <col min="9472" max="9722" width="9.140625" style="3"/>
    <col min="9723" max="9723" width="43.85546875" style="3" customWidth="1"/>
    <col min="9724" max="9724" width="19.42578125" style="3" bestFit="1" customWidth="1"/>
    <col min="9725" max="9726" width="9.140625" style="3"/>
    <col min="9727" max="9727" width="12.7109375" style="3" bestFit="1" customWidth="1"/>
    <col min="9728" max="9978" width="9.140625" style="3"/>
    <col min="9979" max="9979" width="43.85546875" style="3" customWidth="1"/>
    <col min="9980" max="9980" width="19.42578125" style="3" bestFit="1" customWidth="1"/>
    <col min="9981" max="9982" width="9.140625" style="3"/>
    <col min="9983" max="9983" width="12.7109375" style="3" bestFit="1" customWidth="1"/>
    <col min="9984" max="10234" width="9.140625" style="3"/>
    <col min="10235" max="10235" width="43.85546875" style="3" customWidth="1"/>
    <col min="10236" max="10236" width="19.42578125" style="3" bestFit="1" customWidth="1"/>
    <col min="10237" max="10238" width="9.140625" style="3"/>
    <col min="10239" max="10239" width="12.7109375" style="3" bestFit="1" customWidth="1"/>
    <col min="10240" max="10490" width="9.140625" style="3"/>
    <col min="10491" max="10491" width="43.85546875" style="3" customWidth="1"/>
    <col min="10492" max="10492" width="19.42578125" style="3" bestFit="1" customWidth="1"/>
    <col min="10493" max="10494" width="9.140625" style="3"/>
    <col min="10495" max="10495" width="12.7109375" style="3" bestFit="1" customWidth="1"/>
    <col min="10496" max="10746" width="9.140625" style="3"/>
    <col min="10747" max="10747" width="43.85546875" style="3" customWidth="1"/>
    <col min="10748" max="10748" width="19.42578125" style="3" bestFit="1" customWidth="1"/>
    <col min="10749" max="10750" width="9.140625" style="3"/>
    <col min="10751" max="10751" width="12.7109375" style="3" bestFit="1" customWidth="1"/>
    <col min="10752" max="11002" width="9.140625" style="3"/>
    <col min="11003" max="11003" width="43.85546875" style="3" customWidth="1"/>
    <col min="11004" max="11004" width="19.42578125" style="3" bestFit="1" customWidth="1"/>
    <col min="11005" max="11006" width="9.140625" style="3"/>
    <col min="11007" max="11007" width="12.7109375" style="3" bestFit="1" customWidth="1"/>
    <col min="11008" max="11258" width="9.140625" style="3"/>
    <col min="11259" max="11259" width="43.85546875" style="3" customWidth="1"/>
    <col min="11260" max="11260" width="19.42578125" style="3" bestFit="1" customWidth="1"/>
    <col min="11261" max="11262" width="9.140625" style="3"/>
    <col min="11263" max="11263" width="12.7109375" style="3" bestFit="1" customWidth="1"/>
    <col min="11264" max="11514" width="9.140625" style="3"/>
    <col min="11515" max="11515" width="43.85546875" style="3" customWidth="1"/>
    <col min="11516" max="11516" width="19.42578125" style="3" bestFit="1" customWidth="1"/>
    <col min="11517" max="11518" width="9.140625" style="3"/>
    <col min="11519" max="11519" width="12.7109375" style="3" bestFit="1" customWidth="1"/>
    <col min="11520" max="11770" width="9.140625" style="3"/>
    <col min="11771" max="11771" width="43.85546875" style="3" customWidth="1"/>
    <col min="11772" max="11772" width="19.42578125" style="3" bestFit="1" customWidth="1"/>
    <col min="11773" max="11774" width="9.140625" style="3"/>
    <col min="11775" max="11775" width="12.7109375" style="3" bestFit="1" customWidth="1"/>
    <col min="11776" max="12026" width="9.140625" style="3"/>
    <col min="12027" max="12027" width="43.85546875" style="3" customWidth="1"/>
    <col min="12028" max="12028" width="19.42578125" style="3" bestFit="1" customWidth="1"/>
    <col min="12029" max="12030" width="9.140625" style="3"/>
    <col min="12031" max="12031" width="12.7109375" style="3" bestFit="1" customWidth="1"/>
    <col min="12032" max="12282" width="9.140625" style="3"/>
    <col min="12283" max="12283" width="43.85546875" style="3" customWidth="1"/>
    <col min="12284" max="12284" width="19.42578125" style="3" bestFit="1" customWidth="1"/>
    <col min="12285" max="12286" width="9.140625" style="3"/>
    <col min="12287" max="12287" width="12.7109375" style="3" bestFit="1" customWidth="1"/>
    <col min="12288" max="12538" width="9.140625" style="3"/>
    <col min="12539" max="12539" width="43.85546875" style="3" customWidth="1"/>
    <col min="12540" max="12540" width="19.42578125" style="3" bestFit="1" customWidth="1"/>
    <col min="12541" max="12542" width="9.140625" style="3"/>
    <col min="12543" max="12543" width="12.7109375" style="3" bestFit="1" customWidth="1"/>
    <col min="12544" max="12794" width="9.140625" style="3"/>
    <col min="12795" max="12795" width="43.85546875" style="3" customWidth="1"/>
    <col min="12796" max="12796" width="19.42578125" style="3" bestFit="1" customWidth="1"/>
    <col min="12797" max="12798" width="9.140625" style="3"/>
    <col min="12799" max="12799" width="12.7109375" style="3" bestFit="1" customWidth="1"/>
    <col min="12800" max="13050" width="9.140625" style="3"/>
    <col min="13051" max="13051" width="43.85546875" style="3" customWidth="1"/>
    <col min="13052" max="13052" width="19.42578125" style="3" bestFit="1" customWidth="1"/>
    <col min="13053" max="13054" width="9.140625" style="3"/>
    <col min="13055" max="13055" width="12.7109375" style="3" bestFit="1" customWidth="1"/>
    <col min="13056" max="13306" width="9.140625" style="3"/>
    <col min="13307" max="13307" width="43.85546875" style="3" customWidth="1"/>
    <col min="13308" max="13308" width="19.42578125" style="3" bestFit="1" customWidth="1"/>
    <col min="13309" max="13310" width="9.140625" style="3"/>
    <col min="13311" max="13311" width="12.7109375" style="3" bestFit="1" customWidth="1"/>
    <col min="13312" max="13562" width="9.140625" style="3"/>
    <col min="13563" max="13563" width="43.85546875" style="3" customWidth="1"/>
    <col min="13564" max="13564" width="19.42578125" style="3" bestFit="1" customWidth="1"/>
    <col min="13565" max="13566" width="9.140625" style="3"/>
    <col min="13567" max="13567" width="12.7109375" style="3" bestFit="1" customWidth="1"/>
    <col min="13568" max="13818" width="9.140625" style="3"/>
    <col min="13819" max="13819" width="43.85546875" style="3" customWidth="1"/>
    <col min="13820" max="13820" width="19.42578125" style="3" bestFit="1" customWidth="1"/>
    <col min="13821" max="13822" width="9.140625" style="3"/>
    <col min="13823" max="13823" width="12.7109375" style="3" bestFit="1" customWidth="1"/>
    <col min="13824" max="14074" width="9.140625" style="3"/>
    <col min="14075" max="14075" width="43.85546875" style="3" customWidth="1"/>
    <col min="14076" max="14076" width="19.42578125" style="3" bestFit="1" customWidth="1"/>
    <col min="14077" max="14078" width="9.140625" style="3"/>
    <col min="14079" max="14079" width="12.7109375" style="3" bestFit="1" customWidth="1"/>
    <col min="14080" max="14330" width="9.140625" style="3"/>
    <col min="14331" max="14331" width="43.85546875" style="3" customWidth="1"/>
    <col min="14332" max="14332" width="19.42578125" style="3" bestFit="1" customWidth="1"/>
    <col min="14333" max="14334" width="9.140625" style="3"/>
    <col min="14335" max="14335" width="12.7109375" style="3" bestFit="1" customWidth="1"/>
    <col min="14336" max="14586" width="9.140625" style="3"/>
    <col min="14587" max="14587" width="43.85546875" style="3" customWidth="1"/>
    <col min="14588" max="14588" width="19.42578125" style="3" bestFit="1" customWidth="1"/>
    <col min="14589" max="14590" width="9.140625" style="3"/>
    <col min="14591" max="14591" width="12.7109375" style="3" bestFit="1" customWidth="1"/>
    <col min="14592" max="14842" width="9.140625" style="3"/>
    <col min="14843" max="14843" width="43.85546875" style="3" customWidth="1"/>
    <col min="14844" max="14844" width="19.42578125" style="3" bestFit="1" customWidth="1"/>
    <col min="14845" max="14846" width="9.140625" style="3"/>
    <col min="14847" max="14847" width="12.7109375" style="3" bestFit="1" customWidth="1"/>
    <col min="14848" max="15098" width="9.140625" style="3"/>
    <col min="15099" max="15099" width="43.85546875" style="3" customWidth="1"/>
    <col min="15100" max="15100" width="19.42578125" style="3" bestFit="1" customWidth="1"/>
    <col min="15101" max="15102" width="9.140625" style="3"/>
    <col min="15103" max="15103" width="12.7109375" style="3" bestFit="1" customWidth="1"/>
    <col min="15104" max="15354" width="9.140625" style="3"/>
    <col min="15355" max="15355" width="43.85546875" style="3" customWidth="1"/>
    <col min="15356" max="15356" width="19.42578125" style="3" bestFit="1" customWidth="1"/>
    <col min="15357" max="15358" width="9.140625" style="3"/>
    <col min="15359" max="15359" width="12.7109375" style="3" bestFit="1" customWidth="1"/>
    <col min="15360" max="15610" width="9.140625" style="3"/>
    <col min="15611" max="15611" width="43.85546875" style="3" customWidth="1"/>
    <col min="15612" max="15612" width="19.42578125" style="3" bestFit="1" customWidth="1"/>
    <col min="15613" max="15614" width="9.140625" style="3"/>
    <col min="15615" max="15615" width="12.7109375" style="3" bestFit="1" customWidth="1"/>
    <col min="15616" max="15866" width="9.140625" style="3"/>
    <col min="15867" max="15867" width="43.85546875" style="3" customWidth="1"/>
    <col min="15868" max="15868" width="19.42578125" style="3" bestFit="1" customWidth="1"/>
    <col min="15869" max="15870" width="9.140625" style="3"/>
    <col min="15871" max="15871" width="12.7109375" style="3" bestFit="1" customWidth="1"/>
    <col min="15872" max="16122" width="9.140625" style="3"/>
    <col min="16123" max="16123" width="43.85546875" style="3" customWidth="1"/>
    <col min="16124" max="16124" width="19.42578125" style="3" bestFit="1" customWidth="1"/>
    <col min="16125" max="16126" width="9.140625" style="3"/>
    <col min="16127" max="16127" width="12.7109375" style="3" bestFit="1" customWidth="1"/>
    <col min="16128" max="16384" width="9.140625" style="3"/>
  </cols>
  <sheetData>
    <row r="1" spans="1:7" x14ac:dyDescent="0.25">
      <c r="A1" s="469" t="s">
        <v>549</v>
      </c>
      <c r="B1" s="1"/>
      <c r="C1" s="470"/>
      <c r="D1" s="471"/>
      <c r="E1" s="471"/>
      <c r="F1" s="471"/>
      <c r="G1" s="471"/>
    </row>
    <row r="2" spans="1:7" x14ac:dyDescent="0.25">
      <c r="A2" s="1"/>
      <c r="B2" s="1"/>
      <c r="C2" s="2"/>
    </row>
    <row r="3" spans="1:7" x14ac:dyDescent="0.25">
      <c r="A3" s="4"/>
      <c r="B3" s="4"/>
      <c r="C3" s="2"/>
    </row>
    <row r="4" spans="1:7" x14ac:dyDescent="0.25">
      <c r="A4" s="5" t="s">
        <v>1</v>
      </c>
      <c r="B4" s="4"/>
      <c r="C4" s="2"/>
    </row>
    <row r="5" spans="1:7" x14ac:dyDescent="0.25">
      <c r="A5" s="6" t="s">
        <v>2</v>
      </c>
      <c r="B5" s="7"/>
    </row>
    <row r="6" spans="1:7" ht="25.5" x14ac:dyDescent="0.25">
      <c r="A6" s="8" t="s">
        <v>3</v>
      </c>
      <c r="B6" s="8" t="s">
        <v>4</v>
      </c>
      <c r="C6" s="9" t="s">
        <v>578</v>
      </c>
    </row>
    <row r="7" spans="1:7" x14ac:dyDescent="0.25">
      <c r="A7" s="10" t="s">
        <v>500</v>
      </c>
      <c r="B7" s="11" t="s">
        <v>8</v>
      </c>
      <c r="C7" s="429">
        <v>75420281.292239994</v>
      </c>
    </row>
    <row r="8" spans="1:7" x14ac:dyDescent="0.25">
      <c r="A8" s="12" t="s">
        <v>501</v>
      </c>
      <c r="B8" s="13" t="s">
        <v>7</v>
      </c>
      <c r="C8" s="430">
        <v>58886852.441419996</v>
      </c>
    </row>
    <row r="9" spans="1:7" x14ac:dyDescent="0.25">
      <c r="A9" s="12" t="s">
        <v>508</v>
      </c>
      <c r="B9" s="13" t="s">
        <v>6</v>
      </c>
      <c r="C9" s="430">
        <v>51536982.951509997</v>
      </c>
    </row>
    <row r="10" spans="1:7" x14ac:dyDescent="0.25">
      <c r="A10" s="12" t="s">
        <v>518</v>
      </c>
      <c r="B10" s="13" t="s">
        <v>11</v>
      </c>
      <c r="C10" s="430">
        <v>44480873.639080003</v>
      </c>
    </row>
    <row r="11" spans="1:7" x14ac:dyDescent="0.25">
      <c r="A11" s="12" t="s">
        <v>510</v>
      </c>
      <c r="B11" s="13" t="s">
        <v>16</v>
      </c>
      <c r="C11" s="430">
        <v>41866152.588179998</v>
      </c>
    </row>
    <row r="12" spans="1:7" x14ac:dyDescent="0.25">
      <c r="A12" s="12" t="s">
        <v>506</v>
      </c>
      <c r="B12" s="13" t="s">
        <v>10</v>
      </c>
      <c r="C12" s="430">
        <v>38942462.442900002</v>
      </c>
    </row>
    <row r="13" spans="1:7" x14ac:dyDescent="0.25">
      <c r="A13" s="12" t="s">
        <v>503</v>
      </c>
      <c r="B13" s="13" t="s">
        <v>5</v>
      </c>
      <c r="C13" s="430">
        <v>36355182.065399997</v>
      </c>
    </row>
    <row r="14" spans="1:7" x14ac:dyDescent="0.25">
      <c r="A14" s="12" t="s">
        <v>507</v>
      </c>
      <c r="B14" s="13" t="s">
        <v>17</v>
      </c>
      <c r="C14" s="430">
        <v>27348050.109669998</v>
      </c>
    </row>
    <row r="15" spans="1:7" x14ac:dyDescent="0.25">
      <c r="A15" s="12" t="s">
        <v>14</v>
      </c>
      <c r="B15" s="13" t="s">
        <v>15</v>
      </c>
      <c r="C15" s="430">
        <v>24511768.102510002</v>
      </c>
    </row>
    <row r="16" spans="1:7" x14ac:dyDescent="0.25">
      <c r="A16" s="12" t="s">
        <v>521</v>
      </c>
      <c r="B16" s="13" t="s">
        <v>25</v>
      </c>
      <c r="C16" s="430">
        <v>23803115.667229999</v>
      </c>
    </row>
    <row r="17" spans="1:3" x14ac:dyDescent="0.25">
      <c r="A17" s="12" t="s">
        <v>513</v>
      </c>
      <c r="B17" s="13" t="s">
        <v>13</v>
      </c>
      <c r="C17" s="430">
        <v>21094726.32711</v>
      </c>
    </row>
    <row r="18" spans="1:3" x14ac:dyDescent="0.25">
      <c r="A18" s="12" t="s">
        <v>519</v>
      </c>
      <c r="B18" s="13" t="s">
        <v>22</v>
      </c>
      <c r="C18" s="430">
        <v>13714293.185590001</v>
      </c>
    </row>
    <row r="19" spans="1:3" x14ac:dyDescent="0.25">
      <c r="A19" s="12" t="s">
        <v>35</v>
      </c>
      <c r="B19" s="13" t="s">
        <v>36</v>
      </c>
      <c r="C19" s="430">
        <v>13690156.263560001</v>
      </c>
    </row>
    <row r="20" spans="1:3" x14ac:dyDescent="0.25">
      <c r="A20" s="12" t="s">
        <v>526</v>
      </c>
      <c r="B20" s="13" t="s">
        <v>19</v>
      </c>
      <c r="C20" s="430">
        <v>12965337.146989999</v>
      </c>
    </row>
    <row r="21" spans="1:3" x14ac:dyDescent="0.25">
      <c r="A21" s="12" t="s">
        <v>29</v>
      </c>
      <c r="B21" s="13" t="s">
        <v>498</v>
      </c>
      <c r="C21" s="430">
        <v>12213136</v>
      </c>
    </row>
    <row r="22" spans="1:3" x14ac:dyDescent="0.25">
      <c r="A22" s="12" t="s">
        <v>511</v>
      </c>
      <c r="B22" s="13" t="s">
        <v>18</v>
      </c>
      <c r="C22" s="430">
        <v>11622666.996510001</v>
      </c>
    </row>
    <row r="23" spans="1:3" x14ac:dyDescent="0.25">
      <c r="A23" s="12" t="s">
        <v>509</v>
      </c>
      <c r="B23" s="13" t="s">
        <v>12</v>
      </c>
      <c r="C23" s="430">
        <v>9858242.4964899998</v>
      </c>
    </row>
    <row r="24" spans="1:3" x14ac:dyDescent="0.25">
      <c r="A24" s="12" t="s">
        <v>520</v>
      </c>
      <c r="B24" s="13" t="s">
        <v>495</v>
      </c>
      <c r="C24" s="430">
        <v>8852608.5854899995</v>
      </c>
    </row>
    <row r="25" spans="1:3" x14ac:dyDescent="0.25">
      <c r="A25" s="12" t="s">
        <v>26</v>
      </c>
      <c r="B25" s="13" t="s">
        <v>27</v>
      </c>
      <c r="C25" s="430">
        <v>8355022.4431300005</v>
      </c>
    </row>
    <row r="26" spans="1:3" x14ac:dyDescent="0.25">
      <c r="A26" s="12" t="s">
        <v>529</v>
      </c>
      <c r="B26" s="13" t="s">
        <v>24</v>
      </c>
      <c r="C26" s="430">
        <v>8120143.5175599987</v>
      </c>
    </row>
    <row r="27" spans="1:3" x14ac:dyDescent="0.25">
      <c r="A27" s="12" t="s">
        <v>523</v>
      </c>
      <c r="B27" s="13" t="s">
        <v>496</v>
      </c>
      <c r="C27" s="430">
        <v>7763924.0756999999</v>
      </c>
    </row>
    <row r="28" spans="1:3" x14ac:dyDescent="0.25">
      <c r="A28" s="12" t="s">
        <v>534</v>
      </c>
      <c r="B28" s="13" t="s">
        <v>185</v>
      </c>
      <c r="C28" s="430">
        <v>6883312.1362800002</v>
      </c>
    </row>
    <row r="29" spans="1:3" x14ac:dyDescent="0.25">
      <c r="A29" s="12" t="s">
        <v>20</v>
      </c>
      <c r="B29" s="13" t="s">
        <v>21</v>
      </c>
      <c r="C29" s="430">
        <v>6797068.70089</v>
      </c>
    </row>
    <row r="30" spans="1:3" x14ac:dyDescent="0.25">
      <c r="A30" s="12" t="s">
        <v>524</v>
      </c>
      <c r="B30" s="13" t="s">
        <v>23</v>
      </c>
      <c r="C30" s="430">
        <v>6400263.2948700003</v>
      </c>
    </row>
    <row r="31" spans="1:3" x14ac:dyDescent="0.25">
      <c r="A31" s="12" t="s">
        <v>505</v>
      </c>
      <c r="B31" s="13" t="s">
        <v>57</v>
      </c>
      <c r="C31" s="430">
        <v>5862116.25507</v>
      </c>
    </row>
    <row r="32" spans="1:3" x14ac:dyDescent="0.25">
      <c r="A32" s="12" t="s">
        <v>517</v>
      </c>
      <c r="B32" s="13" t="s">
        <v>33</v>
      </c>
      <c r="C32" s="430">
        <v>4643555.5277699996</v>
      </c>
    </row>
    <row r="33" spans="1:3" x14ac:dyDescent="0.25">
      <c r="A33" s="12" t="s">
        <v>515</v>
      </c>
      <c r="B33" s="13" t="s">
        <v>34</v>
      </c>
      <c r="C33" s="430">
        <v>4625613.5573699996</v>
      </c>
    </row>
    <row r="34" spans="1:3" x14ac:dyDescent="0.25">
      <c r="A34" s="12" t="s">
        <v>504</v>
      </c>
      <c r="B34" s="13" t="s">
        <v>41</v>
      </c>
      <c r="C34" s="430">
        <v>3686627.0370499999</v>
      </c>
    </row>
    <row r="35" spans="1:3" x14ac:dyDescent="0.25">
      <c r="A35" s="12" t="s">
        <v>527</v>
      </c>
      <c r="B35" s="13" t="s">
        <v>31</v>
      </c>
      <c r="C35" s="430">
        <v>3639759.12733</v>
      </c>
    </row>
    <row r="36" spans="1:3" x14ac:dyDescent="0.25">
      <c r="A36" s="12" t="s">
        <v>538</v>
      </c>
      <c r="B36" s="13" t="s">
        <v>56</v>
      </c>
      <c r="C36" s="430">
        <v>3547732.9363600002</v>
      </c>
    </row>
    <row r="37" spans="1:3" x14ac:dyDescent="0.25">
      <c r="A37" s="12" t="s">
        <v>502</v>
      </c>
      <c r="B37" s="13" t="s">
        <v>497</v>
      </c>
      <c r="C37" s="430">
        <v>3408429.6682799999</v>
      </c>
    </row>
    <row r="38" spans="1:3" x14ac:dyDescent="0.25">
      <c r="A38" s="12" t="s">
        <v>531</v>
      </c>
      <c r="B38" s="13" t="s">
        <v>28</v>
      </c>
      <c r="C38" s="430">
        <v>3385339.5282200002</v>
      </c>
    </row>
    <row r="39" spans="1:3" x14ac:dyDescent="0.25">
      <c r="A39" s="12" t="s">
        <v>514</v>
      </c>
      <c r="B39" s="13" t="s">
        <v>30</v>
      </c>
      <c r="C39" s="430">
        <v>3002295.2018499998</v>
      </c>
    </row>
    <row r="40" spans="1:3" x14ac:dyDescent="0.25">
      <c r="A40" s="12" t="s">
        <v>525</v>
      </c>
      <c r="B40" s="13" t="s">
        <v>32</v>
      </c>
      <c r="C40" s="430">
        <v>2808090.02061</v>
      </c>
    </row>
    <row r="41" spans="1:3" x14ac:dyDescent="0.25">
      <c r="A41" s="12" t="s">
        <v>535</v>
      </c>
      <c r="B41" s="13" t="s">
        <v>55</v>
      </c>
      <c r="C41" s="430">
        <v>2107516.1003</v>
      </c>
    </row>
    <row r="42" spans="1:3" x14ac:dyDescent="0.25">
      <c r="A42" s="12" t="s">
        <v>537</v>
      </c>
      <c r="B42" s="13" t="s">
        <v>37</v>
      </c>
      <c r="C42" s="430">
        <v>1700312.7916000001</v>
      </c>
    </row>
    <row r="43" spans="1:3" x14ac:dyDescent="0.25">
      <c r="A43" s="12" t="s">
        <v>532</v>
      </c>
      <c r="B43" s="13" t="s">
        <v>53</v>
      </c>
      <c r="C43" s="430">
        <v>1526871.3938899999</v>
      </c>
    </row>
    <row r="44" spans="1:3" x14ac:dyDescent="0.25">
      <c r="A44" s="12" t="s">
        <v>542</v>
      </c>
      <c r="B44" s="13" t="s">
        <v>170</v>
      </c>
      <c r="C44" s="430">
        <v>1275890.1978500001</v>
      </c>
    </row>
    <row r="45" spans="1:3" x14ac:dyDescent="0.25">
      <c r="A45" s="12" t="s">
        <v>533</v>
      </c>
      <c r="B45" s="13" t="s">
        <v>54</v>
      </c>
      <c r="C45" s="430">
        <v>1233162.3045600001</v>
      </c>
    </row>
    <row r="46" spans="1:3" x14ac:dyDescent="0.25">
      <c r="A46" s="12" t="s">
        <v>522</v>
      </c>
      <c r="B46" s="13" t="s">
        <v>38</v>
      </c>
      <c r="C46" s="430">
        <v>1202553.40442</v>
      </c>
    </row>
    <row r="47" spans="1:3" x14ac:dyDescent="0.25">
      <c r="A47" s="12" t="s">
        <v>543</v>
      </c>
      <c r="B47" s="13" t="s">
        <v>544</v>
      </c>
      <c r="C47" s="430">
        <v>1174256</v>
      </c>
    </row>
    <row r="48" spans="1:3" x14ac:dyDescent="0.25">
      <c r="A48" s="14" t="s">
        <v>42</v>
      </c>
      <c r="B48" s="15"/>
      <c r="C48" s="431">
        <v>620312743.5228399</v>
      </c>
    </row>
    <row r="49" spans="1:3" x14ac:dyDescent="0.25">
      <c r="A49" s="16" t="s">
        <v>43</v>
      </c>
      <c r="B49" s="17"/>
      <c r="C49" s="425">
        <v>9369849.4226400033</v>
      </c>
    </row>
    <row r="50" spans="1:3" x14ac:dyDescent="0.25">
      <c r="A50" s="18" t="s">
        <v>42</v>
      </c>
      <c r="B50" s="19"/>
      <c r="C50" s="432">
        <v>629682592.94547987</v>
      </c>
    </row>
    <row r="51" spans="1:3" x14ac:dyDescent="0.25">
      <c r="A51" s="5" t="s">
        <v>44</v>
      </c>
      <c r="B51" s="20"/>
      <c r="C51" s="21"/>
    </row>
    <row r="52" spans="1:3" x14ac:dyDescent="0.25">
      <c r="A52" s="20"/>
      <c r="B52" s="20"/>
      <c r="C52" s="75"/>
    </row>
    <row r="53" spans="1:3" x14ac:dyDescent="0.25">
      <c r="A53" s="20"/>
      <c r="B53" s="20"/>
      <c r="C53" s="75"/>
    </row>
    <row r="54" spans="1:3" x14ac:dyDescent="0.25">
      <c r="A54" s="20"/>
      <c r="B54" s="20"/>
      <c r="C54" s="75"/>
    </row>
    <row r="55" spans="1:3" x14ac:dyDescent="0.25">
      <c r="C55" s="75"/>
    </row>
    <row r="56" spans="1:3" x14ac:dyDescent="0.25">
      <c r="C56" s="239"/>
    </row>
    <row r="57" spans="1:3" x14ac:dyDescent="0.25">
      <c r="C57" s="75"/>
    </row>
    <row r="58" spans="1:3" x14ac:dyDescent="0.25">
      <c r="C58" s="75"/>
    </row>
  </sheetData>
  <pageMargins left="0.47" right="0.7" top="0.52" bottom="0.45" header="0.3" footer="0.3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zoomScaleSheetLayoutView="106" workbookViewId="0">
      <selection activeCell="A2" sqref="A2"/>
    </sheetView>
  </sheetViews>
  <sheetFormatPr defaultRowHeight="12.75" x14ac:dyDescent="0.2"/>
  <cols>
    <col min="1" max="1" width="9.140625" style="23"/>
    <col min="2" max="2" width="41.85546875" style="23" customWidth="1"/>
    <col min="3" max="3" width="26.7109375" style="23" customWidth="1"/>
    <col min="4" max="250" width="9.140625" style="23"/>
    <col min="251" max="251" width="45.85546875" style="23" customWidth="1"/>
    <col min="252" max="252" width="26.7109375" style="23" customWidth="1"/>
    <col min="253" max="253" width="13.85546875" style="23" bestFit="1" customWidth="1"/>
    <col min="254" max="506" width="9.140625" style="23"/>
    <col min="507" max="507" width="45.85546875" style="23" customWidth="1"/>
    <col min="508" max="508" width="26.7109375" style="23" customWidth="1"/>
    <col min="509" max="509" width="13.85546875" style="23" bestFit="1" customWidth="1"/>
    <col min="510" max="762" width="9.140625" style="23"/>
    <col min="763" max="763" width="45.85546875" style="23" customWidth="1"/>
    <col min="764" max="764" width="26.7109375" style="23" customWidth="1"/>
    <col min="765" max="765" width="13.85546875" style="23" bestFit="1" customWidth="1"/>
    <col min="766" max="1018" width="9.140625" style="23"/>
    <col min="1019" max="1019" width="45.85546875" style="23" customWidth="1"/>
    <col min="1020" max="1020" width="26.7109375" style="23" customWidth="1"/>
    <col min="1021" max="1021" width="13.85546875" style="23" bestFit="1" customWidth="1"/>
    <col min="1022" max="1274" width="9.140625" style="23"/>
    <col min="1275" max="1275" width="45.85546875" style="23" customWidth="1"/>
    <col min="1276" max="1276" width="26.7109375" style="23" customWidth="1"/>
    <col min="1277" max="1277" width="13.85546875" style="23" bestFit="1" customWidth="1"/>
    <col min="1278" max="1530" width="9.140625" style="23"/>
    <col min="1531" max="1531" width="45.85546875" style="23" customWidth="1"/>
    <col min="1532" max="1532" width="26.7109375" style="23" customWidth="1"/>
    <col min="1533" max="1533" width="13.85546875" style="23" bestFit="1" customWidth="1"/>
    <col min="1534" max="1786" width="9.140625" style="23"/>
    <col min="1787" max="1787" width="45.85546875" style="23" customWidth="1"/>
    <col min="1788" max="1788" width="26.7109375" style="23" customWidth="1"/>
    <col min="1789" max="1789" width="13.85546875" style="23" bestFit="1" customWidth="1"/>
    <col min="1790" max="2042" width="9.140625" style="23"/>
    <col min="2043" max="2043" width="45.85546875" style="23" customWidth="1"/>
    <col min="2044" max="2044" width="26.7109375" style="23" customWidth="1"/>
    <col min="2045" max="2045" width="13.85546875" style="23" bestFit="1" customWidth="1"/>
    <col min="2046" max="2298" width="9.140625" style="23"/>
    <col min="2299" max="2299" width="45.85546875" style="23" customWidth="1"/>
    <col min="2300" max="2300" width="26.7109375" style="23" customWidth="1"/>
    <col min="2301" max="2301" width="13.85546875" style="23" bestFit="1" customWidth="1"/>
    <col min="2302" max="2554" width="9.140625" style="23"/>
    <col min="2555" max="2555" width="45.85546875" style="23" customWidth="1"/>
    <col min="2556" max="2556" width="26.7109375" style="23" customWidth="1"/>
    <col min="2557" max="2557" width="13.85546875" style="23" bestFit="1" customWidth="1"/>
    <col min="2558" max="2810" width="9.140625" style="23"/>
    <col min="2811" max="2811" width="45.85546875" style="23" customWidth="1"/>
    <col min="2812" max="2812" width="26.7109375" style="23" customWidth="1"/>
    <col min="2813" max="2813" width="13.85546875" style="23" bestFit="1" customWidth="1"/>
    <col min="2814" max="3066" width="9.140625" style="23"/>
    <col min="3067" max="3067" width="45.85546875" style="23" customWidth="1"/>
    <col min="3068" max="3068" width="26.7109375" style="23" customWidth="1"/>
    <col min="3069" max="3069" width="13.85546875" style="23" bestFit="1" customWidth="1"/>
    <col min="3070" max="3322" width="9.140625" style="23"/>
    <col min="3323" max="3323" width="45.85546875" style="23" customWidth="1"/>
    <col min="3324" max="3324" width="26.7109375" style="23" customWidth="1"/>
    <col min="3325" max="3325" width="13.85546875" style="23" bestFit="1" customWidth="1"/>
    <col min="3326" max="3578" width="9.140625" style="23"/>
    <col min="3579" max="3579" width="45.85546875" style="23" customWidth="1"/>
    <col min="3580" max="3580" width="26.7109375" style="23" customWidth="1"/>
    <col min="3581" max="3581" width="13.85546875" style="23" bestFit="1" customWidth="1"/>
    <col min="3582" max="3834" width="9.140625" style="23"/>
    <col min="3835" max="3835" width="45.85546875" style="23" customWidth="1"/>
    <col min="3836" max="3836" width="26.7109375" style="23" customWidth="1"/>
    <col min="3837" max="3837" width="13.85546875" style="23" bestFit="1" customWidth="1"/>
    <col min="3838" max="4090" width="9.140625" style="23"/>
    <col min="4091" max="4091" width="45.85546875" style="23" customWidth="1"/>
    <col min="4092" max="4092" width="26.7109375" style="23" customWidth="1"/>
    <col min="4093" max="4093" width="13.85546875" style="23" bestFit="1" customWidth="1"/>
    <col min="4094" max="4346" width="9.140625" style="23"/>
    <col min="4347" max="4347" width="45.85546875" style="23" customWidth="1"/>
    <col min="4348" max="4348" width="26.7109375" style="23" customWidth="1"/>
    <col min="4349" max="4349" width="13.85546875" style="23" bestFit="1" customWidth="1"/>
    <col min="4350" max="4602" width="9.140625" style="23"/>
    <col min="4603" max="4603" width="45.85546875" style="23" customWidth="1"/>
    <col min="4604" max="4604" width="26.7109375" style="23" customWidth="1"/>
    <col min="4605" max="4605" width="13.85546875" style="23" bestFit="1" customWidth="1"/>
    <col min="4606" max="4858" width="9.140625" style="23"/>
    <col min="4859" max="4859" width="45.85546875" style="23" customWidth="1"/>
    <col min="4860" max="4860" width="26.7109375" style="23" customWidth="1"/>
    <col min="4861" max="4861" width="13.85546875" style="23" bestFit="1" customWidth="1"/>
    <col min="4862" max="5114" width="9.140625" style="23"/>
    <col min="5115" max="5115" width="45.85546875" style="23" customWidth="1"/>
    <col min="5116" max="5116" width="26.7109375" style="23" customWidth="1"/>
    <col min="5117" max="5117" width="13.85546875" style="23" bestFit="1" customWidth="1"/>
    <col min="5118" max="5370" width="9.140625" style="23"/>
    <col min="5371" max="5371" width="45.85546875" style="23" customWidth="1"/>
    <col min="5372" max="5372" width="26.7109375" style="23" customWidth="1"/>
    <col min="5373" max="5373" width="13.85546875" style="23" bestFit="1" customWidth="1"/>
    <col min="5374" max="5626" width="9.140625" style="23"/>
    <col min="5627" max="5627" width="45.85546875" style="23" customWidth="1"/>
    <col min="5628" max="5628" width="26.7109375" style="23" customWidth="1"/>
    <col min="5629" max="5629" width="13.85546875" style="23" bestFit="1" customWidth="1"/>
    <col min="5630" max="5882" width="9.140625" style="23"/>
    <col min="5883" max="5883" width="45.85546875" style="23" customWidth="1"/>
    <col min="5884" max="5884" width="26.7109375" style="23" customWidth="1"/>
    <col min="5885" max="5885" width="13.85546875" style="23" bestFit="1" customWidth="1"/>
    <col min="5886" max="6138" width="9.140625" style="23"/>
    <col min="6139" max="6139" width="45.85546875" style="23" customWidth="1"/>
    <col min="6140" max="6140" width="26.7109375" style="23" customWidth="1"/>
    <col min="6141" max="6141" width="13.85546875" style="23" bestFit="1" customWidth="1"/>
    <col min="6142" max="6394" width="9.140625" style="23"/>
    <col min="6395" max="6395" width="45.85546875" style="23" customWidth="1"/>
    <col min="6396" max="6396" width="26.7109375" style="23" customWidth="1"/>
    <col min="6397" max="6397" width="13.85546875" style="23" bestFit="1" customWidth="1"/>
    <col min="6398" max="6650" width="9.140625" style="23"/>
    <col min="6651" max="6651" width="45.85546875" style="23" customWidth="1"/>
    <col min="6652" max="6652" width="26.7109375" style="23" customWidth="1"/>
    <col min="6653" max="6653" width="13.85546875" style="23" bestFit="1" customWidth="1"/>
    <col min="6654" max="6906" width="9.140625" style="23"/>
    <col min="6907" max="6907" width="45.85546875" style="23" customWidth="1"/>
    <col min="6908" max="6908" width="26.7109375" style="23" customWidth="1"/>
    <col min="6909" max="6909" width="13.85546875" style="23" bestFit="1" customWidth="1"/>
    <col min="6910" max="7162" width="9.140625" style="23"/>
    <col min="7163" max="7163" width="45.85546875" style="23" customWidth="1"/>
    <col min="7164" max="7164" width="26.7109375" style="23" customWidth="1"/>
    <col min="7165" max="7165" width="13.85546875" style="23" bestFit="1" customWidth="1"/>
    <col min="7166" max="7418" width="9.140625" style="23"/>
    <col min="7419" max="7419" width="45.85546875" style="23" customWidth="1"/>
    <col min="7420" max="7420" width="26.7109375" style="23" customWidth="1"/>
    <col min="7421" max="7421" width="13.85546875" style="23" bestFit="1" customWidth="1"/>
    <col min="7422" max="7674" width="9.140625" style="23"/>
    <col min="7675" max="7675" width="45.85546875" style="23" customWidth="1"/>
    <col min="7676" max="7676" width="26.7109375" style="23" customWidth="1"/>
    <col min="7677" max="7677" width="13.85546875" style="23" bestFit="1" customWidth="1"/>
    <col min="7678" max="7930" width="9.140625" style="23"/>
    <col min="7931" max="7931" width="45.85546875" style="23" customWidth="1"/>
    <col min="7932" max="7932" width="26.7109375" style="23" customWidth="1"/>
    <col min="7933" max="7933" width="13.85546875" style="23" bestFit="1" customWidth="1"/>
    <col min="7934" max="8186" width="9.140625" style="23"/>
    <col min="8187" max="8187" width="45.85546875" style="23" customWidth="1"/>
    <col min="8188" max="8188" width="26.7109375" style="23" customWidth="1"/>
    <col min="8189" max="8189" width="13.85546875" style="23" bestFit="1" customWidth="1"/>
    <col min="8190" max="8442" width="9.140625" style="23"/>
    <col min="8443" max="8443" width="45.85546875" style="23" customWidth="1"/>
    <col min="8444" max="8444" width="26.7109375" style="23" customWidth="1"/>
    <col min="8445" max="8445" width="13.85546875" style="23" bestFit="1" customWidth="1"/>
    <col min="8446" max="8698" width="9.140625" style="23"/>
    <col min="8699" max="8699" width="45.85546875" style="23" customWidth="1"/>
    <col min="8700" max="8700" width="26.7109375" style="23" customWidth="1"/>
    <col min="8701" max="8701" width="13.85546875" style="23" bestFit="1" customWidth="1"/>
    <col min="8702" max="8954" width="9.140625" style="23"/>
    <col min="8955" max="8955" width="45.85546875" style="23" customWidth="1"/>
    <col min="8956" max="8956" width="26.7109375" style="23" customWidth="1"/>
    <col min="8957" max="8957" width="13.85546875" style="23" bestFit="1" customWidth="1"/>
    <col min="8958" max="9210" width="9.140625" style="23"/>
    <col min="9211" max="9211" width="45.85546875" style="23" customWidth="1"/>
    <col min="9212" max="9212" width="26.7109375" style="23" customWidth="1"/>
    <col min="9213" max="9213" width="13.85546875" style="23" bestFit="1" customWidth="1"/>
    <col min="9214" max="9466" width="9.140625" style="23"/>
    <col min="9467" max="9467" width="45.85546875" style="23" customWidth="1"/>
    <col min="9468" max="9468" width="26.7109375" style="23" customWidth="1"/>
    <col min="9469" max="9469" width="13.85546875" style="23" bestFit="1" customWidth="1"/>
    <col min="9470" max="9722" width="9.140625" style="23"/>
    <col min="9723" max="9723" width="45.85546875" style="23" customWidth="1"/>
    <col min="9724" max="9724" width="26.7109375" style="23" customWidth="1"/>
    <col min="9725" max="9725" width="13.85546875" style="23" bestFit="1" customWidth="1"/>
    <col min="9726" max="9978" width="9.140625" style="23"/>
    <col min="9979" max="9979" width="45.85546875" style="23" customWidth="1"/>
    <col min="9980" max="9980" width="26.7109375" style="23" customWidth="1"/>
    <col min="9981" max="9981" width="13.85546875" style="23" bestFit="1" customWidth="1"/>
    <col min="9982" max="10234" width="9.140625" style="23"/>
    <col min="10235" max="10235" width="45.85546875" style="23" customWidth="1"/>
    <col min="10236" max="10236" width="26.7109375" style="23" customWidth="1"/>
    <col min="10237" max="10237" width="13.85546875" style="23" bestFit="1" customWidth="1"/>
    <col min="10238" max="10490" width="9.140625" style="23"/>
    <col min="10491" max="10491" width="45.85546875" style="23" customWidth="1"/>
    <col min="10492" max="10492" width="26.7109375" style="23" customWidth="1"/>
    <col min="10493" max="10493" width="13.85546875" style="23" bestFit="1" customWidth="1"/>
    <col min="10494" max="10746" width="9.140625" style="23"/>
    <col min="10747" max="10747" width="45.85546875" style="23" customWidth="1"/>
    <col min="10748" max="10748" width="26.7109375" style="23" customWidth="1"/>
    <col min="10749" max="10749" width="13.85546875" style="23" bestFit="1" customWidth="1"/>
    <col min="10750" max="11002" width="9.140625" style="23"/>
    <col min="11003" max="11003" width="45.85546875" style="23" customWidth="1"/>
    <col min="11004" max="11004" width="26.7109375" style="23" customWidth="1"/>
    <col min="11005" max="11005" width="13.85546875" style="23" bestFit="1" customWidth="1"/>
    <col min="11006" max="11258" width="9.140625" style="23"/>
    <col min="11259" max="11259" width="45.85546875" style="23" customWidth="1"/>
    <col min="11260" max="11260" width="26.7109375" style="23" customWidth="1"/>
    <col min="11261" max="11261" width="13.85546875" style="23" bestFit="1" customWidth="1"/>
    <col min="11262" max="11514" width="9.140625" style="23"/>
    <col min="11515" max="11515" width="45.85546875" style="23" customWidth="1"/>
    <col min="11516" max="11516" width="26.7109375" style="23" customWidth="1"/>
    <col min="11517" max="11517" width="13.85546875" style="23" bestFit="1" customWidth="1"/>
    <col min="11518" max="11770" width="9.140625" style="23"/>
    <col min="11771" max="11771" width="45.85546875" style="23" customWidth="1"/>
    <col min="11772" max="11772" width="26.7109375" style="23" customWidth="1"/>
    <col min="11773" max="11773" width="13.85546875" style="23" bestFit="1" customWidth="1"/>
    <col min="11774" max="12026" width="9.140625" style="23"/>
    <col min="12027" max="12027" width="45.85546875" style="23" customWidth="1"/>
    <col min="12028" max="12028" width="26.7109375" style="23" customWidth="1"/>
    <col min="12029" max="12029" width="13.85546875" style="23" bestFit="1" customWidth="1"/>
    <col min="12030" max="12282" width="9.140625" style="23"/>
    <col min="12283" max="12283" width="45.85546875" style="23" customWidth="1"/>
    <col min="12284" max="12284" width="26.7109375" style="23" customWidth="1"/>
    <col min="12285" max="12285" width="13.85546875" style="23" bestFit="1" customWidth="1"/>
    <col min="12286" max="12538" width="9.140625" style="23"/>
    <col min="12539" max="12539" width="45.85546875" style="23" customWidth="1"/>
    <col min="12540" max="12540" width="26.7109375" style="23" customWidth="1"/>
    <col min="12541" max="12541" width="13.85546875" style="23" bestFit="1" customWidth="1"/>
    <col min="12542" max="12794" width="9.140625" style="23"/>
    <col min="12795" max="12795" width="45.85546875" style="23" customWidth="1"/>
    <col min="12796" max="12796" width="26.7109375" style="23" customWidth="1"/>
    <col min="12797" max="12797" width="13.85546875" style="23" bestFit="1" customWidth="1"/>
    <col min="12798" max="13050" width="9.140625" style="23"/>
    <col min="13051" max="13051" width="45.85546875" style="23" customWidth="1"/>
    <col min="13052" max="13052" width="26.7109375" style="23" customWidth="1"/>
    <col min="13053" max="13053" width="13.85546875" style="23" bestFit="1" customWidth="1"/>
    <col min="13054" max="13306" width="9.140625" style="23"/>
    <col min="13307" max="13307" width="45.85546875" style="23" customWidth="1"/>
    <col min="13308" max="13308" width="26.7109375" style="23" customWidth="1"/>
    <col min="13309" max="13309" width="13.85546875" style="23" bestFit="1" customWidth="1"/>
    <col min="13310" max="13562" width="9.140625" style="23"/>
    <col min="13563" max="13563" width="45.85546875" style="23" customWidth="1"/>
    <col min="13564" max="13564" width="26.7109375" style="23" customWidth="1"/>
    <col min="13565" max="13565" width="13.85546875" style="23" bestFit="1" customWidth="1"/>
    <col min="13566" max="13818" width="9.140625" style="23"/>
    <col min="13819" max="13819" width="45.85546875" style="23" customWidth="1"/>
    <col min="13820" max="13820" width="26.7109375" style="23" customWidth="1"/>
    <col min="13821" max="13821" width="13.85546875" style="23" bestFit="1" customWidth="1"/>
    <col min="13822" max="14074" width="9.140625" style="23"/>
    <col min="14075" max="14075" width="45.85546875" style="23" customWidth="1"/>
    <col min="14076" max="14076" width="26.7109375" style="23" customWidth="1"/>
    <col min="14077" max="14077" width="13.85546875" style="23" bestFit="1" customWidth="1"/>
    <col min="14078" max="14330" width="9.140625" style="23"/>
    <col min="14331" max="14331" width="45.85546875" style="23" customWidth="1"/>
    <col min="14332" max="14332" width="26.7109375" style="23" customWidth="1"/>
    <col min="14333" max="14333" width="13.85546875" style="23" bestFit="1" customWidth="1"/>
    <col min="14334" max="14586" width="9.140625" style="23"/>
    <col min="14587" max="14587" width="45.85546875" style="23" customWidth="1"/>
    <col min="14588" max="14588" width="26.7109375" style="23" customWidth="1"/>
    <col min="14589" max="14589" width="13.85546875" style="23" bestFit="1" customWidth="1"/>
    <col min="14590" max="14842" width="9.140625" style="23"/>
    <col min="14843" max="14843" width="45.85546875" style="23" customWidth="1"/>
    <col min="14844" max="14844" width="26.7109375" style="23" customWidth="1"/>
    <col min="14845" max="14845" width="13.85546875" style="23" bestFit="1" customWidth="1"/>
    <col min="14846" max="15098" width="9.140625" style="23"/>
    <col min="15099" max="15099" width="45.85546875" style="23" customWidth="1"/>
    <col min="15100" max="15100" width="26.7109375" style="23" customWidth="1"/>
    <col min="15101" max="15101" width="13.85546875" style="23" bestFit="1" customWidth="1"/>
    <col min="15102" max="15354" width="9.140625" style="23"/>
    <col min="15355" max="15355" width="45.85546875" style="23" customWidth="1"/>
    <col min="15356" max="15356" width="26.7109375" style="23" customWidth="1"/>
    <col min="15357" max="15357" width="13.85546875" style="23" bestFit="1" customWidth="1"/>
    <col min="15358" max="15610" width="9.140625" style="23"/>
    <col min="15611" max="15611" width="45.85546875" style="23" customWidth="1"/>
    <col min="15612" max="15612" width="26.7109375" style="23" customWidth="1"/>
    <col min="15613" max="15613" width="13.85546875" style="23" bestFit="1" customWidth="1"/>
    <col min="15614" max="15866" width="9.140625" style="23"/>
    <col min="15867" max="15867" width="45.85546875" style="23" customWidth="1"/>
    <col min="15868" max="15868" width="26.7109375" style="23" customWidth="1"/>
    <col min="15869" max="15869" width="13.85546875" style="23" bestFit="1" customWidth="1"/>
    <col min="15870" max="16122" width="9.140625" style="23"/>
    <col min="16123" max="16123" width="45.85546875" style="23" customWidth="1"/>
    <col min="16124" max="16124" width="26.7109375" style="23" customWidth="1"/>
    <col min="16125" max="16125" width="13.85546875" style="23" bestFit="1" customWidth="1"/>
    <col min="16126" max="16384" width="9.140625" style="23"/>
  </cols>
  <sheetData>
    <row r="1" spans="1:7" ht="14.25" x14ac:dyDescent="0.2">
      <c r="A1" s="469" t="s">
        <v>550</v>
      </c>
      <c r="B1" s="1"/>
      <c r="C1" s="22"/>
      <c r="D1" s="472"/>
      <c r="E1" s="472"/>
      <c r="F1" s="472"/>
      <c r="G1" s="472"/>
    </row>
    <row r="2" spans="1:7" ht="14.25" x14ac:dyDescent="0.2">
      <c r="A2" s="1" t="s">
        <v>388</v>
      </c>
      <c r="B2" s="1"/>
      <c r="C2" s="22"/>
    </row>
    <row r="3" spans="1:7" ht="14.25" x14ac:dyDescent="0.2">
      <c r="A3" s="4"/>
      <c r="B3" s="4"/>
      <c r="C3" s="22"/>
    </row>
    <row r="4" spans="1:7" ht="18" x14ac:dyDescent="0.2">
      <c r="A4" s="5" t="s">
        <v>1</v>
      </c>
      <c r="B4" s="7"/>
      <c r="C4" s="24"/>
    </row>
    <row r="5" spans="1:7" x14ac:dyDescent="0.2">
      <c r="A5" s="6" t="s">
        <v>2</v>
      </c>
      <c r="B5" s="5"/>
    </row>
    <row r="6" spans="1:7" ht="25.5" x14ac:dyDescent="0.2">
      <c r="A6" s="8" t="s">
        <v>3</v>
      </c>
      <c r="B6" s="8" t="s">
        <v>4</v>
      </c>
      <c r="C6" s="9" t="s">
        <v>579</v>
      </c>
    </row>
    <row r="7" spans="1:7" x14ac:dyDescent="0.2">
      <c r="A7" s="25" t="s">
        <v>500</v>
      </c>
      <c r="B7" s="26" t="s">
        <v>8</v>
      </c>
      <c r="C7" s="424">
        <v>142682236.49011001</v>
      </c>
    </row>
    <row r="8" spans="1:7" x14ac:dyDescent="0.2">
      <c r="A8" s="27" t="s">
        <v>502</v>
      </c>
      <c r="B8" s="28" t="s">
        <v>497</v>
      </c>
      <c r="C8" s="425">
        <v>80888522.772929996</v>
      </c>
    </row>
    <row r="9" spans="1:7" x14ac:dyDescent="0.2">
      <c r="A9" s="27" t="s">
        <v>501</v>
      </c>
      <c r="B9" s="28" t="s">
        <v>7</v>
      </c>
      <c r="C9" s="425">
        <v>71871653.489030004</v>
      </c>
    </row>
    <row r="10" spans="1:7" x14ac:dyDescent="0.2">
      <c r="A10" s="27" t="s">
        <v>507</v>
      </c>
      <c r="B10" s="28" t="s">
        <v>17</v>
      </c>
      <c r="C10" s="425">
        <v>43454159.379880004</v>
      </c>
    </row>
    <row r="11" spans="1:7" x14ac:dyDescent="0.2">
      <c r="A11" s="27" t="s">
        <v>505</v>
      </c>
      <c r="B11" s="28" t="s">
        <v>57</v>
      </c>
      <c r="C11" s="425">
        <v>42306417.503190003</v>
      </c>
    </row>
    <row r="12" spans="1:7" x14ac:dyDescent="0.2">
      <c r="A12" s="27" t="s">
        <v>503</v>
      </c>
      <c r="B12" s="28" t="s">
        <v>5</v>
      </c>
      <c r="C12" s="425">
        <v>36194265.008369997</v>
      </c>
    </row>
    <row r="13" spans="1:7" x14ac:dyDescent="0.2">
      <c r="A13" s="27" t="s">
        <v>29</v>
      </c>
      <c r="B13" s="28" t="s">
        <v>498</v>
      </c>
      <c r="C13" s="425">
        <v>35550356.48054</v>
      </c>
    </row>
    <row r="14" spans="1:7" x14ac:dyDescent="0.2">
      <c r="A14" s="27" t="s">
        <v>506</v>
      </c>
      <c r="B14" s="28" t="s">
        <v>10</v>
      </c>
      <c r="C14" s="425">
        <v>35326508.24746</v>
      </c>
    </row>
    <row r="15" spans="1:7" x14ac:dyDescent="0.2">
      <c r="A15" s="27" t="s">
        <v>509</v>
      </c>
      <c r="B15" s="28" t="s">
        <v>12</v>
      </c>
      <c r="C15" s="425">
        <v>23551067.083549999</v>
      </c>
    </row>
    <row r="16" spans="1:7" x14ac:dyDescent="0.2">
      <c r="A16" s="27" t="s">
        <v>508</v>
      </c>
      <c r="B16" s="28" t="s">
        <v>6</v>
      </c>
      <c r="C16" s="425">
        <v>20082422.70479</v>
      </c>
    </row>
    <row r="17" spans="1:3" x14ac:dyDescent="0.2">
      <c r="A17" s="27" t="s">
        <v>510</v>
      </c>
      <c r="B17" s="28" t="s">
        <v>16</v>
      </c>
      <c r="C17" s="425">
        <v>16858986.300310001</v>
      </c>
    </row>
    <row r="18" spans="1:3" x14ac:dyDescent="0.2">
      <c r="A18" s="27" t="s">
        <v>519</v>
      </c>
      <c r="B18" s="28" t="s">
        <v>22</v>
      </c>
      <c r="C18" s="425">
        <v>16059047.283220001</v>
      </c>
    </row>
    <row r="19" spans="1:3" x14ac:dyDescent="0.2">
      <c r="A19" s="29" t="s">
        <v>512</v>
      </c>
      <c r="B19" s="28" t="s">
        <v>47</v>
      </c>
      <c r="C19" s="425">
        <v>15324652</v>
      </c>
    </row>
    <row r="20" spans="1:3" x14ac:dyDescent="0.2">
      <c r="A20" s="27" t="s">
        <v>511</v>
      </c>
      <c r="B20" s="28" t="s">
        <v>18</v>
      </c>
      <c r="C20" s="425">
        <v>14111562.793230001</v>
      </c>
    </row>
    <row r="21" spans="1:3" x14ac:dyDescent="0.2">
      <c r="A21" s="27" t="s">
        <v>514</v>
      </c>
      <c r="B21" s="28" t="s">
        <v>30</v>
      </c>
      <c r="C21" s="425">
        <v>12661007.286040001</v>
      </c>
    </row>
    <row r="22" spans="1:3" x14ac:dyDescent="0.2">
      <c r="A22" s="29" t="s">
        <v>20</v>
      </c>
      <c r="B22" s="28" t="s">
        <v>21</v>
      </c>
      <c r="C22" s="425">
        <v>11926753.570800001</v>
      </c>
    </row>
    <row r="23" spans="1:3" x14ac:dyDescent="0.2">
      <c r="A23" s="27" t="s">
        <v>26</v>
      </c>
      <c r="B23" s="28" t="s">
        <v>27</v>
      </c>
      <c r="C23" s="425">
        <v>11685213.210899999</v>
      </c>
    </row>
    <row r="24" spans="1:3" x14ac:dyDescent="0.2">
      <c r="A24" s="27" t="s">
        <v>513</v>
      </c>
      <c r="B24" s="28" t="s">
        <v>13</v>
      </c>
      <c r="C24" s="425">
        <v>10999301.269640001</v>
      </c>
    </row>
    <row r="25" spans="1:3" x14ac:dyDescent="0.2">
      <c r="A25" s="27" t="s">
        <v>521</v>
      </c>
      <c r="B25" s="28" t="s">
        <v>25</v>
      </c>
      <c r="C25" s="425">
        <v>8756908.9698799998</v>
      </c>
    </row>
    <row r="26" spans="1:3" x14ac:dyDescent="0.2">
      <c r="A26" s="29" t="s">
        <v>516</v>
      </c>
      <c r="B26" s="28" t="s">
        <v>49</v>
      </c>
      <c r="C26" s="425">
        <v>8432853.0598300006</v>
      </c>
    </row>
    <row r="27" spans="1:3" x14ac:dyDescent="0.2">
      <c r="A27" s="27" t="s">
        <v>523</v>
      </c>
      <c r="B27" s="28" t="s">
        <v>496</v>
      </c>
      <c r="C27" s="425">
        <v>8231842.3225400001</v>
      </c>
    </row>
    <row r="28" spans="1:3" x14ac:dyDescent="0.2">
      <c r="A28" s="27" t="s">
        <v>518</v>
      </c>
      <c r="B28" s="28" t="s">
        <v>11</v>
      </c>
      <c r="C28" s="425">
        <v>8086434.8477100004</v>
      </c>
    </row>
    <row r="29" spans="1:3" x14ac:dyDescent="0.2">
      <c r="A29" s="27" t="s">
        <v>517</v>
      </c>
      <c r="B29" s="28" t="s">
        <v>33</v>
      </c>
      <c r="C29" s="425">
        <v>7657305.0210600002</v>
      </c>
    </row>
    <row r="30" spans="1:3" x14ac:dyDescent="0.2">
      <c r="A30" s="29" t="s">
        <v>520</v>
      </c>
      <c r="B30" s="28" t="s">
        <v>495</v>
      </c>
      <c r="C30" s="425">
        <v>7230400.4199999999</v>
      </c>
    </row>
    <row r="31" spans="1:3" x14ac:dyDescent="0.2">
      <c r="A31" s="27" t="s">
        <v>525</v>
      </c>
      <c r="B31" s="28" t="s">
        <v>32</v>
      </c>
      <c r="C31" s="425">
        <v>6444736.3646600004</v>
      </c>
    </row>
    <row r="32" spans="1:3" x14ac:dyDescent="0.2">
      <c r="A32" s="27" t="s">
        <v>14</v>
      </c>
      <c r="B32" s="28" t="s">
        <v>15</v>
      </c>
      <c r="C32" s="425">
        <v>5961094.00153</v>
      </c>
    </row>
    <row r="33" spans="1:3" x14ac:dyDescent="0.2">
      <c r="A33" s="27" t="s">
        <v>155</v>
      </c>
      <c r="B33" s="28" t="s">
        <v>156</v>
      </c>
      <c r="C33" s="425">
        <v>5511354.5783900004</v>
      </c>
    </row>
    <row r="34" spans="1:3" x14ac:dyDescent="0.2">
      <c r="A34" s="27" t="s">
        <v>526</v>
      </c>
      <c r="B34" s="28" t="s">
        <v>19</v>
      </c>
      <c r="C34" s="425">
        <v>4748396.1712199999</v>
      </c>
    </row>
    <row r="35" spans="1:3" x14ac:dyDescent="0.2">
      <c r="A35" s="27" t="s">
        <v>540</v>
      </c>
      <c r="B35" s="28" t="s">
        <v>179</v>
      </c>
      <c r="C35" s="425">
        <v>4498659.8811999997</v>
      </c>
    </row>
    <row r="36" spans="1:3" x14ac:dyDescent="0.2">
      <c r="A36" s="27" t="s">
        <v>524</v>
      </c>
      <c r="B36" s="28" t="s">
        <v>23</v>
      </c>
      <c r="C36" s="425">
        <v>4330506.7743499996</v>
      </c>
    </row>
    <row r="37" spans="1:3" x14ac:dyDescent="0.2">
      <c r="A37" s="27" t="s">
        <v>515</v>
      </c>
      <c r="B37" s="28" t="s">
        <v>34</v>
      </c>
      <c r="C37" s="425">
        <v>3479762.3772999998</v>
      </c>
    </row>
    <row r="38" spans="1:3" x14ac:dyDescent="0.2">
      <c r="A38" s="27" t="s">
        <v>531</v>
      </c>
      <c r="B38" s="28" t="s">
        <v>28</v>
      </c>
      <c r="C38" s="425">
        <v>3131601.3347200002</v>
      </c>
    </row>
    <row r="39" spans="1:3" x14ac:dyDescent="0.2">
      <c r="A39" s="27" t="s">
        <v>528</v>
      </c>
      <c r="B39" s="28" t="s">
        <v>50</v>
      </c>
      <c r="C39" s="425">
        <v>2595628.7236000001</v>
      </c>
    </row>
    <row r="40" spans="1:3" x14ac:dyDescent="0.2">
      <c r="A40" s="27" t="s">
        <v>35</v>
      </c>
      <c r="B40" s="28" t="s">
        <v>36</v>
      </c>
      <c r="C40" s="425">
        <v>2249593.98239</v>
      </c>
    </row>
    <row r="41" spans="1:3" x14ac:dyDescent="0.2">
      <c r="A41" s="27" t="s">
        <v>527</v>
      </c>
      <c r="B41" s="28" t="s">
        <v>31</v>
      </c>
      <c r="C41" s="425">
        <v>2163194.2021400002</v>
      </c>
    </row>
    <row r="42" spans="1:3" x14ac:dyDescent="0.2">
      <c r="A42" s="27" t="s">
        <v>529</v>
      </c>
      <c r="B42" s="28" t="s">
        <v>24</v>
      </c>
      <c r="C42" s="425">
        <v>2103416.7659100001</v>
      </c>
    </row>
    <row r="43" spans="1:3" x14ac:dyDescent="0.2">
      <c r="A43" s="27" t="s">
        <v>530</v>
      </c>
      <c r="B43" s="28" t="s">
        <v>181</v>
      </c>
      <c r="C43" s="425">
        <v>1854644.60005</v>
      </c>
    </row>
    <row r="44" spans="1:3" x14ac:dyDescent="0.2">
      <c r="A44" s="27" t="s">
        <v>533</v>
      </c>
      <c r="B44" s="28" t="s">
        <v>54</v>
      </c>
      <c r="C44" s="425">
        <v>1539854.5078799999</v>
      </c>
    </row>
    <row r="45" spans="1:3" x14ac:dyDescent="0.2">
      <c r="A45" s="27" t="s">
        <v>522</v>
      </c>
      <c r="B45" s="28" t="s">
        <v>38</v>
      </c>
      <c r="C45" s="425">
        <v>1196679.3463699999</v>
      </c>
    </row>
    <row r="46" spans="1:3" x14ac:dyDescent="0.2">
      <c r="A46" s="27" t="s">
        <v>541</v>
      </c>
      <c r="B46" s="28" t="s">
        <v>40</v>
      </c>
      <c r="C46" s="425">
        <v>1138500</v>
      </c>
    </row>
    <row r="47" spans="1:3" x14ac:dyDescent="0.2">
      <c r="A47" s="27" t="s">
        <v>538</v>
      </c>
      <c r="B47" s="28" t="s">
        <v>56</v>
      </c>
      <c r="C47" s="425">
        <v>1063001.5609500001</v>
      </c>
    </row>
    <row r="48" spans="1:3" x14ac:dyDescent="0.2">
      <c r="A48" s="27" t="s">
        <v>536</v>
      </c>
      <c r="B48" s="28" t="s">
        <v>499</v>
      </c>
      <c r="C48" s="425">
        <v>1061265.1826299999</v>
      </c>
    </row>
    <row r="49" spans="1:3" x14ac:dyDescent="0.2">
      <c r="A49" s="14" t="s">
        <v>42</v>
      </c>
      <c r="B49" s="15"/>
      <c r="C49" s="426">
        <v>745001767.87029982</v>
      </c>
    </row>
    <row r="50" spans="1:3" x14ac:dyDescent="0.2">
      <c r="A50" s="16" t="s">
        <v>43</v>
      </c>
      <c r="B50" s="17"/>
      <c r="C50" s="427">
        <v>12146051.033730002</v>
      </c>
    </row>
    <row r="51" spans="1:3" x14ac:dyDescent="0.2">
      <c r="A51" s="18" t="s">
        <v>42</v>
      </c>
      <c r="B51" s="19"/>
      <c r="C51" s="428">
        <v>757147818.90402985</v>
      </c>
    </row>
    <row r="52" spans="1:3" x14ac:dyDescent="0.2">
      <c r="A52" s="5" t="s">
        <v>44</v>
      </c>
      <c r="B52" s="20"/>
    </row>
    <row r="53" spans="1:3" x14ac:dyDescent="0.2">
      <c r="A53" s="20"/>
      <c r="B53" s="20"/>
      <c r="C53" s="21"/>
    </row>
    <row r="54" spans="1:3" ht="15" x14ac:dyDescent="0.25">
      <c r="A54" s="30"/>
      <c r="B54" s="30"/>
      <c r="C54" s="75"/>
    </row>
    <row r="55" spans="1:3" ht="15" x14ac:dyDescent="0.25">
      <c r="A55" s="30"/>
      <c r="B55" s="30"/>
      <c r="C55" s="75"/>
    </row>
    <row r="56" spans="1:3" ht="15" x14ac:dyDescent="0.25">
      <c r="A56" s="30"/>
      <c r="B56" s="30"/>
      <c r="C56" s="75"/>
    </row>
    <row r="57" spans="1:3" ht="15" x14ac:dyDescent="0.25">
      <c r="A57" s="30"/>
      <c r="B57" s="30"/>
      <c r="C57" s="75"/>
    </row>
    <row r="58" spans="1:3" ht="15" x14ac:dyDescent="0.25">
      <c r="A58" s="30"/>
      <c r="B58" s="30"/>
      <c r="C58" s="75"/>
    </row>
    <row r="59" spans="1:3" ht="15" x14ac:dyDescent="0.25">
      <c r="A59" s="30"/>
      <c r="B59" s="30"/>
      <c r="C59" s="75"/>
    </row>
    <row r="60" spans="1:3" ht="15" x14ac:dyDescent="0.25">
      <c r="C60" s="239"/>
    </row>
    <row r="61" spans="1:3" ht="15" x14ac:dyDescent="0.25">
      <c r="C61" s="75"/>
    </row>
  </sheetData>
  <pageMargins left="0.6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Содржина</vt:lpstr>
      <vt:lpstr>Табела_1</vt:lpstr>
      <vt:lpstr>Табела_2</vt:lpstr>
      <vt:lpstr>Табела_3</vt:lpstr>
      <vt:lpstr>Табела_4</vt:lpstr>
      <vt:lpstr>Табела_5</vt:lpstr>
      <vt:lpstr>Табела_6</vt:lpstr>
      <vt:lpstr>Табела_7</vt:lpstr>
      <vt:lpstr>Табела_8</vt:lpstr>
      <vt:lpstr>Табела_9</vt:lpstr>
      <vt:lpstr>Табела_10</vt:lpstr>
      <vt:lpstr>Табела_11</vt:lpstr>
      <vt:lpstr>Табела_12</vt:lpstr>
      <vt:lpstr>Табела_1!Print_Area</vt:lpstr>
      <vt:lpstr>Табела_10!Print_Area</vt:lpstr>
      <vt:lpstr>Табела_11!Print_Area</vt:lpstr>
      <vt:lpstr>Табела_12!Print_Area</vt:lpstr>
      <vt:lpstr>Табела_2!Print_Area</vt:lpstr>
      <vt:lpstr>Табела_3!Print_Area</vt:lpstr>
      <vt:lpstr>Табела_4!Print_Area</vt:lpstr>
      <vt:lpstr>Табела_5!Print_Area</vt:lpstr>
      <vt:lpstr>Табела_6!Print_Area</vt:lpstr>
      <vt:lpstr>Табела_7!Print_Area</vt:lpstr>
      <vt:lpstr>Табела_8!Print_Area</vt:lpstr>
      <vt:lpstr>Табела_9!Print_Area</vt:lpstr>
      <vt:lpstr>Табела_1!Print_Titles</vt:lpstr>
      <vt:lpstr>Табела_10!Print_Titles</vt:lpstr>
      <vt:lpstr>Табела_7!Print_Titles</vt:lpstr>
      <vt:lpstr>Табела_8!Print_Titles</vt:lpstr>
      <vt:lpstr>Табела_9!Print_Titles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2016-09-30T07:39:30Z</dcterms:modified>
</cp:coreProperties>
</file>