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9035" windowHeight="12015"/>
  </bookViews>
  <sheets>
    <sheet name="Content" sheetId="1" r:id="rId1"/>
    <sheet name="Table 1" sheetId="2" r:id="rId2"/>
    <sheet name="Table 2" sheetId="3" r:id="rId3"/>
    <sheet name="Table 3" sheetId="4" r:id="rId4"/>
    <sheet name="Table 4" sheetId="5" r:id="rId5"/>
    <sheet name="Table 5" sheetId="6" r:id="rId6"/>
    <sheet name="Table 6" sheetId="7" r:id="rId7"/>
  </sheets>
  <externalReferences>
    <externalReference r:id="rId8"/>
  </externalReferences>
  <calcPr calcId="125725"/>
</workbook>
</file>

<file path=xl/calcChain.xml><?xml version="1.0" encoding="utf-8"?>
<calcChain xmlns="http://schemas.openxmlformats.org/spreadsheetml/2006/main">
  <c r="N102" i="6"/>
  <c r="M102"/>
  <c r="L102"/>
  <c r="K102"/>
  <c r="J102"/>
  <c r="I102"/>
  <c r="H102"/>
  <c r="G102"/>
  <c r="F102"/>
  <c r="E102"/>
  <c r="D102"/>
  <c r="C102"/>
  <c r="N100"/>
  <c r="M100"/>
  <c r="L100"/>
  <c r="K100"/>
  <c r="J100"/>
  <c r="I100"/>
  <c r="H100"/>
  <c r="G100"/>
  <c r="F100"/>
  <c r="E100"/>
  <c r="D100"/>
  <c r="C100"/>
  <c r="N99"/>
  <c r="M99"/>
  <c r="L99"/>
  <c r="K99"/>
  <c r="J99"/>
  <c r="I99"/>
  <c r="H99"/>
  <c r="G99"/>
  <c r="F99"/>
  <c r="E99"/>
  <c r="D99"/>
  <c r="C99"/>
  <c r="N98"/>
  <c r="M98"/>
  <c r="L98"/>
  <c r="K98"/>
  <c r="J98"/>
  <c r="I98"/>
  <c r="H98"/>
  <c r="G98"/>
  <c r="F98"/>
  <c r="E98"/>
  <c r="D98"/>
  <c r="C98"/>
  <c r="N97"/>
  <c r="M97"/>
  <c r="L97"/>
  <c r="K97"/>
  <c r="J97"/>
  <c r="I97"/>
  <c r="H97"/>
  <c r="G97"/>
  <c r="F97"/>
  <c r="E97"/>
  <c r="D97"/>
  <c r="C97"/>
  <c r="N96"/>
  <c r="M96"/>
  <c r="L96"/>
  <c r="K96"/>
  <c r="J96"/>
  <c r="I96"/>
  <c r="H96"/>
  <c r="G96"/>
  <c r="F96"/>
  <c r="E96"/>
  <c r="D96"/>
  <c r="C96"/>
  <c r="N95"/>
  <c r="M95"/>
  <c r="L95"/>
  <c r="K95"/>
  <c r="J95"/>
  <c r="I95"/>
  <c r="H95"/>
  <c r="G95"/>
  <c r="F95"/>
  <c r="E95"/>
  <c r="D95"/>
  <c r="C95"/>
  <c r="N94"/>
  <c r="M94"/>
  <c r="L94"/>
  <c r="K94"/>
  <c r="J94"/>
  <c r="I94"/>
  <c r="H94"/>
  <c r="G94"/>
  <c r="F94"/>
  <c r="E94"/>
  <c r="D94"/>
  <c r="C94"/>
  <c r="N93"/>
  <c r="M93"/>
  <c r="L93"/>
  <c r="K93"/>
  <c r="J93"/>
  <c r="I93"/>
  <c r="H93"/>
  <c r="G93"/>
  <c r="F93"/>
  <c r="E93"/>
  <c r="D93"/>
  <c r="C93"/>
  <c r="N92"/>
  <c r="M92"/>
  <c r="L92"/>
  <c r="K92"/>
  <c r="J92"/>
  <c r="I92"/>
  <c r="H92"/>
  <c r="G92"/>
  <c r="F92"/>
  <c r="E92"/>
  <c r="D92"/>
  <c r="C92"/>
  <c r="N91"/>
  <c r="M91"/>
  <c r="L91"/>
  <c r="K91"/>
  <c r="J91"/>
  <c r="I91"/>
  <c r="H91"/>
  <c r="G91"/>
  <c r="F91"/>
  <c r="E91"/>
  <c r="D91"/>
  <c r="C91"/>
  <c r="N90"/>
  <c r="M90"/>
  <c r="L90"/>
  <c r="K90"/>
  <c r="J90"/>
  <c r="I90"/>
  <c r="H90"/>
  <c r="G90"/>
  <c r="F90"/>
  <c r="E90"/>
  <c r="D90"/>
  <c r="C90"/>
  <c r="N89"/>
  <c r="M89"/>
  <c r="L89"/>
  <c r="K89"/>
  <c r="J89"/>
  <c r="I89"/>
  <c r="H89"/>
  <c r="G89"/>
  <c r="F89"/>
  <c r="E89"/>
  <c r="D89"/>
  <c r="C89"/>
  <c r="N87"/>
  <c r="M87"/>
  <c r="L87"/>
  <c r="K87"/>
  <c r="J87"/>
  <c r="I87"/>
  <c r="H87"/>
  <c r="G87"/>
  <c r="F87"/>
  <c r="E87"/>
  <c r="D87"/>
  <c r="C87"/>
  <c r="N86"/>
  <c r="M86"/>
  <c r="L86"/>
  <c r="K86"/>
  <c r="J86"/>
  <c r="I86"/>
  <c r="H86"/>
  <c r="G86"/>
  <c r="F86"/>
  <c r="E86"/>
  <c r="D86"/>
  <c r="C86"/>
  <c r="N85"/>
  <c r="M85"/>
  <c r="L85"/>
  <c r="K85"/>
  <c r="J85"/>
  <c r="I85"/>
  <c r="H85"/>
  <c r="G85"/>
  <c r="F85"/>
  <c r="E85"/>
  <c r="D85"/>
  <c r="C85"/>
  <c r="N84"/>
  <c r="M84"/>
  <c r="L84"/>
  <c r="K84"/>
  <c r="J84"/>
  <c r="I84"/>
  <c r="H84"/>
  <c r="G84"/>
  <c r="F84"/>
  <c r="E84"/>
  <c r="D84"/>
  <c r="C84"/>
  <c r="N82"/>
  <c r="M82"/>
  <c r="L82"/>
  <c r="K82"/>
  <c r="J82"/>
  <c r="I82"/>
  <c r="H82"/>
  <c r="G82"/>
  <c r="F82"/>
  <c r="E82"/>
  <c r="D82"/>
  <c r="C82"/>
  <c r="N81"/>
  <c r="M81"/>
  <c r="L81"/>
  <c r="K81"/>
  <c r="J81"/>
  <c r="I81"/>
  <c r="H81"/>
  <c r="G81"/>
  <c r="F81"/>
  <c r="E81"/>
  <c r="D81"/>
  <c r="C81"/>
  <c r="N80"/>
  <c r="M80"/>
  <c r="L80"/>
  <c r="K80"/>
  <c r="J80"/>
  <c r="I80"/>
  <c r="H80"/>
  <c r="G80"/>
  <c r="F80"/>
  <c r="E80"/>
  <c r="D80"/>
  <c r="C80"/>
  <c r="N79"/>
  <c r="M79"/>
  <c r="L79"/>
  <c r="K79"/>
  <c r="J79"/>
  <c r="I79"/>
  <c r="H79"/>
  <c r="G79"/>
  <c r="F79"/>
  <c r="E79"/>
  <c r="D79"/>
  <c r="C79"/>
  <c r="N78"/>
  <c r="M78"/>
  <c r="L78"/>
  <c r="K78"/>
  <c r="J78"/>
  <c r="I78"/>
  <c r="H78"/>
  <c r="G78"/>
  <c r="F78"/>
  <c r="E78"/>
  <c r="D78"/>
  <c r="C78"/>
  <c r="N77"/>
  <c r="M77"/>
  <c r="L77"/>
  <c r="K77"/>
  <c r="J77"/>
  <c r="I77"/>
  <c r="H77"/>
  <c r="G77"/>
  <c r="F77"/>
  <c r="E77"/>
  <c r="D77"/>
  <c r="C77"/>
  <c r="N76"/>
  <c r="M76"/>
  <c r="L76"/>
  <c r="K76"/>
  <c r="J76"/>
  <c r="I76"/>
  <c r="H76"/>
  <c r="G76"/>
  <c r="F76"/>
  <c r="E76"/>
  <c r="D76"/>
  <c r="C76"/>
  <c r="N75"/>
  <c r="M75"/>
  <c r="L75"/>
  <c r="K75"/>
  <c r="J75"/>
  <c r="I75"/>
  <c r="H75"/>
  <c r="G75"/>
  <c r="F75"/>
  <c r="E75"/>
  <c r="D75"/>
  <c r="C75"/>
  <c r="N74"/>
  <c r="M74"/>
  <c r="L74"/>
  <c r="K74"/>
  <c r="J74"/>
  <c r="I74"/>
  <c r="H74"/>
  <c r="G74"/>
  <c r="F74"/>
  <c r="E74"/>
  <c r="D74"/>
  <c r="C74"/>
  <c r="N73"/>
  <c r="M73"/>
  <c r="L73"/>
  <c r="K73"/>
  <c r="J73"/>
  <c r="I73"/>
  <c r="H73"/>
  <c r="G73"/>
  <c r="F73"/>
  <c r="E73"/>
  <c r="D73"/>
  <c r="C73"/>
  <c r="N72"/>
  <c r="M72"/>
  <c r="L72"/>
  <c r="K72"/>
  <c r="J72"/>
  <c r="I72"/>
  <c r="H72"/>
  <c r="G72"/>
  <c r="F72"/>
  <c r="E72"/>
  <c r="D72"/>
  <c r="C72"/>
  <c r="N71"/>
  <c r="M71"/>
  <c r="L71"/>
  <c r="K71"/>
  <c r="J71"/>
  <c r="I71"/>
  <c r="H71"/>
  <c r="G71"/>
  <c r="F71"/>
  <c r="E71"/>
  <c r="D71"/>
  <c r="C71"/>
  <c r="N69"/>
  <c r="M69"/>
  <c r="L69"/>
  <c r="K69"/>
  <c r="J69"/>
  <c r="I69"/>
  <c r="H69"/>
  <c r="G69"/>
  <c r="F69"/>
  <c r="E69"/>
  <c r="D69"/>
  <c r="C69"/>
  <c r="N68"/>
  <c r="M68"/>
  <c r="L68"/>
  <c r="K68"/>
  <c r="J68"/>
  <c r="I68"/>
  <c r="H68"/>
  <c r="G68"/>
  <c r="F68"/>
  <c r="E68"/>
  <c r="D68"/>
  <c r="C68"/>
  <c r="N67"/>
  <c r="M67"/>
  <c r="L67"/>
  <c r="K67"/>
  <c r="J67"/>
  <c r="I67"/>
  <c r="H67"/>
  <c r="G67"/>
  <c r="F67"/>
  <c r="E67"/>
  <c r="D67"/>
  <c r="C67"/>
  <c r="N66"/>
  <c r="M66"/>
  <c r="L66"/>
  <c r="K66"/>
  <c r="J66"/>
  <c r="I66"/>
  <c r="H66"/>
  <c r="G66"/>
  <c r="F66"/>
  <c r="E66"/>
  <c r="D66"/>
  <c r="C66"/>
  <c r="N64"/>
  <c r="M64"/>
  <c r="L64"/>
  <c r="K64"/>
  <c r="J64"/>
  <c r="I64"/>
  <c r="H64"/>
  <c r="G64"/>
  <c r="F64"/>
  <c r="E64"/>
  <c r="D64"/>
  <c r="C64"/>
  <c r="N63"/>
  <c r="M63"/>
  <c r="L63"/>
  <c r="K63"/>
  <c r="J63"/>
  <c r="I63"/>
  <c r="H63"/>
  <c r="G63"/>
  <c r="F63"/>
  <c r="E63"/>
  <c r="D63"/>
  <c r="C63"/>
  <c r="N62"/>
  <c r="M62"/>
  <c r="L62"/>
  <c r="K62"/>
  <c r="J62"/>
  <c r="I62"/>
  <c r="H62"/>
  <c r="G62"/>
  <c r="F62"/>
  <c r="E62"/>
  <c r="D62"/>
  <c r="C62"/>
  <c r="N61"/>
  <c r="M61"/>
  <c r="L61"/>
  <c r="K61"/>
  <c r="J61"/>
  <c r="I61"/>
  <c r="H61"/>
  <c r="G61"/>
  <c r="F61"/>
  <c r="E61"/>
  <c r="D61"/>
  <c r="C61"/>
  <c r="N60"/>
  <c r="M60"/>
  <c r="L60"/>
  <c r="K60"/>
  <c r="J60"/>
  <c r="I60"/>
  <c r="H60"/>
  <c r="G60"/>
  <c r="F60"/>
  <c r="E60"/>
  <c r="D60"/>
  <c r="C60"/>
  <c r="N59"/>
  <c r="M59"/>
  <c r="L59"/>
  <c r="K59"/>
  <c r="J59"/>
  <c r="I59"/>
  <c r="H59"/>
  <c r="G59"/>
  <c r="F59"/>
  <c r="E59"/>
  <c r="D59"/>
  <c r="C59"/>
  <c r="N58"/>
  <c r="M58"/>
  <c r="L58"/>
  <c r="K58"/>
  <c r="J58"/>
  <c r="I58"/>
  <c r="H58"/>
  <c r="G58"/>
  <c r="F58"/>
  <c r="E58"/>
  <c r="D58"/>
  <c r="C58"/>
  <c r="N57"/>
  <c r="M57"/>
  <c r="L57"/>
  <c r="K57"/>
  <c r="J57"/>
  <c r="I57"/>
  <c r="H57"/>
  <c r="G57"/>
  <c r="F57"/>
  <c r="E57"/>
  <c r="D57"/>
  <c r="C57"/>
  <c r="N56"/>
  <c r="M56"/>
  <c r="L56"/>
  <c r="K56"/>
  <c r="J56"/>
  <c r="I56"/>
  <c r="H56"/>
  <c r="G56"/>
  <c r="F56"/>
  <c r="E56"/>
  <c r="D56"/>
  <c r="C56"/>
  <c r="N55"/>
  <c r="M55"/>
  <c r="L55"/>
  <c r="K55"/>
  <c r="J55"/>
  <c r="I55"/>
  <c r="H55"/>
  <c r="G55"/>
  <c r="F55"/>
  <c r="E55"/>
  <c r="D55"/>
  <c r="C55"/>
  <c r="N54"/>
  <c r="M54"/>
  <c r="L54"/>
  <c r="K54"/>
  <c r="J54"/>
  <c r="I54"/>
  <c r="H54"/>
  <c r="G54"/>
  <c r="F54"/>
  <c r="E54"/>
  <c r="D54"/>
  <c r="C54"/>
  <c r="N53"/>
  <c r="M53"/>
  <c r="L53"/>
  <c r="K53"/>
  <c r="J53"/>
  <c r="I53"/>
  <c r="H53"/>
  <c r="G53"/>
  <c r="F53"/>
  <c r="E53"/>
  <c r="D53"/>
  <c r="C53"/>
  <c r="N51"/>
  <c r="M51"/>
  <c r="L51"/>
  <c r="K51"/>
  <c r="J51"/>
  <c r="I51"/>
  <c r="H51"/>
  <c r="G51"/>
  <c r="F51"/>
  <c r="E51"/>
  <c r="D51"/>
  <c r="C51"/>
  <c r="N50"/>
  <c r="M50"/>
  <c r="L50"/>
  <c r="K50"/>
  <c r="J50"/>
  <c r="I50"/>
  <c r="H50"/>
  <c r="G50"/>
  <c r="F50"/>
  <c r="E50"/>
  <c r="D50"/>
  <c r="C50"/>
  <c r="N49"/>
  <c r="M49"/>
  <c r="L49"/>
  <c r="K49"/>
  <c r="J49"/>
  <c r="I49"/>
  <c r="H49"/>
  <c r="G49"/>
  <c r="F49"/>
  <c r="E49"/>
  <c r="D49"/>
  <c r="C49"/>
  <c r="N48"/>
  <c r="M48"/>
  <c r="L48"/>
  <c r="K48"/>
  <c r="J48"/>
  <c r="I48"/>
  <c r="H48"/>
  <c r="G48"/>
  <c r="F48"/>
  <c r="E48"/>
  <c r="D48"/>
  <c r="C48"/>
  <c r="N46"/>
  <c r="M46"/>
  <c r="L46"/>
  <c r="K46"/>
  <c r="J46"/>
  <c r="I46"/>
  <c r="H46"/>
  <c r="G46"/>
  <c r="F46"/>
  <c r="E46"/>
  <c r="D46"/>
  <c r="C46"/>
  <c r="N45"/>
  <c r="M45"/>
  <c r="L45"/>
  <c r="K45"/>
  <c r="J45"/>
  <c r="I45"/>
  <c r="H45"/>
  <c r="G45"/>
  <c r="F45"/>
  <c r="E45"/>
  <c r="D45"/>
  <c r="C45"/>
  <c r="N44"/>
  <c r="M44"/>
  <c r="L44"/>
  <c r="K44"/>
  <c r="J44"/>
  <c r="I44"/>
  <c r="H44"/>
  <c r="G44"/>
  <c r="F44"/>
  <c r="E44"/>
  <c r="D44"/>
  <c r="C44"/>
  <c r="N43"/>
  <c r="M43"/>
  <c r="L43"/>
  <c r="K43"/>
  <c r="J43"/>
  <c r="I43"/>
  <c r="H43"/>
  <c r="G43"/>
  <c r="F43"/>
  <c r="E43"/>
  <c r="D43"/>
  <c r="C43"/>
  <c r="N42"/>
  <c r="M42"/>
  <c r="L42"/>
  <c r="K42"/>
  <c r="J42"/>
  <c r="I42"/>
  <c r="H42"/>
  <c r="G42"/>
  <c r="F42"/>
  <c r="E42"/>
  <c r="D42"/>
  <c r="C42"/>
  <c r="N41"/>
  <c r="M41"/>
  <c r="L41"/>
  <c r="K41"/>
  <c r="J41"/>
  <c r="I41"/>
  <c r="H41"/>
  <c r="G41"/>
  <c r="F41"/>
  <c r="E41"/>
  <c r="D41"/>
  <c r="C41"/>
  <c r="N40"/>
  <c r="M40"/>
  <c r="L40"/>
  <c r="K40"/>
  <c r="J40"/>
  <c r="I40"/>
  <c r="H40"/>
  <c r="G40"/>
  <c r="F40"/>
  <c r="E40"/>
  <c r="D40"/>
  <c r="C40"/>
  <c r="N39"/>
  <c r="M39"/>
  <c r="L39"/>
  <c r="K39"/>
  <c r="J39"/>
  <c r="I39"/>
  <c r="H39"/>
  <c r="G39"/>
  <c r="F39"/>
  <c r="E39"/>
  <c r="D39"/>
  <c r="C39"/>
  <c r="N38"/>
  <c r="M38"/>
  <c r="L38"/>
  <c r="K38"/>
  <c r="J38"/>
  <c r="I38"/>
  <c r="H38"/>
  <c r="G38"/>
  <c r="F38"/>
  <c r="E38"/>
  <c r="D38"/>
  <c r="C38"/>
  <c r="N37"/>
  <c r="M37"/>
  <c r="L37"/>
  <c r="K37"/>
  <c r="J37"/>
  <c r="I37"/>
  <c r="H37"/>
  <c r="G37"/>
  <c r="F37"/>
  <c r="E37"/>
  <c r="D37"/>
  <c r="C37"/>
  <c r="N36"/>
  <c r="M36"/>
  <c r="L36"/>
  <c r="K36"/>
  <c r="J36"/>
  <c r="I36"/>
  <c r="H36"/>
  <c r="G36"/>
  <c r="F36"/>
  <c r="E36"/>
  <c r="D36"/>
  <c r="C36"/>
  <c r="N35"/>
  <c r="M35"/>
  <c r="L35"/>
  <c r="K35"/>
  <c r="J35"/>
  <c r="I35"/>
  <c r="H35"/>
  <c r="G35"/>
  <c r="F35"/>
  <c r="E35"/>
  <c r="D35"/>
  <c r="C35"/>
  <c r="N33"/>
  <c r="M33"/>
  <c r="L33"/>
  <c r="K33"/>
  <c r="J33"/>
  <c r="I33"/>
  <c r="H33"/>
  <c r="G33"/>
  <c r="F33"/>
  <c r="E33"/>
  <c r="D33"/>
  <c r="C33"/>
  <c r="N32"/>
  <c r="M32"/>
  <c r="L32"/>
  <c r="K32"/>
  <c r="J32"/>
  <c r="I32"/>
  <c r="H32"/>
  <c r="G32"/>
  <c r="F32"/>
  <c r="E32"/>
  <c r="D32"/>
  <c r="C32"/>
  <c r="N31"/>
  <c r="M31"/>
  <c r="L31"/>
  <c r="K31"/>
  <c r="J31"/>
  <c r="I31"/>
  <c r="H31"/>
  <c r="G31"/>
  <c r="F31"/>
  <c r="E31"/>
  <c r="D31"/>
  <c r="C31"/>
  <c r="N30"/>
  <c r="M30"/>
  <c r="L30"/>
  <c r="K30"/>
  <c r="J30"/>
  <c r="I30"/>
  <c r="H30"/>
  <c r="G30"/>
  <c r="F30"/>
  <c r="E30"/>
  <c r="D30"/>
  <c r="C30"/>
  <c r="N28"/>
  <c r="M28"/>
  <c r="L28"/>
  <c r="K28"/>
  <c r="J28"/>
  <c r="I28"/>
  <c r="H28"/>
  <c r="G28"/>
  <c r="F28"/>
  <c r="E28"/>
  <c r="D28"/>
  <c r="C28"/>
  <c r="N27"/>
  <c r="M27"/>
  <c r="L27"/>
  <c r="K27"/>
  <c r="J27"/>
  <c r="I27"/>
  <c r="H27"/>
  <c r="G27"/>
  <c r="F27"/>
  <c r="E27"/>
  <c r="D27"/>
  <c r="C27"/>
  <c r="N26"/>
  <c r="M26"/>
  <c r="L26"/>
  <c r="K26"/>
  <c r="J26"/>
  <c r="I26"/>
  <c r="H26"/>
  <c r="G26"/>
  <c r="F26"/>
  <c r="E26"/>
  <c r="D26"/>
  <c r="C26"/>
  <c r="N25"/>
  <c r="M25"/>
  <c r="L25"/>
  <c r="K25"/>
  <c r="J25"/>
  <c r="I25"/>
  <c r="H25"/>
  <c r="G25"/>
  <c r="F25"/>
  <c r="E25"/>
  <c r="D25"/>
  <c r="C25"/>
  <c r="N23"/>
  <c r="M23"/>
  <c r="L23"/>
  <c r="K23"/>
  <c r="J23"/>
  <c r="I23"/>
  <c r="H23"/>
  <c r="G23"/>
  <c r="F23"/>
  <c r="E23"/>
  <c r="D23"/>
  <c r="C23"/>
  <c r="N22"/>
  <c r="M22"/>
  <c r="L22"/>
  <c r="K22"/>
  <c r="J22"/>
  <c r="I22"/>
  <c r="H22"/>
  <c r="G22"/>
  <c r="F22"/>
  <c r="E22"/>
  <c r="D22"/>
  <c r="C22"/>
  <c r="N21"/>
  <c r="M21"/>
  <c r="L21"/>
  <c r="K21"/>
  <c r="J21"/>
  <c r="I21"/>
  <c r="H21"/>
  <c r="G21"/>
  <c r="F21"/>
  <c r="E21"/>
  <c r="D21"/>
  <c r="C21"/>
  <c r="N20"/>
  <c r="M20"/>
  <c r="L20"/>
  <c r="K20"/>
  <c r="J20"/>
  <c r="I20"/>
  <c r="H20"/>
  <c r="G20"/>
  <c r="F20"/>
  <c r="E20"/>
  <c r="D20"/>
  <c r="C20"/>
  <c r="N18"/>
  <c r="M18"/>
  <c r="L18"/>
  <c r="K18"/>
  <c r="J18"/>
  <c r="I18"/>
  <c r="H18"/>
  <c r="G18"/>
  <c r="F18"/>
  <c r="E18"/>
  <c r="D18"/>
  <c r="C18"/>
  <c r="N17"/>
  <c r="M17"/>
  <c r="L17"/>
  <c r="K17"/>
  <c r="J17"/>
  <c r="I17"/>
  <c r="H17"/>
  <c r="G17"/>
  <c r="F17"/>
  <c r="E17"/>
  <c r="D17"/>
  <c r="C17"/>
  <c r="N16"/>
  <c r="M16"/>
  <c r="L16"/>
  <c r="K16"/>
  <c r="J16"/>
  <c r="I16"/>
  <c r="H16"/>
  <c r="G16"/>
  <c r="F16"/>
  <c r="E16"/>
  <c r="D16"/>
  <c r="C16"/>
  <c r="N15"/>
  <c r="M15"/>
  <c r="L15"/>
  <c r="K15"/>
  <c r="J15"/>
  <c r="I15"/>
  <c r="H15"/>
  <c r="G15"/>
  <c r="F15"/>
  <c r="E15"/>
  <c r="D15"/>
  <c r="C15"/>
  <c r="N14"/>
  <c r="M14"/>
  <c r="L14"/>
  <c r="K14"/>
  <c r="J14"/>
  <c r="I14"/>
  <c r="H14"/>
  <c r="G14"/>
  <c r="F14"/>
  <c r="E14"/>
  <c r="D14"/>
  <c r="C14"/>
  <c r="N13"/>
  <c r="M13"/>
  <c r="L13"/>
  <c r="K13"/>
  <c r="J13"/>
  <c r="I13"/>
  <c r="H13"/>
  <c r="G13"/>
  <c r="F13"/>
  <c r="E13"/>
  <c r="D13"/>
  <c r="C13"/>
  <c r="N12"/>
  <c r="M12"/>
  <c r="L12"/>
  <c r="K12"/>
  <c r="J12"/>
  <c r="I12"/>
  <c r="H12"/>
  <c r="G12"/>
  <c r="F12"/>
  <c r="E12"/>
  <c r="D12"/>
  <c r="C12"/>
  <c r="N11"/>
  <c r="M11"/>
  <c r="L11"/>
  <c r="K11"/>
  <c r="J11"/>
  <c r="I11"/>
  <c r="H11"/>
  <c r="G11"/>
  <c r="F11"/>
  <c r="E11"/>
  <c r="D11"/>
  <c r="C11"/>
  <c r="N10"/>
  <c r="M10"/>
  <c r="L10"/>
  <c r="K10"/>
  <c r="J10"/>
  <c r="I10"/>
  <c r="H10"/>
  <c r="G10"/>
  <c r="F10"/>
  <c r="E10"/>
  <c r="D10"/>
  <c r="C10"/>
  <c r="N9"/>
  <c r="M9"/>
  <c r="L9"/>
  <c r="K9"/>
  <c r="J9"/>
  <c r="I9"/>
  <c r="H9"/>
  <c r="G9"/>
  <c r="F9"/>
  <c r="E9"/>
  <c r="D9"/>
  <c r="C9"/>
  <c r="N8"/>
  <c r="M8"/>
  <c r="L8"/>
  <c r="K8"/>
  <c r="J8"/>
  <c r="I8"/>
  <c r="H8"/>
  <c r="G8"/>
  <c r="F8"/>
  <c r="E8"/>
  <c r="D8"/>
  <c r="C8"/>
  <c r="N7"/>
  <c r="M7"/>
  <c r="L7"/>
  <c r="K7"/>
  <c r="J7"/>
  <c r="I7"/>
  <c r="H7"/>
  <c r="G7"/>
  <c r="F7"/>
  <c r="E7"/>
  <c r="D7"/>
  <c r="C7"/>
  <c r="N6"/>
  <c r="M6"/>
  <c r="L6"/>
  <c r="K6"/>
  <c r="J6"/>
  <c r="I6"/>
  <c r="H6"/>
  <c r="G6"/>
  <c r="F6"/>
  <c r="E6"/>
  <c r="D6"/>
  <c r="C6"/>
  <c r="AB66" i="7"/>
  <c r="AA66"/>
  <c r="Z66"/>
  <c r="Y66"/>
  <c r="X66"/>
  <c r="W66"/>
  <c r="V66"/>
  <c r="U66"/>
  <c r="T66"/>
  <c r="S66"/>
  <c r="R66"/>
  <c r="Q66"/>
  <c r="P66"/>
  <c r="O66"/>
  <c r="N66"/>
  <c r="M66"/>
  <c r="L66"/>
  <c r="K66"/>
  <c r="J66"/>
  <c r="I66"/>
  <c r="H66"/>
  <c r="G66"/>
  <c r="F66"/>
  <c r="E66"/>
  <c r="D66"/>
  <c r="C66"/>
  <c r="B66"/>
  <c r="AB65"/>
  <c r="AA65"/>
  <c r="Z65"/>
  <c r="Y65"/>
  <c r="X65"/>
  <c r="W65"/>
  <c r="V65"/>
  <c r="U65"/>
  <c r="T65"/>
  <c r="S65"/>
  <c r="R65"/>
  <c r="Q65"/>
  <c r="P65"/>
  <c r="O65"/>
  <c r="N65"/>
  <c r="M65"/>
  <c r="L65"/>
  <c r="K65"/>
  <c r="J65"/>
  <c r="I65"/>
  <c r="H65"/>
  <c r="G65"/>
  <c r="F65"/>
  <c r="E65"/>
  <c r="D65"/>
  <c r="C65"/>
  <c r="B65"/>
  <c r="AB64"/>
  <c r="AA64"/>
  <c r="Z64"/>
  <c r="Y64"/>
  <c r="X64"/>
  <c r="W64"/>
  <c r="V64"/>
  <c r="U64"/>
  <c r="T64"/>
  <c r="S64"/>
  <c r="R64"/>
  <c r="Q64"/>
  <c r="P64"/>
  <c r="O64"/>
  <c r="N64"/>
  <c r="M64"/>
  <c r="L64"/>
  <c r="K64"/>
  <c r="J64"/>
  <c r="I64"/>
  <c r="H64"/>
  <c r="G64"/>
  <c r="F64"/>
  <c r="E64"/>
  <c r="D64"/>
  <c r="C64"/>
  <c r="B64"/>
  <c r="AB63"/>
  <c r="AA63"/>
  <c r="Z63"/>
  <c r="Y63"/>
  <c r="X63"/>
  <c r="W63"/>
  <c r="V63"/>
  <c r="U63"/>
  <c r="T63"/>
  <c r="S63"/>
  <c r="R63"/>
  <c r="Q63"/>
  <c r="P63"/>
  <c r="O63"/>
  <c r="N63"/>
  <c r="M63"/>
  <c r="L63"/>
  <c r="K63"/>
  <c r="J63"/>
  <c r="I63"/>
  <c r="H63"/>
  <c r="G63"/>
  <c r="F63"/>
  <c r="E63"/>
  <c r="D63"/>
  <c r="C63"/>
  <c r="B63"/>
  <c r="AB62"/>
  <c r="AA62"/>
  <c r="Z62"/>
  <c r="Y62"/>
  <c r="X62"/>
  <c r="W62"/>
  <c r="V62"/>
  <c r="U62"/>
  <c r="T62"/>
  <c r="S62"/>
  <c r="R62"/>
  <c r="Q62"/>
  <c r="P62"/>
  <c r="O62"/>
  <c r="N62"/>
  <c r="M62"/>
  <c r="L62"/>
  <c r="K62"/>
  <c r="J62"/>
  <c r="I62"/>
  <c r="H62"/>
  <c r="G62"/>
  <c r="F62"/>
  <c r="E62"/>
  <c r="D62"/>
  <c r="C62"/>
  <c r="B62"/>
  <c r="AB61"/>
  <c r="AA61"/>
  <c r="Z61"/>
  <c r="Y61"/>
  <c r="X61"/>
  <c r="W61"/>
  <c r="V61"/>
  <c r="U61"/>
  <c r="T61"/>
  <c r="S61"/>
  <c r="R61"/>
  <c r="Q61"/>
  <c r="P61"/>
  <c r="O61"/>
  <c r="N61"/>
  <c r="M61"/>
  <c r="L61"/>
  <c r="K61"/>
  <c r="J61"/>
  <c r="I61"/>
  <c r="H61"/>
  <c r="G61"/>
  <c r="F61"/>
  <c r="E61"/>
  <c r="D61"/>
  <c r="C61"/>
  <c r="B61"/>
  <c r="AB60"/>
  <c r="AA60"/>
  <c r="Z60"/>
  <c r="Y60"/>
  <c r="X60"/>
  <c r="W60"/>
  <c r="V60"/>
  <c r="U60"/>
  <c r="T60"/>
  <c r="S60"/>
  <c r="R60"/>
  <c r="Q60"/>
  <c r="P60"/>
  <c r="O60"/>
  <c r="N60"/>
  <c r="M60"/>
  <c r="L60"/>
  <c r="K60"/>
  <c r="J60"/>
  <c r="I60"/>
  <c r="H60"/>
  <c r="G60"/>
  <c r="F60"/>
  <c r="E60"/>
  <c r="D60"/>
  <c r="C60"/>
  <c r="B60"/>
  <c r="AB59"/>
  <c r="AA59"/>
  <c r="Z59"/>
  <c r="Y59"/>
  <c r="X59"/>
  <c r="W59"/>
  <c r="V59"/>
  <c r="U59"/>
  <c r="T59"/>
  <c r="S59"/>
  <c r="R59"/>
  <c r="Q59"/>
  <c r="P59"/>
  <c r="O59"/>
  <c r="N59"/>
  <c r="M59"/>
  <c r="L59"/>
  <c r="K59"/>
  <c r="J59"/>
  <c r="I59"/>
  <c r="H59"/>
  <c r="G59"/>
  <c r="F59"/>
  <c r="E59"/>
  <c r="D59"/>
  <c r="C59"/>
  <c r="B59"/>
  <c r="AB58"/>
  <c r="AA58"/>
  <c r="Z58"/>
  <c r="Y58"/>
  <c r="X58"/>
  <c r="W58"/>
  <c r="V58"/>
  <c r="U58"/>
  <c r="T58"/>
  <c r="S58"/>
  <c r="R58"/>
  <c r="Q58"/>
  <c r="P58"/>
  <c r="O58"/>
  <c r="N58"/>
  <c r="M58"/>
  <c r="L58"/>
  <c r="K58"/>
  <c r="J58"/>
  <c r="I58"/>
  <c r="H58"/>
  <c r="G58"/>
  <c r="F58"/>
  <c r="E58"/>
  <c r="D58"/>
  <c r="C58"/>
  <c r="B58"/>
  <c r="AB57"/>
  <c r="AA57"/>
  <c r="Z57"/>
  <c r="Y57"/>
  <c r="X57"/>
  <c r="W57"/>
  <c r="V57"/>
  <c r="U57"/>
  <c r="T57"/>
  <c r="S57"/>
  <c r="R57"/>
  <c r="Q57"/>
  <c r="P57"/>
  <c r="O57"/>
  <c r="N57"/>
  <c r="M57"/>
  <c r="L57"/>
  <c r="K57"/>
  <c r="J57"/>
  <c r="I57"/>
  <c r="H57"/>
  <c r="G57"/>
  <c r="F57"/>
  <c r="E57"/>
  <c r="D57"/>
  <c r="C57"/>
  <c r="B57"/>
  <c r="AB56"/>
  <c r="AA56"/>
  <c r="Z56"/>
  <c r="Y56"/>
  <c r="X56"/>
  <c r="W56"/>
  <c r="V56"/>
  <c r="U56"/>
  <c r="T56"/>
  <c r="S56"/>
  <c r="R56"/>
  <c r="Q56"/>
  <c r="P56"/>
  <c r="O56"/>
  <c r="N56"/>
  <c r="M56"/>
  <c r="L56"/>
  <c r="K56"/>
  <c r="J56"/>
  <c r="I56"/>
  <c r="H56"/>
  <c r="G56"/>
  <c r="F56"/>
  <c r="E56"/>
  <c r="D56"/>
  <c r="C56"/>
  <c r="B56"/>
  <c r="AB55"/>
  <c r="AA55"/>
  <c r="Z55"/>
  <c r="Y55"/>
  <c r="X55"/>
  <c r="W55"/>
  <c r="V55"/>
  <c r="U55"/>
  <c r="T55"/>
  <c r="S55"/>
  <c r="R55"/>
  <c r="Q55"/>
  <c r="P55"/>
  <c r="O55"/>
  <c r="N55"/>
  <c r="M55"/>
  <c r="L55"/>
  <c r="K55"/>
  <c r="J55"/>
  <c r="I55"/>
  <c r="H55"/>
  <c r="G55"/>
  <c r="F55"/>
  <c r="E55"/>
  <c r="D55"/>
  <c r="C55"/>
  <c r="B55"/>
  <c r="AB54"/>
  <c r="AA54"/>
  <c r="Z54"/>
  <c r="Y54"/>
  <c r="X54"/>
  <c r="W54"/>
  <c r="V54"/>
  <c r="U54"/>
  <c r="T54"/>
  <c r="S54"/>
  <c r="R54"/>
  <c r="Q54"/>
  <c r="P54"/>
  <c r="O54"/>
  <c r="N54"/>
  <c r="M54"/>
  <c r="L54"/>
  <c r="K54"/>
  <c r="J54"/>
  <c r="I54"/>
  <c r="H54"/>
  <c r="G54"/>
  <c r="F54"/>
  <c r="E54"/>
  <c r="D54"/>
  <c r="C54"/>
  <c r="B54"/>
  <c r="AB53"/>
  <c r="AA53"/>
  <c r="Z53"/>
  <c r="Y53"/>
  <c r="X53"/>
  <c r="W53"/>
  <c r="V53"/>
  <c r="U53"/>
  <c r="T53"/>
  <c r="S53"/>
  <c r="R53"/>
  <c r="Q53"/>
  <c r="P53"/>
  <c r="O53"/>
  <c r="N53"/>
  <c r="M53"/>
  <c r="L53"/>
  <c r="K53"/>
  <c r="J53"/>
  <c r="I53"/>
  <c r="H53"/>
  <c r="G53"/>
  <c r="F53"/>
  <c r="E53"/>
  <c r="D53"/>
  <c r="C53"/>
  <c r="B53"/>
  <c r="AB52"/>
  <c r="AA52"/>
  <c r="Z52"/>
  <c r="Y52"/>
  <c r="X52"/>
  <c r="W52"/>
  <c r="V52"/>
  <c r="U52"/>
  <c r="T52"/>
  <c r="S52"/>
  <c r="R52"/>
  <c r="Q52"/>
  <c r="P52"/>
  <c r="O52"/>
  <c r="N52"/>
  <c r="M52"/>
  <c r="L52"/>
  <c r="K52"/>
  <c r="J52"/>
  <c r="I52"/>
  <c r="H52"/>
  <c r="G52"/>
  <c r="F52"/>
  <c r="E52"/>
  <c r="D52"/>
  <c r="C52"/>
  <c r="B52"/>
  <c r="AB51"/>
  <c r="AA51"/>
  <c r="Z51"/>
  <c r="Y51"/>
  <c r="X51"/>
  <c r="W51"/>
  <c r="V51"/>
  <c r="U51"/>
  <c r="T51"/>
  <c r="S51"/>
  <c r="R51"/>
  <c r="Q51"/>
  <c r="P51"/>
  <c r="O51"/>
  <c r="N51"/>
  <c r="M51"/>
  <c r="L51"/>
  <c r="K51"/>
  <c r="J51"/>
  <c r="I51"/>
  <c r="H51"/>
  <c r="G51"/>
  <c r="F51"/>
  <c r="E51"/>
  <c r="D51"/>
  <c r="C51"/>
  <c r="B51"/>
  <c r="AB50"/>
  <c r="AA50"/>
  <c r="Z50"/>
  <c r="Y50"/>
  <c r="X50"/>
  <c r="W50"/>
  <c r="V50"/>
  <c r="U50"/>
  <c r="T50"/>
  <c r="S50"/>
  <c r="R50"/>
  <c r="Q50"/>
  <c r="P50"/>
  <c r="O50"/>
  <c r="N50"/>
  <c r="M50"/>
  <c r="L50"/>
  <c r="K50"/>
  <c r="J50"/>
  <c r="I50"/>
  <c r="H50"/>
  <c r="G50"/>
  <c r="F50"/>
  <c r="E50"/>
  <c r="D50"/>
  <c r="C50"/>
  <c r="B50"/>
  <c r="AB49"/>
  <c r="AA49"/>
  <c r="Z49"/>
  <c r="Y49"/>
  <c r="X49"/>
  <c r="W49"/>
  <c r="V49"/>
  <c r="U49"/>
  <c r="T49"/>
  <c r="S49"/>
  <c r="R49"/>
  <c r="Q49"/>
  <c r="P49"/>
  <c r="O49"/>
  <c r="N49"/>
  <c r="M49"/>
  <c r="L49"/>
  <c r="K49"/>
  <c r="J49"/>
  <c r="I49"/>
  <c r="H49"/>
  <c r="G49"/>
  <c r="F49"/>
  <c r="E49"/>
  <c r="D49"/>
  <c r="C49"/>
  <c r="B49"/>
  <c r="AB48"/>
  <c r="AA48"/>
  <c r="Z48"/>
  <c r="Y48"/>
  <c r="X48"/>
  <c r="W48"/>
  <c r="V48"/>
  <c r="U48"/>
  <c r="T48"/>
  <c r="S48"/>
  <c r="R48"/>
  <c r="Q48"/>
  <c r="P48"/>
  <c r="O48"/>
  <c r="N48"/>
  <c r="M48"/>
  <c r="L48"/>
  <c r="K48"/>
  <c r="J48"/>
  <c r="I48"/>
  <c r="H48"/>
  <c r="G48"/>
  <c r="F48"/>
  <c r="E48"/>
  <c r="D48"/>
  <c r="C48"/>
  <c r="B48"/>
  <c r="AB47"/>
  <c r="AA47"/>
  <c r="Z47"/>
  <c r="Y47"/>
  <c r="X47"/>
  <c r="W47"/>
  <c r="V47"/>
  <c r="U47"/>
  <c r="T47"/>
  <c r="S47"/>
  <c r="R47"/>
  <c r="Q47"/>
  <c r="P47"/>
  <c r="O47"/>
  <c r="N47"/>
  <c r="M47"/>
  <c r="L47"/>
  <c r="K47"/>
  <c r="J47"/>
  <c r="I47"/>
  <c r="H47"/>
  <c r="G47"/>
  <c r="F47"/>
  <c r="E47"/>
  <c r="D47"/>
  <c r="C47"/>
  <c r="B47"/>
  <c r="AB46"/>
  <c r="AA46"/>
  <c r="Z46"/>
  <c r="Y46"/>
  <c r="X46"/>
  <c r="W46"/>
  <c r="V46"/>
  <c r="U46"/>
  <c r="T46"/>
  <c r="S46"/>
  <c r="R46"/>
  <c r="Q46"/>
  <c r="P46"/>
  <c r="O46"/>
  <c r="N46"/>
  <c r="M46"/>
  <c r="L46"/>
  <c r="K46"/>
  <c r="J46"/>
  <c r="I46"/>
  <c r="H46"/>
  <c r="G46"/>
  <c r="F46"/>
  <c r="E46"/>
  <c r="D46"/>
  <c r="C46"/>
  <c r="B46"/>
  <c r="AB45"/>
  <c r="AA45"/>
  <c r="Z45"/>
  <c r="Y45"/>
  <c r="X45"/>
  <c r="W45"/>
  <c r="V45"/>
  <c r="U45"/>
  <c r="T45"/>
  <c r="S45"/>
  <c r="R45"/>
  <c r="Q45"/>
  <c r="P45"/>
  <c r="O45"/>
  <c r="N45"/>
  <c r="M45"/>
  <c r="L45"/>
  <c r="K45"/>
  <c r="J45"/>
  <c r="I45"/>
  <c r="H45"/>
  <c r="G45"/>
  <c r="F45"/>
  <c r="E45"/>
  <c r="D45"/>
  <c r="C45"/>
  <c r="B45"/>
  <c r="AB44"/>
  <c r="AA44"/>
  <c r="Z44"/>
  <c r="Y44"/>
  <c r="X44"/>
  <c r="W44"/>
  <c r="V44"/>
  <c r="U44"/>
  <c r="T44"/>
  <c r="S44"/>
  <c r="R44"/>
  <c r="Q44"/>
  <c r="P44"/>
  <c r="O44"/>
  <c r="N44"/>
  <c r="M44"/>
  <c r="L44"/>
  <c r="K44"/>
  <c r="J44"/>
  <c r="I44"/>
  <c r="H44"/>
  <c r="G44"/>
  <c r="F44"/>
  <c r="E44"/>
  <c r="D44"/>
  <c r="C44"/>
  <c r="B44"/>
  <c r="AB43"/>
  <c r="AA43"/>
  <c r="Z43"/>
  <c r="Y43"/>
  <c r="X43"/>
  <c r="W43"/>
  <c r="V43"/>
  <c r="U43"/>
  <c r="T43"/>
  <c r="S43"/>
  <c r="R43"/>
  <c r="Q43"/>
  <c r="P43"/>
  <c r="O43"/>
  <c r="N43"/>
  <c r="M43"/>
  <c r="L43"/>
  <c r="K43"/>
  <c r="J43"/>
  <c r="I43"/>
  <c r="H43"/>
  <c r="G43"/>
  <c r="F43"/>
  <c r="E43"/>
  <c r="D43"/>
  <c r="C43"/>
  <c r="B43"/>
  <c r="AB42"/>
  <c r="AA42"/>
  <c r="Z42"/>
  <c r="Y42"/>
  <c r="X42"/>
  <c r="W42"/>
  <c r="V42"/>
  <c r="U42"/>
  <c r="T42"/>
  <c r="S42"/>
  <c r="R42"/>
  <c r="Q42"/>
  <c r="P42"/>
  <c r="O42"/>
  <c r="N42"/>
  <c r="M42"/>
  <c r="L42"/>
  <c r="K42"/>
  <c r="J42"/>
  <c r="I42"/>
  <c r="H42"/>
  <c r="G42"/>
  <c r="F42"/>
  <c r="E42"/>
  <c r="D42"/>
  <c r="C42"/>
  <c r="B42"/>
  <c r="AB41"/>
  <c r="AA41"/>
  <c r="Z41"/>
  <c r="Y41"/>
  <c r="X41"/>
  <c r="W41"/>
  <c r="V41"/>
  <c r="U41"/>
  <c r="T41"/>
  <c r="S41"/>
  <c r="R41"/>
  <c r="Q41"/>
  <c r="P41"/>
  <c r="O41"/>
  <c r="N41"/>
  <c r="M41"/>
  <c r="L41"/>
  <c r="K41"/>
  <c r="J41"/>
  <c r="I41"/>
  <c r="H41"/>
  <c r="G41"/>
  <c r="F41"/>
  <c r="E41"/>
  <c r="D41"/>
  <c r="C41"/>
  <c r="B41"/>
  <c r="AB40"/>
  <c r="AA40"/>
  <c r="Z40"/>
  <c r="Y40"/>
  <c r="X40"/>
  <c r="W40"/>
  <c r="V40"/>
  <c r="U40"/>
  <c r="T40"/>
  <c r="S40"/>
  <c r="R40"/>
  <c r="Q40"/>
  <c r="P40"/>
  <c r="O40"/>
  <c r="N40"/>
  <c r="M40"/>
  <c r="L40"/>
  <c r="K40"/>
  <c r="J40"/>
  <c r="I40"/>
  <c r="H40"/>
  <c r="G40"/>
  <c r="F40"/>
  <c r="E40"/>
  <c r="D40"/>
  <c r="C40"/>
  <c r="B40"/>
  <c r="AB39"/>
  <c r="AA39"/>
  <c r="Z39"/>
  <c r="Y39"/>
  <c r="X39"/>
  <c r="W39"/>
  <c r="V39"/>
  <c r="U39"/>
  <c r="T39"/>
  <c r="S39"/>
  <c r="R39"/>
  <c r="Q39"/>
  <c r="P39"/>
  <c r="O39"/>
  <c r="N39"/>
  <c r="M39"/>
  <c r="L39"/>
  <c r="K39"/>
  <c r="J39"/>
  <c r="I39"/>
  <c r="H39"/>
  <c r="G39"/>
  <c r="F39"/>
  <c r="E39"/>
  <c r="D39"/>
  <c r="C39"/>
  <c r="B39"/>
  <c r="AB38"/>
  <c r="AA38"/>
  <c r="Z38"/>
  <c r="Y38"/>
  <c r="X38"/>
  <c r="W38"/>
  <c r="V38"/>
  <c r="U38"/>
  <c r="T38"/>
  <c r="S38"/>
  <c r="R38"/>
  <c r="Q38"/>
  <c r="P38"/>
  <c r="O38"/>
  <c r="N38"/>
  <c r="M38"/>
  <c r="L38"/>
  <c r="K38"/>
  <c r="J38"/>
  <c r="I38"/>
  <c r="H38"/>
  <c r="G38"/>
  <c r="F38"/>
  <c r="E38"/>
  <c r="D38"/>
  <c r="C38"/>
  <c r="B38"/>
  <c r="AB37"/>
  <c r="AA37"/>
  <c r="Z37"/>
  <c r="Y37"/>
  <c r="X37"/>
  <c r="W37"/>
  <c r="V37"/>
  <c r="U37"/>
  <c r="T37"/>
  <c r="S37"/>
  <c r="R37"/>
  <c r="Q37"/>
  <c r="P37"/>
  <c r="O37"/>
  <c r="N37"/>
  <c r="M37"/>
  <c r="L37"/>
  <c r="K37"/>
  <c r="J37"/>
  <c r="I37"/>
  <c r="H37"/>
  <c r="G37"/>
  <c r="F37"/>
  <c r="E37"/>
  <c r="D37"/>
  <c r="C37"/>
  <c r="B37"/>
  <c r="AB36"/>
  <c r="AA36"/>
  <c r="Z36"/>
  <c r="Y36"/>
  <c r="X36"/>
  <c r="W36"/>
  <c r="V36"/>
  <c r="U36"/>
  <c r="T36"/>
  <c r="S36"/>
  <c r="R36"/>
  <c r="Q36"/>
  <c r="P36"/>
  <c r="O36"/>
  <c r="N36"/>
  <c r="M36"/>
  <c r="L36"/>
  <c r="K36"/>
  <c r="J36"/>
  <c r="I36"/>
  <c r="H36"/>
  <c r="G36"/>
  <c r="F36"/>
  <c r="E36"/>
  <c r="D36"/>
  <c r="C36"/>
  <c r="B36"/>
  <c r="AB35"/>
  <c r="AA35"/>
  <c r="Z35"/>
  <c r="Y35"/>
  <c r="X35"/>
  <c r="W35"/>
  <c r="V35"/>
  <c r="U35"/>
  <c r="T35"/>
  <c r="S35"/>
  <c r="R35"/>
  <c r="Q35"/>
  <c r="P35"/>
  <c r="O35"/>
  <c r="N35"/>
  <c r="M35"/>
  <c r="L35"/>
  <c r="K35"/>
  <c r="J35"/>
  <c r="I35"/>
  <c r="H35"/>
  <c r="G35"/>
  <c r="F35"/>
  <c r="E35"/>
  <c r="D35"/>
  <c r="C35"/>
  <c r="B35"/>
  <c r="AB34"/>
  <c r="AA34"/>
  <c r="Z34"/>
  <c r="Y34"/>
  <c r="X34"/>
  <c r="W34"/>
  <c r="V34"/>
  <c r="U34"/>
  <c r="T34"/>
  <c r="S34"/>
  <c r="R34"/>
  <c r="Q34"/>
  <c r="P34"/>
  <c r="O34"/>
  <c r="N34"/>
  <c r="M34"/>
  <c r="L34"/>
  <c r="K34"/>
  <c r="J34"/>
  <c r="I34"/>
  <c r="H34"/>
  <c r="G34"/>
  <c r="F34"/>
  <c r="E34"/>
  <c r="D34"/>
  <c r="C34"/>
  <c r="B34"/>
  <c r="AB33"/>
  <c r="AA33"/>
  <c r="Z33"/>
  <c r="Y33"/>
  <c r="X33"/>
  <c r="W33"/>
  <c r="V33"/>
  <c r="U33"/>
  <c r="T33"/>
  <c r="S33"/>
  <c r="R33"/>
  <c r="Q33"/>
  <c r="P33"/>
  <c r="O33"/>
  <c r="N33"/>
  <c r="M33"/>
  <c r="L33"/>
  <c r="K33"/>
  <c r="J33"/>
  <c r="I33"/>
  <c r="H33"/>
  <c r="G33"/>
  <c r="F33"/>
  <c r="E33"/>
  <c r="D33"/>
  <c r="C33"/>
  <c r="B33"/>
  <c r="AB32"/>
  <c r="AA32"/>
  <c r="Z32"/>
  <c r="Y32"/>
  <c r="X32"/>
  <c r="W32"/>
  <c r="V32"/>
  <c r="U32"/>
  <c r="T32"/>
  <c r="S32"/>
  <c r="R32"/>
  <c r="Q32"/>
  <c r="P32"/>
  <c r="O32"/>
  <c r="N32"/>
  <c r="M32"/>
  <c r="L32"/>
  <c r="K32"/>
  <c r="J32"/>
  <c r="I32"/>
  <c r="H32"/>
  <c r="G32"/>
  <c r="F32"/>
  <c r="E32"/>
  <c r="D32"/>
  <c r="C32"/>
  <c r="B32"/>
  <c r="AB31"/>
  <c r="AA31"/>
  <c r="Z31"/>
  <c r="Y31"/>
  <c r="X31"/>
  <c r="W31"/>
  <c r="V31"/>
  <c r="U31"/>
  <c r="T31"/>
  <c r="S31"/>
  <c r="R31"/>
  <c r="Q31"/>
  <c r="P31"/>
  <c r="O31"/>
  <c r="N31"/>
  <c r="M31"/>
  <c r="L31"/>
  <c r="K31"/>
  <c r="J31"/>
  <c r="I31"/>
  <c r="H31"/>
  <c r="G31"/>
  <c r="F31"/>
  <c r="E31"/>
  <c r="D31"/>
  <c r="C31"/>
  <c r="B31"/>
  <c r="AB30"/>
  <c r="AA30"/>
  <c r="Z30"/>
  <c r="Y30"/>
  <c r="X30"/>
  <c r="W30"/>
  <c r="V30"/>
  <c r="U30"/>
  <c r="T30"/>
  <c r="S30"/>
  <c r="R30"/>
  <c r="Q30"/>
  <c r="P30"/>
  <c r="O30"/>
  <c r="N30"/>
  <c r="M30"/>
  <c r="L30"/>
  <c r="K30"/>
  <c r="J30"/>
  <c r="I30"/>
  <c r="H30"/>
  <c r="G30"/>
  <c r="F30"/>
  <c r="E30"/>
  <c r="D30"/>
  <c r="C30"/>
  <c r="B30"/>
  <c r="AB29"/>
  <c r="AA29"/>
  <c r="Z29"/>
  <c r="Y29"/>
  <c r="X29"/>
  <c r="W29"/>
  <c r="V29"/>
  <c r="U29"/>
  <c r="T29"/>
  <c r="S29"/>
  <c r="R29"/>
  <c r="Q29"/>
  <c r="P29"/>
  <c r="O29"/>
  <c r="N29"/>
  <c r="M29"/>
  <c r="L29"/>
  <c r="K29"/>
  <c r="J29"/>
  <c r="I29"/>
  <c r="H29"/>
  <c r="G29"/>
  <c r="F29"/>
  <c r="E29"/>
  <c r="D29"/>
  <c r="C29"/>
  <c r="B29"/>
  <c r="AB28"/>
  <c r="AA28"/>
  <c r="Z28"/>
  <c r="Y28"/>
  <c r="X28"/>
  <c r="W28"/>
  <c r="V28"/>
  <c r="U28"/>
  <c r="T28"/>
  <c r="S28"/>
  <c r="R28"/>
  <c r="Q28"/>
  <c r="P28"/>
  <c r="O28"/>
  <c r="N28"/>
  <c r="M28"/>
  <c r="L28"/>
  <c r="K28"/>
  <c r="J28"/>
  <c r="I28"/>
  <c r="H28"/>
  <c r="G28"/>
  <c r="F28"/>
  <c r="E28"/>
  <c r="D28"/>
  <c r="C28"/>
  <c r="B28"/>
  <c r="AB27"/>
  <c r="AA27"/>
  <c r="Z27"/>
  <c r="Y27"/>
  <c r="X27"/>
  <c r="W27"/>
  <c r="V27"/>
  <c r="U27"/>
  <c r="T27"/>
  <c r="S27"/>
  <c r="R27"/>
  <c r="Q27"/>
  <c r="P27"/>
  <c r="O27"/>
  <c r="N27"/>
  <c r="M27"/>
  <c r="L27"/>
  <c r="K27"/>
  <c r="J27"/>
  <c r="I27"/>
  <c r="H27"/>
  <c r="G27"/>
  <c r="F27"/>
  <c r="E27"/>
  <c r="D27"/>
  <c r="C27"/>
  <c r="B27"/>
  <c r="AB26"/>
  <c r="AA26"/>
  <c r="Z26"/>
  <c r="Y26"/>
  <c r="X26"/>
  <c r="W26"/>
  <c r="V26"/>
  <c r="U26"/>
  <c r="T26"/>
  <c r="S26"/>
  <c r="R26"/>
  <c r="Q26"/>
  <c r="P26"/>
  <c r="O26"/>
  <c r="N26"/>
  <c r="M26"/>
  <c r="L26"/>
  <c r="K26"/>
  <c r="J26"/>
  <c r="I26"/>
  <c r="H26"/>
  <c r="G26"/>
  <c r="F26"/>
  <c r="E26"/>
  <c r="D26"/>
  <c r="C26"/>
  <c r="B26"/>
  <c r="AB25"/>
  <c r="AA25"/>
  <c r="Z25"/>
  <c r="Y25"/>
  <c r="X25"/>
  <c r="W25"/>
  <c r="V25"/>
  <c r="U25"/>
  <c r="T25"/>
  <c r="S25"/>
  <c r="R25"/>
  <c r="Q25"/>
  <c r="P25"/>
  <c r="O25"/>
  <c r="N25"/>
  <c r="M25"/>
  <c r="L25"/>
  <c r="K25"/>
  <c r="J25"/>
  <c r="I25"/>
  <c r="H25"/>
  <c r="G25"/>
  <c r="F25"/>
  <c r="E25"/>
  <c r="D25"/>
  <c r="C25"/>
  <c r="B25"/>
  <c r="AB24"/>
  <c r="AA24"/>
  <c r="Z24"/>
  <c r="Y24"/>
  <c r="X24"/>
  <c r="W24"/>
  <c r="V24"/>
  <c r="U24"/>
  <c r="T24"/>
  <c r="S24"/>
  <c r="R24"/>
  <c r="Q24"/>
  <c r="P24"/>
  <c r="O24"/>
  <c r="N24"/>
  <c r="M24"/>
  <c r="L24"/>
  <c r="K24"/>
  <c r="J24"/>
  <c r="I24"/>
  <c r="H24"/>
  <c r="G24"/>
  <c r="F24"/>
  <c r="E24"/>
  <c r="D24"/>
  <c r="C24"/>
  <c r="B24"/>
  <c r="AB23"/>
  <c r="AA23"/>
  <c r="Z23"/>
  <c r="Y23"/>
  <c r="X23"/>
  <c r="W23"/>
  <c r="V23"/>
  <c r="U23"/>
  <c r="T23"/>
  <c r="S23"/>
  <c r="R23"/>
  <c r="Q23"/>
  <c r="P23"/>
  <c r="O23"/>
  <c r="N23"/>
  <c r="M23"/>
  <c r="L23"/>
  <c r="K23"/>
  <c r="J23"/>
  <c r="I23"/>
  <c r="H23"/>
  <c r="G23"/>
  <c r="F23"/>
  <c r="E23"/>
  <c r="D23"/>
  <c r="C23"/>
  <c r="B23"/>
  <c r="AB22"/>
  <c r="AA22"/>
  <c r="Z22"/>
  <c r="Y22"/>
  <c r="X22"/>
  <c r="W22"/>
  <c r="V22"/>
  <c r="U22"/>
  <c r="T22"/>
  <c r="S22"/>
  <c r="R22"/>
  <c r="Q22"/>
  <c r="P22"/>
  <c r="O22"/>
  <c r="N22"/>
  <c r="M22"/>
  <c r="L22"/>
  <c r="K22"/>
  <c r="J22"/>
  <c r="I22"/>
  <c r="H22"/>
  <c r="G22"/>
  <c r="F22"/>
  <c r="E22"/>
  <c r="D22"/>
  <c r="C22"/>
  <c r="B22"/>
  <c r="AB21"/>
  <c r="AA21"/>
  <c r="Z21"/>
  <c r="Y21"/>
  <c r="X21"/>
  <c r="W21"/>
  <c r="V21"/>
  <c r="U21"/>
  <c r="T21"/>
  <c r="S21"/>
  <c r="R21"/>
  <c r="Q21"/>
  <c r="P21"/>
  <c r="O21"/>
  <c r="N21"/>
  <c r="M21"/>
  <c r="L21"/>
  <c r="K21"/>
  <c r="J21"/>
  <c r="I21"/>
  <c r="H21"/>
  <c r="G21"/>
  <c r="F21"/>
  <c r="E21"/>
  <c r="D21"/>
  <c r="C21"/>
  <c r="B21"/>
  <c r="AB20"/>
  <c r="AA20"/>
  <c r="Z20"/>
  <c r="Y20"/>
  <c r="X20"/>
  <c r="W20"/>
  <c r="V20"/>
  <c r="U20"/>
  <c r="T20"/>
  <c r="S20"/>
  <c r="R20"/>
  <c r="Q20"/>
  <c r="P20"/>
  <c r="O20"/>
  <c r="N20"/>
  <c r="M20"/>
  <c r="L20"/>
  <c r="K20"/>
  <c r="J20"/>
  <c r="I20"/>
  <c r="H20"/>
  <c r="G20"/>
  <c r="F20"/>
  <c r="E20"/>
  <c r="D20"/>
  <c r="C20"/>
  <c r="B20"/>
  <c r="AB19"/>
  <c r="AA19"/>
  <c r="Z19"/>
  <c r="Y19"/>
  <c r="X19"/>
  <c r="W19"/>
  <c r="V19"/>
  <c r="U19"/>
  <c r="T19"/>
  <c r="S19"/>
  <c r="R19"/>
  <c r="Q19"/>
  <c r="P19"/>
  <c r="O19"/>
  <c r="N19"/>
  <c r="M19"/>
  <c r="L19"/>
  <c r="K19"/>
  <c r="J19"/>
  <c r="I19"/>
  <c r="H19"/>
  <c r="G19"/>
  <c r="F19"/>
  <c r="E19"/>
  <c r="D19"/>
  <c r="C19"/>
  <c r="B19"/>
  <c r="AB18"/>
  <c r="AA18"/>
  <c r="Z18"/>
  <c r="Y18"/>
  <c r="X18"/>
  <c r="W18"/>
  <c r="V18"/>
  <c r="U18"/>
  <c r="T18"/>
  <c r="S18"/>
  <c r="R18"/>
  <c r="Q18"/>
  <c r="P18"/>
  <c r="O18"/>
  <c r="N18"/>
  <c r="M18"/>
  <c r="L18"/>
  <c r="K18"/>
  <c r="J18"/>
  <c r="I18"/>
  <c r="H18"/>
  <c r="G18"/>
  <c r="F18"/>
  <c r="E18"/>
  <c r="D18"/>
  <c r="C18"/>
  <c r="B18"/>
  <c r="AB17"/>
  <c r="AA17"/>
  <c r="Z17"/>
  <c r="Y17"/>
  <c r="X17"/>
  <c r="W17"/>
  <c r="V17"/>
  <c r="U17"/>
  <c r="T17"/>
  <c r="S17"/>
  <c r="R17"/>
  <c r="Q17"/>
  <c r="P17"/>
  <c r="O17"/>
  <c r="N17"/>
  <c r="M17"/>
  <c r="L17"/>
  <c r="K17"/>
  <c r="J17"/>
  <c r="I17"/>
  <c r="H17"/>
  <c r="G17"/>
  <c r="F17"/>
  <c r="E17"/>
  <c r="D17"/>
  <c r="C17"/>
  <c r="B17"/>
  <c r="AB16"/>
  <c r="AA16"/>
  <c r="Z16"/>
  <c r="Y16"/>
  <c r="X16"/>
  <c r="W16"/>
  <c r="V16"/>
  <c r="U16"/>
  <c r="T16"/>
  <c r="S16"/>
  <c r="R16"/>
  <c r="Q16"/>
  <c r="P16"/>
  <c r="O16"/>
  <c r="N16"/>
  <c r="M16"/>
  <c r="L16"/>
  <c r="K16"/>
  <c r="J16"/>
  <c r="I16"/>
  <c r="H16"/>
  <c r="G16"/>
  <c r="F16"/>
  <c r="E16"/>
  <c r="D16"/>
  <c r="C16"/>
  <c r="B16"/>
  <c r="AB15"/>
  <c r="AA15"/>
  <c r="Z15"/>
  <c r="Y15"/>
  <c r="X15"/>
  <c r="W15"/>
  <c r="V15"/>
  <c r="U15"/>
  <c r="T15"/>
  <c r="S15"/>
  <c r="R15"/>
  <c r="Q15"/>
  <c r="P15"/>
  <c r="O15"/>
  <c r="N15"/>
  <c r="M15"/>
  <c r="L15"/>
  <c r="K15"/>
  <c r="J15"/>
  <c r="I15"/>
  <c r="H15"/>
  <c r="G15"/>
  <c r="F15"/>
  <c r="E15"/>
  <c r="D15"/>
  <c r="C15"/>
  <c r="B15"/>
  <c r="AB14"/>
  <c r="AA14"/>
  <c r="Z14"/>
  <c r="Y14"/>
  <c r="X14"/>
  <c r="W14"/>
  <c r="V14"/>
  <c r="U14"/>
  <c r="T14"/>
  <c r="S14"/>
  <c r="R14"/>
  <c r="Q14"/>
  <c r="P14"/>
  <c r="O14"/>
  <c r="N14"/>
  <c r="M14"/>
  <c r="L14"/>
  <c r="K14"/>
  <c r="J14"/>
  <c r="I14"/>
  <c r="H14"/>
  <c r="G14"/>
  <c r="F14"/>
  <c r="E14"/>
  <c r="D14"/>
  <c r="C14"/>
  <c r="B14"/>
  <c r="AB13"/>
  <c r="AA13"/>
  <c r="Z13"/>
  <c r="Y13"/>
  <c r="X13"/>
  <c r="W13"/>
  <c r="V13"/>
  <c r="U13"/>
  <c r="T13"/>
  <c r="S13"/>
  <c r="R13"/>
  <c r="Q13"/>
  <c r="P13"/>
  <c r="O13"/>
  <c r="N13"/>
  <c r="M13"/>
  <c r="L13"/>
  <c r="K13"/>
  <c r="J13"/>
  <c r="I13"/>
  <c r="H13"/>
  <c r="G13"/>
  <c r="F13"/>
  <c r="E13"/>
  <c r="D13"/>
  <c r="C13"/>
  <c r="B13"/>
  <c r="AB12"/>
  <c r="AA12"/>
  <c r="Z12"/>
  <c r="Y12"/>
  <c r="X12"/>
  <c r="W12"/>
  <c r="V12"/>
  <c r="U12"/>
  <c r="T12"/>
  <c r="S12"/>
  <c r="R12"/>
  <c r="Q12"/>
  <c r="P12"/>
  <c r="O12"/>
  <c r="N12"/>
  <c r="M12"/>
  <c r="L12"/>
  <c r="K12"/>
  <c r="J12"/>
  <c r="I12"/>
  <c r="H12"/>
  <c r="G12"/>
  <c r="F12"/>
  <c r="E12"/>
  <c r="D12"/>
  <c r="C12"/>
  <c r="B12"/>
  <c r="AB11"/>
  <c r="AA11"/>
  <c r="Z11"/>
  <c r="Y11"/>
  <c r="X11"/>
  <c r="W11"/>
  <c r="V11"/>
  <c r="U11"/>
  <c r="T11"/>
  <c r="S11"/>
  <c r="R11"/>
  <c r="Q11"/>
  <c r="P11"/>
  <c r="O11"/>
  <c r="N11"/>
  <c r="M11"/>
  <c r="L11"/>
  <c r="K11"/>
  <c r="J11"/>
  <c r="I11"/>
  <c r="H11"/>
  <c r="G11"/>
  <c r="F11"/>
  <c r="E11"/>
  <c r="D11"/>
  <c r="C11"/>
  <c r="B11"/>
  <c r="AB10"/>
  <c r="AA10"/>
  <c r="Z10"/>
  <c r="Y10"/>
  <c r="X10"/>
  <c r="W10"/>
  <c r="V10"/>
  <c r="U10"/>
  <c r="T10"/>
  <c r="S10"/>
  <c r="R10"/>
  <c r="Q10"/>
  <c r="P10"/>
  <c r="O10"/>
  <c r="N10"/>
  <c r="M10"/>
  <c r="L10"/>
  <c r="K10"/>
  <c r="J10"/>
  <c r="I10"/>
  <c r="H10"/>
  <c r="G10"/>
  <c r="F10"/>
  <c r="E10"/>
  <c r="D10"/>
  <c r="C10"/>
  <c r="B10"/>
  <c r="AB9"/>
  <c r="AA9"/>
  <c r="Z9"/>
  <c r="Y9"/>
  <c r="X9"/>
  <c r="W9"/>
  <c r="V9"/>
  <c r="U9"/>
  <c r="T9"/>
  <c r="S9"/>
  <c r="R9"/>
  <c r="Q9"/>
  <c r="P9"/>
  <c r="O9"/>
  <c r="N9"/>
  <c r="M9"/>
  <c r="L9"/>
  <c r="K9"/>
  <c r="J9"/>
  <c r="I9"/>
  <c r="H9"/>
  <c r="G9"/>
  <c r="F9"/>
  <c r="E9"/>
  <c r="D9"/>
  <c r="C9"/>
  <c r="B9"/>
  <c r="AB8"/>
  <c r="AA8"/>
  <c r="Z8"/>
  <c r="Y8"/>
  <c r="X8"/>
  <c r="W8"/>
  <c r="V8"/>
  <c r="U8"/>
  <c r="T8"/>
  <c r="S8"/>
  <c r="R8"/>
  <c r="Q8"/>
  <c r="P8"/>
  <c r="O8"/>
  <c r="N8"/>
  <c r="M8"/>
  <c r="L8"/>
  <c r="K8"/>
  <c r="J8"/>
  <c r="I8"/>
  <c r="H8"/>
  <c r="G8"/>
  <c r="F8"/>
  <c r="E8"/>
  <c r="D8"/>
  <c r="C8"/>
  <c r="B8"/>
  <c r="AB7"/>
  <c r="AA7"/>
  <c r="Z7"/>
  <c r="Y7"/>
  <c r="X7"/>
  <c r="W7"/>
  <c r="V7"/>
  <c r="U7"/>
  <c r="T7"/>
  <c r="S7"/>
  <c r="R7"/>
  <c r="Q7"/>
  <c r="P7"/>
  <c r="O7"/>
  <c r="N7"/>
  <c r="M7"/>
  <c r="L7"/>
  <c r="K7"/>
  <c r="J7"/>
  <c r="I7"/>
  <c r="H7"/>
  <c r="G7"/>
  <c r="F7"/>
  <c r="E7"/>
  <c r="D7"/>
  <c r="C7"/>
  <c r="B7"/>
  <c r="AB6"/>
  <c r="AA6"/>
  <c r="Z6"/>
  <c r="Y6"/>
  <c r="X6"/>
  <c r="W6"/>
  <c r="V6"/>
  <c r="U6"/>
  <c r="T6"/>
  <c r="S6"/>
  <c r="R6"/>
  <c r="Q6"/>
  <c r="P6"/>
  <c r="O6"/>
  <c r="N6"/>
  <c r="M6"/>
  <c r="L6"/>
  <c r="K6"/>
  <c r="J6"/>
  <c r="I6"/>
  <c r="H6"/>
  <c r="G6"/>
  <c r="F6"/>
  <c r="E6"/>
  <c r="D6"/>
  <c r="C6"/>
  <c r="B6"/>
  <c r="AB5"/>
  <c r="AA5"/>
  <c r="Z5"/>
  <c r="Y5"/>
  <c r="X5"/>
  <c r="W5"/>
  <c r="V5"/>
  <c r="U5"/>
  <c r="T5"/>
  <c r="S5"/>
  <c r="R5"/>
  <c r="Q5"/>
  <c r="P5"/>
  <c r="O5"/>
  <c r="N5"/>
  <c r="M5"/>
  <c r="L5"/>
  <c r="K5"/>
  <c r="J5"/>
  <c r="I5"/>
  <c r="H5"/>
  <c r="G5"/>
  <c r="F5"/>
  <c r="E5"/>
  <c r="D5"/>
  <c r="C5"/>
  <c r="B5"/>
  <c r="J55" i="5"/>
  <c r="I55"/>
  <c r="H55"/>
  <c r="G55"/>
  <c r="F55"/>
  <c r="E55"/>
  <c r="D55"/>
  <c r="C55"/>
  <c r="U54"/>
  <c r="J54"/>
  <c r="I54"/>
  <c r="H54"/>
  <c r="G54"/>
  <c r="F54"/>
  <c r="E54"/>
  <c r="D54"/>
  <c r="C54"/>
  <c r="U53"/>
  <c r="J53"/>
  <c r="I53"/>
  <c r="H53"/>
  <c r="G53"/>
  <c r="F53"/>
  <c r="E53"/>
  <c r="D53"/>
  <c r="C53"/>
  <c r="U52"/>
  <c r="J52"/>
  <c r="I52"/>
  <c r="H52"/>
  <c r="G52"/>
  <c r="F52"/>
  <c r="E52"/>
  <c r="D52"/>
  <c r="C52"/>
  <c r="U51"/>
  <c r="U50"/>
  <c r="J50"/>
  <c r="I50"/>
  <c r="H50"/>
  <c r="G50"/>
  <c r="F50"/>
  <c r="E50"/>
  <c r="D50"/>
  <c r="C50"/>
  <c r="U49"/>
  <c r="J49"/>
  <c r="I49"/>
  <c r="H49"/>
  <c r="G49"/>
  <c r="F49"/>
  <c r="E49"/>
  <c r="D49"/>
  <c r="C49"/>
  <c r="U48"/>
  <c r="J48"/>
  <c r="I48"/>
  <c r="H48"/>
  <c r="G48"/>
  <c r="F48"/>
  <c r="E48"/>
  <c r="D48"/>
  <c r="C48"/>
  <c r="U47"/>
  <c r="J47"/>
  <c r="I47"/>
  <c r="H47"/>
  <c r="G47"/>
  <c r="F47"/>
  <c r="E47"/>
  <c r="D47"/>
  <c r="C47"/>
  <c r="U46"/>
  <c r="U45"/>
  <c r="J45"/>
  <c r="I45"/>
  <c r="H45"/>
  <c r="G45"/>
  <c r="F45"/>
  <c r="E45"/>
  <c r="D45"/>
  <c r="C45"/>
  <c r="U44"/>
  <c r="J44"/>
  <c r="I44"/>
  <c r="H44"/>
  <c r="G44"/>
  <c r="F44"/>
  <c r="E44"/>
  <c r="D44"/>
  <c r="C44"/>
  <c r="U43"/>
  <c r="J43"/>
  <c r="I43"/>
  <c r="H43"/>
  <c r="G43"/>
  <c r="F43"/>
  <c r="E43"/>
  <c r="D43"/>
  <c r="C43"/>
  <c r="U42"/>
  <c r="J42"/>
  <c r="I42"/>
  <c r="H42"/>
  <c r="G42"/>
  <c r="F42"/>
  <c r="E42"/>
  <c r="D42"/>
  <c r="C42"/>
  <c r="U41"/>
  <c r="U40"/>
  <c r="J40"/>
  <c r="I40"/>
  <c r="H40"/>
  <c r="G40"/>
  <c r="F40"/>
  <c r="E40"/>
  <c r="D40"/>
  <c r="C40"/>
  <c r="U39"/>
  <c r="J39"/>
  <c r="I39"/>
  <c r="H39"/>
  <c r="G39"/>
  <c r="F39"/>
  <c r="E39"/>
  <c r="D39"/>
  <c r="C39"/>
  <c r="U38"/>
  <c r="J38"/>
  <c r="I38"/>
  <c r="H38"/>
  <c r="G38"/>
  <c r="F38"/>
  <c r="E38"/>
  <c r="D38"/>
  <c r="C38"/>
  <c r="U37"/>
  <c r="J37"/>
  <c r="I37"/>
  <c r="H37"/>
  <c r="G37"/>
  <c r="F37"/>
  <c r="E37"/>
  <c r="D37"/>
  <c r="C37"/>
  <c r="U36"/>
  <c r="U35"/>
  <c r="J35"/>
  <c r="I35"/>
  <c r="H35"/>
  <c r="G35"/>
  <c r="F35"/>
  <c r="E35"/>
  <c r="D35"/>
  <c r="C35"/>
  <c r="U34"/>
  <c r="J34"/>
  <c r="I34"/>
  <c r="H34"/>
  <c r="G34"/>
  <c r="F34"/>
  <c r="E34"/>
  <c r="D34"/>
  <c r="C34"/>
  <c r="U33"/>
  <c r="J33"/>
  <c r="I33"/>
  <c r="H33"/>
  <c r="G33"/>
  <c r="F33"/>
  <c r="E33"/>
  <c r="D33"/>
  <c r="C33"/>
  <c r="U32"/>
  <c r="J32"/>
  <c r="I32"/>
  <c r="H32"/>
  <c r="G32"/>
  <c r="F32"/>
  <c r="E32"/>
  <c r="D32"/>
  <c r="C32"/>
  <c r="U31"/>
  <c r="U30"/>
  <c r="J30"/>
  <c r="I30"/>
  <c r="H30"/>
  <c r="G30"/>
  <c r="F30"/>
  <c r="E30"/>
  <c r="D30"/>
  <c r="C30"/>
  <c r="U29"/>
  <c r="J29"/>
  <c r="I29"/>
  <c r="H29"/>
  <c r="G29"/>
  <c r="F29"/>
  <c r="E29"/>
  <c r="D29"/>
  <c r="C29"/>
  <c r="U28"/>
  <c r="J28"/>
  <c r="I28"/>
  <c r="H28"/>
  <c r="G28"/>
  <c r="F28"/>
  <c r="E28"/>
  <c r="D28"/>
  <c r="C28"/>
  <c r="U27"/>
  <c r="J27"/>
  <c r="I27"/>
  <c r="H27"/>
  <c r="G27"/>
  <c r="F27"/>
  <c r="E27"/>
  <c r="D27"/>
  <c r="C27"/>
  <c r="U26"/>
  <c r="U25"/>
  <c r="J25"/>
  <c r="I25"/>
  <c r="H25"/>
  <c r="G25"/>
  <c r="F25"/>
  <c r="E25"/>
  <c r="D25"/>
  <c r="C25"/>
  <c r="U24"/>
  <c r="J24"/>
  <c r="I24"/>
  <c r="H24"/>
  <c r="G24"/>
  <c r="F24"/>
  <c r="E24"/>
  <c r="D24"/>
  <c r="C24"/>
  <c r="U23"/>
  <c r="J23"/>
  <c r="I23"/>
  <c r="H23"/>
  <c r="G23"/>
  <c r="F23"/>
  <c r="E23"/>
  <c r="D23"/>
  <c r="C23"/>
  <c r="U22"/>
  <c r="J22"/>
  <c r="I22"/>
  <c r="H22"/>
  <c r="G22"/>
  <c r="F22"/>
  <c r="E22"/>
  <c r="D22"/>
  <c r="C22"/>
  <c r="U21"/>
  <c r="J20"/>
  <c r="I20"/>
  <c r="H20"/>
  <c r="G20"/>
  <c r="F20"/>
  <c r="E20"/>
  <c r="D20"/>
  <c r="C20"/>
  <c r="U19"/>
  <c r="J19"/>
  <c r="I19"/>
  <c r="H19"/>
  <c r="G19"/>
  <c r="F19"/>
  <c r="E19"/>
  <c r="D19"/>
  <c r="C19"/>
  <c r="U18"/>
  <c r="J18"/>
  <c r="I18"/>
  <c r="H18"/>
  <c r="G18"/>
  <c r="F18"/>
  <c r="E18"/>
  <c r="D18"/>
  <c r="C18"/>
  <c r="U17"/>
  <c r="J17"/>
  <c r="I17"/>
  <c r="H17"/>
  <c r="G17"/>
  <c r="F17"/>
  <c r="E17"/>
  <c r="D17"/>
  <c r="C17"/>
  <c r="U16"/>
  <c r="J16"/>
  <c r="I16"/>
  <c r="H16"/>
  <c r="G16"/>
  <c r="F16"/>
  <c r="E16"/>
  <c r="D16"/>
  <c r="C16"/>
  <c r="U15"/>
  <c r="J15"/>
  <c r="I15"/>
  <c r="H15"/>
  <c r="G15"/>
  <c r="F15"/>
  <c r="E15"/>
  <c r="D15"/>
  <c r="C15"/>
  <c r="U14"/>
  <c r="J14"/>
  <c r="I14"/>
  <c r="H14"/>
  <c r="G14"/>
  <c r="F14"/>
  <c r="E14"/>
  <c r="D14"/>
  <c r="C14"/>
  <c r="U13"/>
  <c r="J13"/>
  <c r="I13"/>
  <c r="H13"/>
  <c r="G13"/>
  <c r="F13"/>
  <c r="E13"/>
  <c r="D13"/>
  <c r="C13"/>
  <c r="U12"/>
  <c r="J12"/>
  <c r="I12"/>
  <c r="H12"/>
  <c r="G12"/>
  <c r="F12"/>
  <c r="E12"/>
  <c r="D12"/>
  <c r="C12"/>
  <c r="U11"/>
  <c r="J11"/>
  <c r="I11"/>
  <c r="H11"/>
  <c r="G11"/>
  <c r="F11"/>
  <c r="E11"/>
  <c r="D11"/>
  <c r="C11"/>
  <c r="U10"/>
  <c r="J10"/>
  <c r="I10"/>
  <c r="H10"/>
  <c r="G10"/>
  <c r="F10"/>
  <c r="E10"/>
  <c r="D10"/>
  <c r="C10"/>
  <c r="U9"/>
  <c r="J9"/>
  <c r="I9"/>
  <c r="H9"/>
  <c r="G9"/>
  <c r="F9"/>
  <c r="E9"/>
  <c r="D9"/>
  <c r="C9"/>
  <c r="U8"/>
  <c r="J8"/>
  <c r="I8"/>
  <c r="H8"/>
  <c r="G8"/>
  <c r="F8"/>
  <c r="E8"/>
  <c r="D8"/>
  <c r="C8"/>
  <c r="U7"/>
  <c r="J7"/>
  <c r="I7"/>
  <c r="H7"/>
  <c r="G7"/>
  <c r="F7"/>
  <c r="E7"/>
  <c r="D7"/>
  <c r="C7"/>
  <c r="U6"/>
  <c r="J6"/>
  <c r="I6"/>
  <c r="H6"/>
  <c r="G6"/>
  <c r="F6"/>
  <c r="E6"/>
  <c r="D6"/>
  <c r="C6"/>
  <c r="U5"/>
  <c r="J5"/>
  <c r="I5"/>
  <c r="H5"/>
  <c r="G5"/>
  <c r="F5"/>
  <c r="E5"/>
  <c r="D5"/>
  <c r="C5"/>
  <c r="K108" i="4"/>
  <c r="J108"/>
  <c r="I108"/>
  <c r="H108"/>
  <c r="G108"/>
  <c r="F108"/>
  <c r="E108"/>
  <c r="D108"/>
  <c r="C108"/>
  <c r="K107"/>
  <c r="J107"/>
  <c r="I107"/>
  <c r="H107"/>
  <c r="G107"/>
  <c r="F107"/>
  <c r="E107"/>
  <c r="D107"/>
  <c r="C107"/>
  <c r="K103"/>
  <c r="J103"/>
  <c r="I103"/>
  <c r="H103"/>
  <c r="G103"/>
  <c r="F103"/>
  <c r="E103"/>
  <c r="D103"/>
  <c r="C103"/>
  <c r="K102"/>
  <c r="J102"/>
  <c r="I102"/>
  <c r="H102"/>
  <c r="G102"/>
  <c r="F102"/>
  <c r="E102"/>
  <c r="D102"/>
  <c r="C102"/>
  <c r="K101"/>
  <c r="J101"/>
  <c r="I101"/>
  <c r="H101"/>
  <c r="G101"/>
  <c r="F101"/>
  <c r="E101"/>
  <c r="D101"/>
  <c r="C101"/>
  <c r="K100"/>
  <c r="J100"/>
  <c r="I100"/>
  <c r="H100"/>
  <c r="G100"/>
  <c r="F100"/>
  <c r="E100"/>
  <c r="D100"/>
  <c r="C100"/>
  <c r="K99"/>
  <c r="J99"/>
  <c r="I99"/>
  <c r="H99"/>
  <c r="G99"/>
  <c r="F99"/>
  <c r="E99"/>
  <c r="D99"/>
  <c r="C99"/>
  <c r="K98"/>
  <c r="J98"/>
  <c r="I98"/>
  <c r="H98"/>
  <c r="G98"/>
  <c r="F98"/>
  <c r="E98"/>
  <c r="D98"/>
  <c r="C98"/>
  <c r="K97"/>
  <c r="J97"/>
  <c r="I97"/>
  <c r="H97"/>
  <c r="G97"/>
  <c r="F97"/>
  <c r="E97"/>
  <c r="D97"/>
  <c r="C97"/>
  <c r="K96"/>
  <c r="J96"/>
  <c r="I96"/>
  <c r="H96"/>
  <c r="G96"/>
  <c r="F96"/>
  <c r="E96"/>
  <c r="D96"/>
  <c r="C96"/>
  <c r="K95"/>
  <c r="J95"/>
  <c r="I95"/>
  <c r="H95"/>
  <c r="G95"/>
  <c r="F95"/>
  <c r="E95"/>
  <c r="D95"/>
  <c r="C95"/>
  <c r="K94"/>
  <c r="J94"/>
  <c r="I94"/>
  <c r="H94"/>
  <c r="G94"/>
  <c r="F94"/>
  <c r="E94"/>
  <c r="D94"/>
  <c r="C94"/>
  <c r="K93"/>
  <c r="J93"/>
  <c r="I93"/>
  <c r="H93"/>
  <c r="G93"/>
  <c r="F93"/>
  <c r="E93"/>
  <c r="D93"/>
  <c r="C93"/>
  <c r="K92"/>
  <c r="J92"/>
  <c r="I92"/>
  <c r="H92"/>
  <c r="G92"/>
  <c r="F92"/>
  <c r="E92"/>
  <c r="D92"/>
  <c r="C92"/>
  <c r="K90"/>
  <c r="J90"/>
  <c r="I90"/>
  <c r="H90"/>
  <c r="G90"/>
  <c r="F90"/>
  <c r="E90"/>
  <c r="D90"/>
  <c r="C90"/>
  <c r="K89"/>
  <c r="J89"/>
  <c r="I89"/>
  <c r="H89"/>
  <c r="G89"/>
  <c r="F89"/>
  <c r="E89"/>
  <c r="D89"/>
  <c r="C89"/>
  <c r="K88"/>
  <c r="J88"/>
  <c r="I88"/>
  <c r="H88"/>
  <c r="G88"/>
  <c r="F88"/>
  <c r="E88"/>
  <c r="D88"/>
  <c r="C88"/>
  <c r="K87"/>
  <c r="J87"/>
  <c r="I87"/>
  <c r="H87"/>
  <c r="G87"/>
  <c r="F87"/>
  <c r="E87"/>
  <c r="D87"/>
  <c r="C87"/>
  <c r="K85"/>
  <c r="J85"/>
  <c r="I85"/>
  <c r="H85"/>
  <c r="G85"/>
  <c r="F85"/>
  <c r="E85"/>
  <c r="D85"/>
  <c r="C85"/>
  <c r="K84"/>
  <c r="J84"/>
  <c r="I84"/>
  <c r="H84"/>
  <c r="G84"/>
  <c r="F84"/>
  <c r="E84"/>
  <c r="D84"/>
  <c r="C84"/>
  <c r="K83"/>
  <c r="J83"/>
  <c r="I83"/>
  <c r="H83"/>
  <c r="G83"/>
  <c r="F83"/>
  <c r="E83"/>
  <c r="D83"/>
  <c r="C83"/>
  <c r="K82"/>
  <c r="J82"/>
  <c r="I82"/>
  <c r="H82"/>
  <c r="G82"/>
  <c r="F82"/>
  <c r="E82"/>
  <c r="D82"/>
  <c r="C82"/>
  <c r="K81"/>
  <c r="J81"/>
  <c r="I81"/>
  <c r="H81"/>
  <c r="G81"/>
  <c r="F81"/>
  <c r="E81"/>
  <c r="D81"/>
  <c r="C81"/>
  <c r="K80"/>
  <c r="J80"/>
  <c r="I80"/>
  <c r="H80"/>
  <c r="G80"/>
  <c r="F80"/>
  <c r="E80"/>
  <c r="D80"/>
  <c r="C80"/>
  <c r="K79"/>
  <c r="J79"/>
  <c r="I79"/>
  <c r="H79"/>
  <c r="G79"/>
  <c r="F79"/>
  <c r="E79"/>
  <c r="D79"/>
  <c r="C79"/>
  <c r="K78"/>
  <c r="J78"/>
  <c r="I78"/>
  <c r="H78"/>
  <c r="G78"/>
  <c r="F78"/>
  <c r="E78"/>
  <c r="D78"/>
  <c r="C78"/>
  <c r="K77"/>
  <c r="J77"/>
  <c r="I77"/>
  <c r="H77"/>
  <c r="G77"/>
  <c r="F77"/>
  <c r="E77"/>
  <c r="D77"/>
  <c r="C77"/>
  <c r="K76"/>
  <c r="J76"/>
  <c r="I76"/>
  <c r="H76"/>
  <c r="G76"/>
  <c r="F76"/>
  <c r="E76"/>
  <c r="D76"/>
  <c r="C76"/>
  <c r="K75"/>
  <c r="J75"/>
  <c r="I75"/>
  <c r="H75"/>
  <c r="G75"/>
  <c r="F75"/>
  <c r="E75"/>
  <c r="D75"/>
  <c r="C75"/>
  <c r="K74"/>
  <c r="J74"/>
  <c r="I74"/>
  <c r="H74"/>
  <c r="G74"/>
  <c r="F74"/>
  <c r="E74"/>
  <c r="D74"/>
  <c r="C74"/>
  <c r="K72"/>
  <c r="J72"/>
  <c r="I72"/>
  <c r="H72"/>
  <c r="G72"/>
  <c r="F72"/>
  <c r="E72"/>
  <c r="D72"/>
  <c r="C72"/>
  <c r="K71"/>
  <c r="J71"/>
  <c r="I71"/>
  <c r="H71"/>
  <c r="G71"/>
  <c r="F71"/>
  <c r="E71"/>
  <c r="D71"/>
  <c r="C71"/>
  <c r="K70"/>
  <c r="J70"/>
  <c r="I70"/>
  <c r="H70"/>
  <c r="G70"/>
  <c r="F70"/>
  <c r="E70"/>
  <c r="D70"/>
  <c r="C70"/>
  <c r="K69"/>
  <c r="J69"/>
  <c r="I69"/>
  <c r="H69"/>
  <c r="G69"/>
  <c r="F69"/>
  <c r="E69"/>
  <c r="D69"/>
  <c r="C69"/>
  <c r="K67"/>
  <c r="J67"/>
  <c r="I67"/>
  <c r="H67"/>
  <c r="G67"/>
  <c r="F67"/>
  <c r="E67"/>
  <c r="D67"/>
  <c r="C67"/>
  <c r="K66"/>
  <c r="J66"/>
  <c r="I66"/>
  <c r="H66"/>
  <c r="G66"/>
  <c r="F66"/>
  <c r="E66"/>
  <c r="D66"/>
  <c r="C66"/>
  <c r="K65"/>
  <c r="J65"/>
  <c r="I65"/>
  <c r="H65"/>
  <c r="G65"/>
  <c r="F65"/>
  <c r="E65"/>
  <c r="D65"/>
  <c r="C65"/>
  <c r="K64"/>
  <c r="J64"/>
  <c r="I64"/>
  <c r="H64"/>
  <c r="G64"/>
  <c r="F64"/>
  <c r="E64"/>
  <c r="D64"/>
  <c r="C64"/>
  <c r="K63"/>
  <c r="J63"/>
  <c r="I63"/>
  <c r="H63"/>
  <c r="G63"/>
  <c r="F63"/>
  <c r="E63"/>
  <c r="D63"/>
  <c r="C63"/>
  <c r="K62"/>
  <c r="J62"/>
  <c r="I62"/>
  <c r="H62"/>
  <c r="G62"/>
  <c r="F62"/>
  <c r="E62"/>
  <c r="D62"/>
  <c r="C62"/>
  <c r="K61"/>
  <c r="J61"/>
  <c r="I61"/>
  <c r="H61"/>
  <c r="G61"/>
  <c r="F61"/>
  <c r="E61"/>
  <c r="D61"/>
  <c r="C61"/>
  <c r="K60"/>
  <c r="J60"/>
  <c r="I60"/>
  <c r="H60"/>
  <c r="G60"/>
  <c r="F60"/>
  <c r="E60"/>
  <c r="D60"/>
  <c r="C60"/>
  <c r="K59"/>
  <c r="J59"/>
  <c r="I59"/>
  <c r="H59"/>
  <c r="G59"/>
  <c r="F59"/>
  <c r="E59"/>
  <c r="D59"/>
  <c r="C59"/>
  <c r="K58"/>
  <c r="J58"/>
  <c r="I58"/>
  <c r="H58"/>
  <c r="G58"/>
  <c r="F58"/>
  <c r="E58"/>
  <c r="D58"/>
  <c r="C58"/>
  <c r="K57"/>
  <c r="J57"/>
  <c r="I57"/>
  <c r="H57"/>
  <c r="G57"/>
  <c r="F57"/>
  <c r="E57"/>
  <c r="D57"/>
  <c r="C57"/>
  <c r="K56"/>
  <c r="J56"/>
  <c r="I56"/>
  <c r="H56"/>
  <c r="G56"/>
  <c r="F56"/>
  <c r="E56"/>
  <c r="D56"/>
  <c r="C56"/>
  <c r="K54"/>
  <c r="J54"/>
  <c r="I54"/>
  <c r="H54"/>
  <c r="G54"/>
  <c r="F54"/>
  <c r="E54"/>
  <c r="D54"/>
  <c r="C54"/>
  <c r="K53"/>
  <c r="J53"/>
  <c r="I53"/>
  <c r="H53"/>
  <c r="G53"/>
  <c r="F53"/>
  <c r="E53"/>
  <c r="D53"/>
  <c r="C53"/>
  <c r="K52"/>
  <c r="J52"/>
  <c r="I52"/>
  <c r="H52"/>
  <c r="G52"/>
  <c r="F52"/>
  <c r="E52"/>
  <c r="D52"/>
  <c r="C52"/>
  <c r="K51"/>
  <c r="J51"/>
  <c r="I51"/>
  <c r="H51"/>
  <c r="G51"/>
  <c r="F51"/>
  <c r="E51"/>
  <c r="D51"/>
  <c r="C51"/>
  <c r="K49"/>
  <c r="J49"/>
  <c r="I49"/>
  <c r="H49"/>
  <c r="G49"/>
  <c r="F49"/>
  <c r="E49"/>
  <c r="D49"/>
  <c r="C49"/>
  <c r="K48"/>
  <c r="J48"/>
  <c r="I48"/>
  <c r="H48"/>
  <c r="G48"/>
  <c r="F48"/>
  <c r="E48"/>
  <c r="D48"/>
  <c r="C48"/>
  <c r="K47"/>
  <c r="J47"/>
  <c r="I47"/>
  <c r="H47"/>
  <c r="G47"/>
  <c r="F47"/>
  <c r="E47"/>
  <c r="D47"/>
  <c r="C47"/>
  <c r="K46"/>
  <c r="J46"/>
  <c r="I46"/>
  <c r="H46"/>
  <c r="G46"/>
  <c r="F46"/>
  <c r="E46"/>
  <c r="D46"/>
  <c r="C46"/>
  <c r="K45"/>
  <c r="J45"/>
  <c r="I45"/>
  <c r="H45"/>
  <c r="G45"/>
  <c r="F45"/>
  <c r="E45"/>
  <c r="D45"/>
  <c r="C45"/>
  <c r="K44"/>
  <c r="J44"/>
  <c r="I44"/>
  <c r="H44"/>
  <c r="G44"/>
  <c r="F44"/>
  <c r="E44"/>
  <c r="D44"/>
  <c r="C44"/>
  <c r="K43"/>
  <c r="J43"/>
  <c r="I43"/>
  <c r="H43"/>
  <c r="G43"/>
  <c r="F43"/>
  <c r="E43"/>
  <c r="D43"/>
  <c r="C43"/>
  <c r="K42"/>
  <c r="J42"/>
  <c r="I42"/>
  <c r="H42"/>
  <c r="G42"/>
  <c r="F42"/>
  <c r="E42"/>
  <c r="D42"/>
  <c r="C42"/>
  <c r="K41"/>
  <c r="J41"/>
  <c r="I41"/>
  <c r="H41"/>
  <c r="G41"/>
  <c r="F41"/>
  <c r="E41"/>
  <c r="D41"/>
  <c r="C41"/>
  <c r="K40"/>
  <c r="J40"/>
  <c r="I40"/>
  <c r="H40"/>
  <c r="G40"/>
  <c r="F40"/>
  <c r="E40"/>
  <c r="D40"/>
  <c r="C40"/>
  <c r="K39"/>
  <c r="J39"/>
  <c r="I39"/>
  <c r="H39"/>
  <c r="G39"/>
  <c r="F39"/>
  <c r="E39"/>
  <c r="D39"/>
  <c r="C39"/>
  <c r="K38"/>
  <c r="J38"/>
  <c r="I38"/>
  <c r="H38"/>
  <c r="G38"/>
  <c r="F38"/>
  <c r="E38"/>
  <c r="D38"/>
  <c r="C38"/>
  <c r="K36"/>
  <c r="J36"/>
  <c r="I36"/>
  <c r="H36"/>
  <c r="G36"/>
  <c r="F36"/>
  <c r="E36"/>
  <c r="D36"/>
  <c r="C36"/>
  <c r="K35"/>
  <c r="J35"/>
  <c r="I35"/>
  <c r="H35"/>
  <c r="G35"/>
  <c r="F35"/>
  <c r="E35"/>
  <c r="D35"/>
  <c r="C35"/>
  <c r="K34"/>
  <c r="J34"/>
  <c r="I34"/>
  <c r="H34"/>
  <c r="G34"/>
  <c r="F34"/>
  <c r="E34"/>
  <c r="D34"/>
  <c r="C34"/>
  <c r="K33"/>
  <c r="J33"/>
  <c r="I33"/>
  <c r="H33"/>
  <c r="G33"/>
  <c r="F33"/>
  <c r="E33"/>
  <c r="D33"/>
  <c r="C33"/>
  <c r="K31"/>
  <c r="J31"/>
  <c r="I31"/>
  <c r="H31"/>
  <c r="G31"/>
  <c r="F31"/>
  <c r="E31"/>
  <c r="D31"/>
  <c r="C31"/>
  <c r="K30"/>
  <c r="J30"/>
  <c r="I30"/>
  <c r="H30"/>
  <c r="G30"/>
  <c r="F30"/>
  <c r="E30"/>
  <c r="D30"/>
  <c r="C30"/>
  <c r="K29"/>
  <c r="J29"/>
  <c r="I29"/>
  <c r="H29"/>
  <c r="G29"/>
  <c r="F29"/>
  <c r="E29"/>
  <c r="D29"/>
  <c r="C29"/>
  <c r="K28"/>
  <c r="J28"/>
  <c r="I28"/>
  <c r="H28"/>
  <c r="G28"/>
  <c r="F28"/>
  <c r="E28"/>
  <c r="D28"/>
  <c r="C28"/>
  <c r="K26"/>
  <c r="J26"/>
  <c r="I26"/>
  <c r="H26"/>
  <c r="G26"/>
  <c r="F26"/>
  <c r="E26"/>
  <c r="D26"/>
  <c r="C26"/>
  <c r="K25"/>
  <c r="J25"/>
  <c r="I25"/>
  <c r="H25"/>
  <c r="G25"/>
  <c r="F25"/>
  <c r="E25"/>
  <c r="D25"/>
  <c r="C25"/>
  <c r="K24"/>
  <c r="J24"/>
  <c r="I24"/>
  <c r="H24"/>
  <c r="G24"/>
  <c r="F24"/>
  <c r="E24"/>
  <c r="D24"/>
  <c r="C24"/>
  <c r="K23"/>
  <c r="J23"/>
  <c r="I23"/>
  <c r="H23"/>
  <c r="G23"/>
  <c r="F23"/>
  <c r="E23"/>
  <c r="D23"/>
  <c r="C23"/>
  <c r="K21"/>
  <c r="J21"/>
  <c r="I21"/>
  <c r="H21"/>
  <c r="G21"/>
  <c r="F21"/>
  <c r="E21"/>
  <c r="D21"/>
  <c r="C21"/>
  <c r="K20"/>
  <c r="J20"/>
  <c r="I20"/>
  <c r="H20"/>
  <c r="G20"/>
  <c r="F20"/>
  <c r="E20"/>
  <c r="D20"/>
  <c r="C20"/>
  <c r="K19"/>
  <c r="J19"/>
  <c r="I19"/>
  <c r="H19"/>
  <c r="G19"/>
  <c r="F19"/>
  <c r="E19"/>
  <c r="D19"/>
  <c r="C19"/>
  <c r="K18"/>
  <c r="J18"/>
  <c r="I18"/>
  <c r="H18"/>
  <c r="G18"/>
  <c r="F18"/>
  <c r="E18"/>
  <c r="D18"/>
  <c r="C18"/>
  <c r="K16"/>
  <c r="J16"/>
  <c r="I16"/>
  <c r="H16"/>
  <c r="G16"/>
  <c r="F16"/>
  <c r="E16"/>
  <c r="D16"/>
  <c r="C16"/>
  <c r="K15"/>
  <c r="J15"/>
  <c r="I15"/>
  <c r="H15"/>
  <c r="G15"/>
  <c r="F15"/>
  <c r="E15"/>
  <c r="D15"/>
  <c r="C15"/>
  <c r="K14"/>
  <c r="J14"/>
  <c r="I14"/>
  <c r="H14"/>
  <c r="G14"/>
  <c r="F14"/>
  <c r="E14"/>
  <c r="D14"/>
  <c r="C14"/>
  <c r="K13"/>
  <c r="J13"/>
  <c r="I13"/>
  <c r="H13"/>
  <c r="G13"/>
  <c r="F13"/>
  <c r="E13"/>
  <c r="D13"/>
  <c r="C13"/>
  <c r="K12"/>
  <c r="J12"/>
  <c r="I12"/>
  <c r="H12"/>
  <c r="G12"/>
  <c r="F12"/>
  <c r="E12"/>
  <c r="D12"/>
  <c r="C12"/>
  <c r="K11"/>
  <c r="J11"/>
  <c r="I11"/>
  <c r="H11"/>
  <c r="G11"/>
  <c r="F11"/>
  <c r="E11"/>
  <c r="D11"/>
  <c r="C11"/>
  <c r="K10"/>
  <c r="J10"/>
  <c r="I10"/>
  <c r="H10"/>
  <c r="G10"/>
  <c r="F10"/>
  <c r="E10"/>
  <c r="D10"/>
  <c r="C10"/>
  <c r="K9"/>
  <c r="J9"/>
  <c r="I9"/>
  <c r="H9"/>
  <c r="G9"/>
  <c r="F9"/>
  <c r="E9"/>
  <c r="D9"/>
  <c r="C9"/>
  <c r="K8"/>
  <c r="J8"/>
  <c r="I8"/>
  <c r="H8"/>
  <c r="G8"/>
  <c r="F8"/>
  <c r="E8"/>
  <c r="D8"/>
  <c r="C8"/>
  <c r="K7"/>
  <c r="J7"/>
  <c r="I7"/>
  <c r="H7"/>
  <c r="G7"/>
  <c r="F7"/>
  <c r="E7"/>
  <c r="D7"/>
  <c r="C7"/>
  <c r="Q96" i="3"/>
  <c r="P96"/>
  <c r="O96"/>
  <c r="N96"/>
  <c r="M96"/>
  <c r="L96"/>
  <c r="K96"/>
  <c r="J96"/>
  <c r="I96"/>
  <c r="H96"/>
  <c r="G96"/>
  <c r="F96"/>
  <c r="E96"/>
  <c r="D96"/>
  <c r="C96"/>
  <c r="R95"/>
  <c r="Q95"/>
  <c r="P95"/>
  <c r="O95"/>
  <c r="N95"/>
  <c r="M95"/>
  <c r="L95"/>
  <c r="K95"/>
  <c r="J95"/>
  <c r="I95"/>
  <c r="H95"/>
  <c r="G95"/>
  <c r="F95"/>
  <c r="E95"/>
  <c r="D95"/>
  <c r="C95"/>
  <c r="R94"/>
  <c r="Q94"/>
  <c r="P94"/>
  <c r="O94"/>
  <c r="N94"/>
  <c r="M94"/>
  <c r="L94"/>
  <c r="K94"/>
  <c r="J94"/>
  <c r="I94"/>
  <c r="H94"/>
  <c r="G94"/>
  <c r="F94"/>
  <c r="E94"/>
  <c r="D94"/>
  <c r="C94"/>
  <c r="Q92"/>
  <c r="P92"/>
  <c r="O92"/>
  <c r="N92"/>
  <c r="M92"/>
  <c r="L92"/>
  <c r="K92"/>
  <c r="J92"/>
  <c r="I92"/>
  <c r="H92"/>
  <c r="G92"/>
  <c r="F92"/>
  <c r="E92"/>
  <c r="D92"/>
  <c r="C92"/>
  <c r="R90"/>
  <c r="Q90"/>
  <c r="P90"/>
  <c r="O90"/>
  <c r="N90"/>
  <c r="M90"/>
  <c r="L90"/>
  <c r="K90"/>
  <c r="J90"/>
  <c r="I90"/>
  <c r="H90"/>
  <c r="G90"/>
  <c r="F90"/>
  <c r="E90"/>
  <c r="D90"/>
  <c r="C90"/>
  <c r="R89"/>
  <c r="Q89"/>
  <c r="P89"/>
  <c r="O89"/>
  <c r="N89"/>
  <c r="M89"/>
  <c r="L89"/>
  <c r="K89"/>
  <c r="J89"/>
  <c r="I89"/>
  <c r="H89"/>
  <c r="G89"/>
  <c r="F89"/>
  <c r="E89"/>
  <c r="D89"/>
  <c r="C89"/>
  <c r="R88"/>
  <c r="Q88"/>
  <c r="P88"/>
  <c r="O88"/>
  <c r="N88"/>
  <c r="M88"/>
  <c r="L88"/>
  <c r="K88"/>
  <c r="J88"/>
  <c r="I88"/>
  <c r="H88"/>
  <c r="G88"/>
  <c r="F88"/>
  <c r="E88"/>
  <c r="D88"/>
  <c r="C88"/>
  <c r="R87"/>
  <c r="Q87"/>
  <c r="P87"/>
  <c r="O87"/>
  <c r="N87"/>
  <c r="M87"/>
  <c r="L87"/>
  <c r="K87"/>
  <c r="J87"/>
  <c r="I87"/>
  <c r="H87"/>
  <c r="G87"/>
  <c r="F87"/>
  <c r="E87"/>
  <c r="D87"/>
  <c r="C87"/>
  <c r="R86"/>
  <c r="Q86"/>
  <c r="P86"/>
  <c r="O86"/>
  <c r="N86"/>
  <c r="M86"/>
  <c r="L86"/>
  <c r="K86"/>
  <c r="J86"/>
  <c r="I86"/>
  <c r="H86"/>
  <c r="G86"/>
  <c r="F86"/>
  <c r="E86"/>
  <c r="D86"/>
  <c r="C86"/>
  <c r="R85"/>
  <c r="Q85"/>
  <c r="P85"/>
  <c r="O85"/>
  <c r="N85"/>
  <c r="M85"/>
  <c r="L85"/>
  <c r="K85"/>
  <c r="J85"/>
  <c r="I85"/>
  <c r="H85"/>
  <c r="G85"/>
  <c r="F85"/>
  <c r="E85"/>
  <c r="D85"/>
  <c r="C85"/>
  <c r="R84"/>
  <c r="Q84"/>
  <c r="P84"/>
  <c r="O84"/>
  <c r="N84"/>
  <c r="M84"/>
  <c r="L84"/>
  <c r="K84"/>
  <c r="J84"/>
  <c r="I84"/>
  <c r="H84"/>
  <c r="G84"/>
  <c r="F84"/>
  <c r="E84"/>
  <c r="D84"/>
  <c r="C84"/>
  <c r="R83"/>
  <c r="Q83"/>
  <c r="P83"/>
  <c r="O83"/>
  <c r="N83"/>
  <c r="M83"/>
  <c r="L83"/>
  <c r="K83"/>
  <c r="J83"/>
  <c r="I83"/>
  <c r="H83"/>
  <c r="G83"/>
  <c r="F83"/>
  <c r="E83"/>
  <c r="D83"/>
  <c r="C83"/>
  <c r="R82"/>
  <c r="Q82"/>
  <c r="P82"/>
  <c r="O82"/>
  <c r="N82"/>
  <c r="M82"/>
  <c r="L82"/>
  <c r="K82"/>
  <c r="J82"/>
  <c r="I82"/>
  <c r="H82"/>
  <c r="G82"/>
  <c r="F82"/>
  <c r="E82"/>
  <c r="D82"/>
  <c r="C82"/>
  <c r="R81"/>
  <c r="Q81"/>
  <c r="P81"/>
  <c r="O81"/>
  <c r="N81"/>
  <c r="M81"/>
  <c r="L81"/>
  <c r="K81"/>
  <c r="J81"/>
  <c r="I81"/>
  <c r="H81"/>
  <c r="G81"/>
  <c r="F81"/>
  <c r="E81"/>
  <c r="D81"/>
  <c r="C81"/>
  <c r="R80"/>
  <c r="Q80"/>
  <c r="P80"/>
  <c r="O80"/>
  <c r="N80"/>
  <c r="M80"/>
  <c r="L80"/>
  <c r="K80"/>
  <c r="J80"/>
  <c r="I80"/>
  <c r="H80"/>
  <c r="G80"/>
  <c r="F80"/>
  <c r="E80"/>
  <c r="D80"/>
  <c r="C80"/>
  <c r="R79"/>
  <c r="Q79"/>
  <c r="P79"/>
  <c r="O79"/>
  <c r="N79"/>
  <c r="M79"/>
  <c r="L79"/>
  <c r="K79"/>
  <c r="J79"/>
  <c r="I79"/>
  <c r="H79"/>
  <c r="G79"/>
  <c r="F79"/>
  <c r="E79"/>
  <c r="D79"/>
  <c r="C79"/>
  <c r="R77"/>
  <c r="Q77"/>
  <c r="P77"/>
  <c r="O77"/>
  <c r="N77"/>
  <c r="M77"/>
  <c r="L77"/>
  <c r="K77"/>
  <c r="J77"/>
  <c r="I77"/>
  <c r="H77"/>
  <c r="G77"/>
  <c r="F77"/>
  <c r="E77"/>
  <c r="D77"/>
  <c r="C77"/>
  <c r="R76"/>
  <c r="Q76"/>
  <c r="P76"/>
  <c r="O76"/>
  <c r="N76"/>
  <c r="M76"/>
  <c r="L76"/>
  <c r="K76"/>
  <c r="J76"/>
  <c r="I76"/>
  <c r="H76"/>
  <c r="G76"/>
  <c r="F76"/>
  <c r="E76"/>
  <c r="D76"/>
  <c r="C76"/>
  <c r="R75"/>
  <c r="Q75"/>
  <c r="P75"/>
  <c r="O75"/>
  <c r="N75"/>
  <c r="M75"/>
  <c r="L75"/>
  <c r="K75"/>
  <c r="J75"/>
  <c r="I75"/>
  <c r="H75"/>
  <c r="G75"/>
  <c r="F75"/>
  <c r="E75"/>
  <c r="D75"/>
  <c r="C75"/>
  <c r="R74"/>
  <c r="Q74"/>
  <c r="P74"/>
  <c r="O74"/>
  <c r="N74"/>
  <c r="M74"/>
  <c r="L74"/>
  <c r="K74"/>
  <c r="J74"/>
  <c r="I74"/>
  <c r="H74"/>
  <c r="G74"/>
  <c r="F74"/>
  <c r="E74"/>
  <c r="D74"/>
  <c r="C74"/>
  <c r="R72"/>
  <c r="Q72"/>
  <c r="P72"/>
  <c r="O72"/>
  <c r="N72"/>
  <c r="M72"/>
  <c r="L72"/>
  <c r="K72"/>
  <c r="J72"/>
  <c r="I72"/>
  <c r="H72"/>
  <c r="G72"/>
  <c r="F72"/>
  <c r="E72"/>
  <c r="D72"/>
  <c r="C72"/>
  <c r="R71"/>
  <c r="Q71"/>
  <c r="P71"/>
  <c r="O71"/>
  <c r="N71"/>
  <c r="M71"/>
  <c r="L71"/>
  <c r="K71"/>
  <c r="J71"/>
  <c r="I71"/>
  <c r="H71"/>
  <c r="G71"/>
  <c r="F71"/>
  <c r="E71"/>
  <c r="D71"/>
  <c r="C71"/>
  <c r="R70"/>
  <c r="Q70"/>
  <c r="P70"/>
  <c r="O70"/>
  <c r="N70"/>
  <c r="M70"/>
  <c r="L70"/>
  <c r="K70"/>
  <c r="J70"/>
  <c r="I70"/>
  <c r="H70"/>
  <c r="G70"/>
  <c r="F70"/>
  <c r="E70"/>
  <c r="D70"/>
  <c r="C70"/>
  <c r="R69"/>
  <c r="Q69"/>
  <c r="P69"/>
  <c r="O69"/>
  <c r="N69"/>
  <c r="M69"/>
  <c r="L69"/>
  <c r="K69"/>
  <c r="J69"/>
  <c r="I69"/>
  <c r="H69"/>
  <c r="G69"/>
  <c r="F69"/>
  <c r="E69"/>
  <c r="D69"/>
  <c r="C69"/>
  <c r="R68"/>
  <c r="Q68"/>
  <c r="P68"/>
  <c r="O68"/>
  <c r="N68"/>
  <c r="M68"/>
  <c r="L68"/>
  <c r="K68"/>
  <c r="J68"/>
  <c r="I68"/>
  <c r="H68"/>
  <c r="G68"/>
  <c r="F68"/>
  <c r="E68"/>
  <c r="D68"/>
  <c r="C68"/>
  <c r="R67"/>
  <c r="Q67"/>
  <c r="P67"/>
  <c r="O67"/>
  <c r="N67"/>
  <c r="M67"/>
  <c r="L67"/>
  <c r="K67"/>
  <c r="J67"/>
  <c r="I67"/>
  <c r="H67"/>
  <c r="G67"/>
  <c r="F67"/>
  <c r="E67"/>
  <c r="D67"/>
  <c r="C67"/>
  <c r="R66"/>
  <c r="Q66"/>
  <c r="P66"/>
  <c r="O66"/>
  <c r="N66"/>
  <c r="M66"/>
  <c r="L66"/>
  <c r="K66"/>
  <c r="J66"/>
  <c r="I66"/>
  <c r="H66"/>
  <c r="G66"/>
  <c r="F66"/>
  <c r="E66"/>
  <c r="D66"/>
  <c r="C66"/>
  <c r="R65"/>
  <c r="Q65"/>
  <c r="P65"/>
  <c r="O65"/>
  <c r="N65"/>
  <c r="M65"/>
  <c r="L65"/>
  <c r="K65"/>
  <c r="J65"/>
  <c r="I65"/>
  <c r="H65"/>
  <c r="G65"/>
  <c r="F65"/>
  <c r="E65"/>
  <c r="D65"/>
  <c r="C65"/>
  <c r="R64"/>
  <c r="Q64"/>
  <c r="P64"/>
  <c r="O64"/>
  <c r="N64"/>
  <c r="M64"/>
  <c r="L64"/>
  <c r="K64"/>
  <c r="J64"/>
  <c r="I64"/>
  <c r="H64"/>
  <c r="G64"/>
  <c r="F64"/>
  <c r="E64"/>
  <c r="D64"/>
  <c r="C64"/>
  <c r="R63"/>
  <c r="Q63"/>
  <c r="P63"/>
  <c r="O63"/>
  <c r="N63"/>
  <c r="M63"/>
  <c r="L63"/>
  <c r="K63"/>
  <c r="J63"/>
  <c r="I63"/>
  <c r="H63"/>
  <c r="G63"/>
  <c r="F63"/>
  <c r="E63"/>
  <c r="D63"/>
  <c r="C63"/>
  <c r="R62"/>
  <c r="Q62"/>
  <c r="P62"/>
  <c r="O62"/>
  <c r="N62"/>
  <c r="M62"/>
  <c r="L62"/>
  <c r="K62"/>
  <c r="J62"/>
  <c r="I62"/>
  <c r="H62"/>
  <c r="G62"/>
  <c r="F62"/>
  <c r="E62"/>
  <c r="D62"/>
  <c r="C62"/>
  <c r="R61"/>
  <c r="Q61"/>
  <c r="P61"/>
  <c r="O61"/>
  <c r="N61"/>
  <c r="M61"/>
  <c r="L61"/>
  <c r="K61"/>
  <c r="J61"/>
  <c r="I61"/>
  <c r="H61"/>
  <c r="G61"/>
  <c r="F61"/>
  <c r="E61"/>
  <c r="D61"/>
  <c r="C61"/>
  <c r="R60"/>
  <c r="C60"/>
  <c r="R59"/>
  <c r="Q59"/>
  <c r="P59"/>
  <c r="O59"/>
  <c r="N59"/>
  <c r="M59"/>
  <c r="L59"/>
  <c r="K59"/>
  <c r="J59"/>
  <c r="I59"/>
  <c r="H59"/>
  <c r="G59"/>
  <c r="F59"/>
  <c r="E59"/>
  <c r="D59"/>
  <c r="C59"/>
  <c r="R58"/>
  <c r="Q58"/>
  <c r="P58"/>
  <c r="O58"/>
  <c r="N58"/>
  <c r="M58"/>
  <c r="L58"/>
  <c r="K58"/>
  <c r="J58"/>
  <c r="I58"/>
  <c r="H58"/>
  <c r="G58"/>
  <c r="F58"/>
  <c r="E58"/>
  <c r="D58"/>
  <c r="C58"/>
  <c r="R57"/>
  <c r="Q57"/>
  <c r="P57"/>
  <c r="O57"/>
  <c r="N57"/>
  <c r="M57"/>
  <c r="L57"/>
  <c r="K57"/>
  <c r="J57"/>
  <c r="I57"/>
  <c r="H57"/>
  <c r="G57"/>
  <c r="F57"/>
  <c r="E57"/>
  <c r="D57"/>
  <c r="C57"/>
  <c r="R56"/>
  <c r="Q56"/>
  <c r="P56"/>
  <c r="O56"/>
  <c r="N56"/>
  <c r="M56"/>
  <c r="L56"/>
  <c r="K56"/>
  <c r="J56"/>
  <c r="I56"/>
  <c r="H56"/>
  <c r="G56"/>
  <c r="F56"/>
  <c r="E56"/>
  <c r="D56"/>
  <c r="C56"/>
  <c r="R55"/>
  <c r="C55"/>
  <c r="R54"/>
  <c r="Q54"/>
  <c r="P54"/>
  <c r="O54"/>
  <c r="N54"/>
  <c r="M54"/>
  <c r="L54"/>
  <c r="K54"/>
  <c r="J54"/>
  <c r="I54"/>
  <c r="H54"/>
  <c r="G54"/>
  <c r="F54"/>
  <c r="E54"/>
  <c r="D54"/>
  <c r="C54"/>
  <c r="R53"/>
  <c r="Q53"/>
  <c r="P53"/>
  <c r="O53"/>
  <c r="N53"/>
  <c r="M53"/>
  <c r="L53"/>
  <c r="K53"/>
  <c r="J53"/>
  <c r="I53"/>
  <c r="H53"/>
  <c r="G53"/>
  <c r="F53"/>
  <c r="E53"/>
  <c r="D53"/>
  <c r="C53"/>
  <c r="R52"/>
  <c r="Q52"/>
  <c r="P52"/>
  <c r="O52"/>
  <c r="N52"/>
  <c r="M52"/>
  <c r="L52"/>
  <c r="K52"/>
  <c r="J52"/>
  <c r="I52"/>
  <c r="H52"/>
  <c r="G52"/>
  <c r="F52"/>
  <c r="E52"/>
  <c r="D52"/>
  <c r="C52"/>
  <c r="R51"/>
  <c r="Q51"/>
  <c r="P51"/>
  <c r="O51"/>
  <c r="N51"/>
  <c r="M51"/>
  <c r="L51"/>
  <c r="K51"/>
  <c r="J51"/>
  <c r="I51"/>
  <c r="H51"/>
  <c r="G51"/>
  <c r="F51"/>
  <c r="E51"/>
  <c r="D51"/>
  <c r="C51"/>
  <c r="R50"/>
  <c r="Q50"/>
  <c r="P50"/>
  <c r="O50"/>
  <c r="N50"/>
  <c r="M50"/>
  <c r="L50"/>
  <c r="K50"/>
  <c r="J50"/>
  <c r="I50"/>
  <c r="H50"/>
  <c r="G50"/>
  <c r="F50"/>
  <c r="E50"/>
  <c r="D50"/>
  <c r="C50"/>
  <c r="R49"/>
  <c r="Q49"/>
  <c r="P49"/>
  <c r="O49"/>
  <c r="N49"/>
  <c r="M49"/>
  <c r="L49"/>
  <c r="K49"/>
  <c r="J49"/>
  <c r="I49"/>
  <c r="H49"/>
  <c r="G49"/>
  <c r="F49"/>
  <c r="E49"/>
  <c r="D49"/>
  <c r="C49"/>
  <c r="R48"/>
  <c r="Q48"/>
  <c r="P48"/>
  <c r="O48"/>
  <c r="N48"/>
  <c r="M48"/>
  <c r="L48"/>
  <c r="K48"/>
  <c r="J48"/>
  <c r="I48"/>
  <c r="H48"/>
  <c r="G48"/>
  <c r="F48"/>
  <c r="E48"/>
  <c r="D48"/>
  <c r="C48"/>
  <c r="R47"/>
  <c r="Q47"/>
  <c r="P47"/>
  <c r="O47"/>
  <c r="N47"/>
  <c r="M47"/>
  <c r="L47"/>
  <c r="K47"/>
  <c r="J47"/>
  <c r="I47"/>
  <c r="H47"/>
  <c r="G47"/>
  <c r="F47"/>
  <c r="E47"/>
  <c r="D47"/>
  <c r="C47"/>
  <c r="R46"/>
  <c r="Q46"/>
  <c r="P46"/>
  <c r="O46"/>
  <c r="N46"/>
  <c r="M46"/>
  <c r="L46"/>
  <c r="K46"/>
  <c r="J46"/>
  <c r="I46"/>
  <c r="H46"/>
  <c r="G46"/>
  <c r="F46"/>
  <c r="E46"/>
  <c r="D46"/>
  <c r="C46"/>
  <c r="R45"/>
  <c r="Q45"/>
  <c r="P45"/>
  <c r="O45"/>
  <c r="N45"/>
  <c r="M45"/>
  <c r="L45"/>
  <c r="K45"/>
  <c r="J45"/>
  <c r="I45"/>
  <c r="H45"/>
  <c r="G45"/>
  <c r="F45"/>
  <c r="E45"/>
  <c r="D45"/>
  <c r="C45"/>
  <c r="R44"/>
  <c r="Q44"/>
  <c r="P44"/>
  <c r="O44"/>
  <c r="N44"/>
  <c r="M44"/>
  <c r="L44"/>
  <c r="K44"/>
  <c r="J44"/>
  <c r="I44"/>
  <c r="H44"/>
  <c r="G44"/>
  <c r="F44"/>
  <c r="E44"/>
  <c r="D44"/>
  <c r="C44"/>
  <c r="R43"/>
  <c r="Q43"/>
  <c r="P43"/>
  <c r="O43"/>
  <c r="N43"/>
  <c r="M43"/>
  <c r="L43"/>
  <c r="K43"/>
  <c r="J43"/>
  <c r="I43"/>
  <c r="H43"/>
  <c r="G43"/>
  <c r="F43"/>
  <c r="E43"/>
  <c r="D43"/>
  <c r="C43"/>
  <c r="R42"/>
  <c r="Q42"/>
  <c r="C42"/>
  <c r="R41"/>
  <c r="Q41"/>
  <c r="P41"/>
  <c r="O41"/>
  <c r="N41"/>
  <c r="M41"/>
  <c r="L41"/>
  <c r="K41"/>
  <c r="J41"/>
  <c r="I41"/>
  <c r="H41"/>
  <c r="G41"/>
  <c r="F41"/>
  <c r="E41"/>
  <c r="D41"/>
  <c r="C41"/>
  <c r="R40"/>
  <c r="Q40"/>
  <c r="P40"/>
  <c r="O40"/>
  <c r="N40"/>
  <c r="M40"/>
  <c r="L40"/>
  <c r="K40"/>
  <c r="J40"/>
  <c r="I40"/>
  <c r="H40"/>
  <c r="G40"/>
  <c r="F40"/>
  <c r="E40"/>
  <c r="D40"/>
  <c r="C40"/>
  <c r="R39"/>
  <c r="Q39"/>
  <c r="P39"/>
  <c r="O39"/>
  <c r="N39"/>
  <c r="M39"/>
  <c r="L39"/>
  <c r="K39"/>
  <c r="J39"/>
  <c r="I39"/>
  <c r="H39"/>
  <c r="G39"/>
  <c r="F39"/>
  <c r="E39"/>
  <c r="D39"/>
  <c r="C39"/>
  <c r="R38"/>
  <c r="Q38"/>
  <c r="P38"/>
  <c r="O38"/>
  <c r="N38"/>
  <c r="M38"/>
  <c r="L38"/>
  <c r="K38"/>
  <c r="J38"/>
  <c r="I38"/>
  <c r="H38"/>
  <c r="G38"/>
  <c r="F38"/>
  <c r="E38"/>
  <c r="D38"/>
  <c r="C38"/>
  <c r="C37"/>
  <c r="R36"/>
  <c r="Q36"/>
  <c r="P36"/>
  <c r="O36"/>
  <c r="N36"/>
  <c r="M36"/>
  <c r="L36"/>
  <c r="K36"/>
  <c r="J36"/>
  <c r="I36"/>
  <c r="H36"/>
  <c r="G36"/>
  <c r="F36"/>
  <c r="E36"/>
  <c r="D36"/>
  <c r="C36"/>
  <c r="R35"/>
  <c r="Q35"/>
  <c r="P35"/>
  <c r="O35"/>
  <c r="N35"/>
  <c r="M35"/>
  <c r="L35"/>
  <c r="K35"/>
  <c r="J35"/>
  <c r="I35"/>
  <c r="H35"/>
  <c r="G35"/>
  <c r="F35"/>
  <c r="E35"/>
  <c r="D35"/>
  <c r="C35"/>
  <c r="R34"/>
  <c r="Q34"/>
  <c r="P34"/>
  <c r="O34"/>
  <c r="N34"/>
  <c r="M34"/>
  <c r="L34"/>
  <c r="K34"/>
  <c r="J34"/>
  <c r="I34"/>
  <c r="H34"/>
  <c r="G34"/>
  <c r="F34"/>
  <c r="E34"/>
  <c r="D34"/>
  <c r="C34"/>
  <c r="R33"/>
  <c r="Q33"/>
  <c r="P33"/>
  <c r="O33"/>
  <c r="N33"/>
  <c r="M33"/>
  <c r="L33"/>
  <c r="K33"/>
  <c r="J33"/>
  <c r="I33"/>
  <c r="H33"/>
  <c r="G33"/>
  <c r="F33"/>
  <c r="E33"/>
  <c r="D33"/>
  <c r="C33"/>
  <c r="Q32"/>
  <c r="C32"/>
  <c r="R31"/>
  <c r="Q31"/>
  <c r="P31"/>
  <c r="O31"/>
  <c r="N31"/>
  <c r="M31"/>
  <c r="L31"/>
  <c r="K31"/>
  <c r="J31"/>
  <c r="I31"/>
  <c r="H31"/>
  <c r="G31"/>
  <c r="F31"/>
  <c r="E31"/>
  <c r="D31"/>
  <c r="C31"/>
  <c r="R30"/>
  <c r="Q30"/>
  <c r="P30"/>
  <c r="O30"/>
  <c r="N30"/>
  <c r="M30"/>
  <c r="L30"/>
  <c r="K30"/>
  <c r="J30"/>
  <c r="I30"/>
  <c r="H30"/>
  <c r="G30"/>
  <c r="F30"/>
  <c r="E30"/>
  <c r="D30"/>
  <c r="C30"/>
  <c r="R29"/>
  <c r="Q29"/>
  <c r="P29"/>
  <c r="O29"/>
  <c r="N29"/>
  <c r="M29"/>
  <c r="L29"/>
  <c r="K29"/>
  <c r="J29"/>
  <c r="I29"/>
  <c r="H29"/>
  <c r="G29"/>
  <c r="F29"/>
  <c r="E29"/>
  <c r="D29"/>
  <c r="C29"/>
  <c r="R28"/>
  <c r="Q28"/>
  <c r="P28"/>
  <c r="O28"/>
  <c r="N28"/>
  <c r="M28"/>
  <c r="L28"/>
  <c r="K28"/>
  <c r="J28"/>
  <c r="I28"/>
  <c r="H28"/>
  <c r="G28"/>
  <c r="F28"/>
  <c r="E28"/>
  <c r="D28"/>
  <c r="C28"/>
  <c r="Q27"/>
  <c r="C27"/>
  <c r="R26"/>
  <c r="Q26"/>
  <c r="P26"/>
  <c r="O26"/>
  <c r="N26"/>
  <c r="M26"/>
  <c r="L26"/>
  <c r="K26"/>
  <c r="J26"/>
  <c r="I26"/>
  <c r="H26"/>
  <c r="G26"/>
  <c r="F26"/>
  <c r="E26"/>
  <c r="D26"/>
  <c r="C26"/>
  <c r="R25"/>
  <c r="Q25"/>
  <c r="P25"/>
  <c r="O25"/>
  <c r="N25"/>
  <c r="M25"/>
  <c r="L25"/>
  <c r="K25"/>
  <c r="J25"/>
  <c r="I25"/>
  <c r="H25"/>
  <c r="G25"/>
  <c r="F25"/>
  <c r="E25"/>
  <c r="D25"/>
  <c r="C25"/>
  <c r="R24"/>
  <c r="Q24"/>
  <c r="P24"/>
  <c r="O24"/>
  <c r="N24"/>
  <c r="M24"/>
  <c r="L24"/>
  <c r="K24"/>
  <c r="J24"/>
  <c r="I24"/>
  <c r="H24"/>
  <c r="G24"/>
  <c r="F24"/>
  <c r="E24"/>
  <c r="D24"/>
  <c r="C24"/>
  <c r="R23"/>
  <c r="Q23"/>
  <c r="P23"/>
  <c r="O23"/>
  <c r="N23"/>
  <c r="M23"/>
  <c r="L23"/>
  <c r="K23"/>
  <c r="J23"/>
  <c r="I23"/>
  <c r="H23"/>
  <c r="G23"/>
  <c r="F23"/>
  <c r="E23"/>
  <c r="D23"/>
  <c r="C23"/>
  <c r="R22"/>
  <c r="C22"/>
  <c r="Q21"/>
  <c r="P21"/>
  <c r="O21"/>
  <c r="N21"/>
  <c r="M21"/>
  <c r="L21"/>
  <c r="K21"/>
  <c r="J21"/>
  <c r="I21"/>
  <c r="H21"/>
  <c r="G21"/>
  <c r="F21"/>
  <c r="E21"/>
  <c r="D21"/>
  <c r="C21"/>
  <c r="R20"/>
  <c r="Q20"/>
  <c r="P20"/>
  <c r="O20"/>
  <c r="N20"/>
  <c r="M20"/>
  <c r="L20"/>
  <c r="K20"/>
  <c r="J20"/>
  <c r="I20"/>
  <c r="H20"/>
  <c r="G20"/>
  <c r="F20"/>
  <c r="E20"/>
  <c r="D20"/>
  <c r="C20"/>
  <c r="R19"/>
  <c r="Q19"/>
  <c r="P19"/>
  <c r="O19"/>
  <c r="N19"/>
  <c r="M19"/>
  <c r="L19"/>
  <c r="K19"/>
  <c r="J19"/>
  <c r="I19"/>
  <c r="H19"/>
  <c r="G19"/>
  <c r="F19"/>
  <c r="E19"/>
  <c r="D19"/>
  <c r="C19"/>
  <c r="R18"/>
  <c r="Q18"/>
  <c r="P18"/>
  <c r="O18"/>
  <c r="N18"/>
  <c r="M18"/>
  <c r="L18"/>
  <c r="K18"/>
  <c r="J18"/>
  <c r="I18"/>
  <c r="H18"/>
  <c r="G18"/>
  <c r="F18"/>
  <c r="E18"/>
  <c r="D18"/>
  <c r="C18"/>
  <c r="R17"/>
  <c r="Q17"/>
  <c r="P17"/>
  <c r="O17"/>
  <c r="N17"/>
  <c r="M17"/>
  <c r="L17"/>
  <c r="K17"/>
  <c r="J17"/>
  <c r="I17"/>
  <c r="H17"/>
  <c r="G17"/>
  <c r="F17"/>
  <c r="E17"/>
  <c r="D17"/>
  <c r="C17"/>
  <c r="R16"/>
  <c r="Q16"/>
  <c r="P16"/>
  <c r="O16"/>
  <c r="N16"/>
  <c r="M16"/>
  <c r="L16"/>
  <c r="K16"/>
  <c r="J16"/>
  <c r="I16"/>
  <c r="H16"/>
  <c r="G16"/>
  <c r="F16"/>
  <c r="E16"/>
  <c r="D16"/>
  <c r="C16"/>
  <c r="R15"/>
  <c r="Q15"/>
  <c r="P15"/>
  <c r="O15"/>
  <c r="N15"/>
  <c r="M15"/>
  <c r="L15"/>
  <c r="K15"/>
  <c r="J15"/>
  <c r="I15"/>
  <c r="H15"/>
  <c r="G15"/>
  <c r="F15"/>
  <c r="E15"/>
  <c r="D15"/>
  <c r="C15"/>
  <c r="R14"/>
  <c r="Q14"/>
  <c r="P14"/>
  <c r="O14"/>
  <c r="N14"/>
  <c r="M14"/>
  <c r="L14"/>
  <c r="K14"/>
  <c r="J14"/>
  <c r="I14"/>
  <c r="H14"/>
  <c r="G14"/>
  <c r="F14"/>
  <c r="E14"/>
  <c r="D14"/>
  <c r="C14"/>
  <c r="R13"/>
  <c r="Q13"/>
  <c r="P13"/>
  <c r="O13"/>
  <c r="N13"/>
  <c r="M13"/>
  <c r="L13"/>
  <c r="K13"/>
  <c r="J13"/>
  <c r="I13"/>
  <c r="H13"/>
  <c r="G13"/>
  <c r="F13"/>
  <c r="E13"/>
  <c r="D13"/>
  <c r="C13"/>
  <c r="R12"/>
  <c r="Q12"/>
  <c r="P12"/>
  <c r="O12"/>
  <c r="N12"/>
  <c r="M12"/>
  <c r="L12"/>
  <c r="K12"/>
  <c r="J12"/>
  <c r="I12"/>
  <c r="H12"/>
  <c r="G12"/>
  <c r="F12"/>
  <c r="E12"/>
  <c r="D12"/>
  <c r="C12"/>
  <c r="R11"/>
  <c r="Q11"/>
  <c r="P11"/>
  <c r="O11"/>
  <c r="N11"/>
  <c r="M11"/>
  <c r="L11"/>
  <c r="K11"/>
  <c r="J11"/>
  <c r="I11"/>
  <c r="H11"/>
  <c r="G11"/>
  <c r="F11"/>
  <c r="E11"/>
  <c r="D11"/>
  <c r="C11"/>
  <c r="R10"/>
  <c r="Q10"/>
  <c r="P10"/>
  <c r="O10"/>
  <c r="N10"/>
  <c r="M10"/>
  <c r="L10"/>
  <c r="K10"/>
  <c r="J10"/>
  <c r="I10"/>
  <c r="H10"/>
  <c r="G10"/>
  <c r="F10"/>
  <c r="E10"/>
  <c r="D10"/>
  <c r="C10"/>
  <c r="R9"/>
  <c r="Q9"/>
  <c r="P9"/>
  <c r="O9"/>
  <c r="N9"/>
  <c r="M9"/>
  <c r="L9"/>
  <c r="K9"/>
  <c r="J9"/>
  <c r="I9"/>
  <c r="H9"/>
  <c r="G9"/>
  <c r="F9"/>
  <c r="E9"/>
  <c r="D9"/>
  <c r="C9"/>
  <c r="R8"/>
  <c r="Q8"/>
  <c r="P8"/>
  <c r="O8"/>
  <c r="N8"/>
  <c r="M8"/>
  <c r="L8"/>
  <c r="K8"/>
  <c r="J8"/>
  <c r="I8"/>
  <c r="H8"/>
  <c r="G8"/>
  <c r="F8"/>
  <c r="E8"/>
  <c r="D8"/>
  <c r="C8"/>
  <c r="R7"/>
  <c r="Q7"/>
  <c r="P7"/>
  <c r="O7"/>
  <c r="N7"/>
  <c r="M7"/>
  <c r="L7"/>
  <c r="K7"/>
  <c r="J7"/>
  <c r="I7"/>
  <c r="H7"/>
  <c r="G7"/>
  <c r="F7"/>
  <c r="E7"/>
  <c r="D7"/>
  <c r="C7"/>
  <c r="T54" i="2"/>
  <c r="S54"/>
  <c r="R54"/>
  <c r="Q54"/>
  <c r="P54"/>
  <c r="O54"/>
  <c r="N54"/>
  <c r="M54"/>
  <c r="L54"/>
  <c r="K54"/>
  <c r="J54"/>
  <c r="I54"/>
  <c r="H54"/>
  <c r="G54"/>
  <c r="F54"/>
  <c r="E54"/>
  <c r="D54"/>
  <c r="C54"/>
  <c r="T53"/>
  <c r="S53"/>
  <c r="R53"/>
  <c r="Q53"/>
  <c r="P53"/>
  <c r="O53"/>
  <c r="N53"/>
  <c r="M53"/>
  <c r="L53"/>
  <c r="K53"/>
  <c r="J53"/>
  <c r="I53"/>
  <c r="H53"/>
  <c r="G53"/>
  <c r="F53"/>
  <c r="E53"/>
  <c r="D53"/>
  <c r="C53"/>
  <c r="T52"/>
  <c r="S52"/>
  <c r="R52"/>
  <c r="Q52"/>
  <c r="P52"/>
  <c r="O52"/>
  <c r="N52"/>
  <c r="M52"/>
  <c r="L52"/>
  <c r="K52"/>
  <c r="J52"/>
  <c r="I52"/>
  <c r="H52"/>
  <c r="G52"/>
  <c r="F52"/>
  <c r="E52"/>
  <c r="D52"/>
  <c r="C52"/>
  <c r="T51"/>
  <c r="S51"/>
  <c r="R51"/>
  <c r="Q51"/>
  <c r="P51"/>
  <c r="O51"/>
  <c r="N51"/>
  <c r="M51"/>
  <c r="L51"/>
  <c r="K51"/>
  <c r="J51"/>
  <c r="I51"/>
  <c r="H51"/>
  <c r="G51"/>
  <c r="F51"/>
  <c r="E51"/>
  <c r="D51"/>
  <c r="C51"/>
  <c r="T49"/>
  <c r="S49"/>
  <c r="R49"/>
  <c r="Q49"/>
  <c r="P49"/>
  <c r="O49"/>
  <c r="N49"/>
  <c r="M49"/>
  <c r="L49"/>
  <c r="K49"/>
  <c r="J49"/>
  <c r="I49"/>
  <c r="H49"/>
  <c r="G49"/>
  <c r="F49"/>
  <c r="E49"/>
  <c r="D49"/>
  <c r="C49"/>
  <c r="T48"/>
  <c r="S48"/>
  <c r="R48"/>
  <c r="Q48"/>
  <c r="P48"/>
  <c r="O48"/>
  <c r="N48"/>
  <c r="M48"/>
  <c r="L48"/>
  <c r="K48"/>
  <c r="J48"/>
  <c r="I48"/>
  <c r="H48"/>
  <c r="G48"/>
  <c r="F48"/>
  <c r="E48"/>
  <c r="D48"/>
  <c r="C48"/>
  <c r="T47"/>
  <c r="S47"/>
  <c r="R47"/>
  <c r="Q47"/>
  <c r="P47"/>
  <c r="O47"/>
  <c r="N47"/>
  <c r="M47"/>
  <c r="L47"/>
  <c r="K47"/>
  <c r="J47"/>
  <c r="I47"/>
  <c r="H47"/>
  <c r="G47"/>
  <c r="F47"/>
  <c r="E47"/>
  <c r="D47"/>
  <c r="C47"/>
  <c r="T46"/>
  <c r="S46"/>
  <c r="R46"/>
  <c r="Q46"/>
  <c r="P46"/>
  <c r="O46"/>
  <c r="N46"/>
  <c r="M46"/>
  <c r="L46"/>
  <c r="K46"/>
  <c r="J46"/>
  <c r="I46"/>
  <c r="H46"/>
  <c r="G46"/>
  <c r="F46"/>
  <c r="E46"/>
  <c r="D46"/>
  <c r="C46"/>
  <c r="T44"/>
  <c r="S44"/>
  <c r="R44"/>
  <c r="Q44"/>
  <c r="P44"/>
  <c r="O44"/>
  <c r="N44"/>
  <c r="M44"/>
  <c r="L44"/>
  <c r="K44"/>
  <c r="J44"/>
  <c r="I44"/>
  <c r="H44"/>
  <c r="G44"/>
  <c r="F44"/>
  <c r="E44"/>
  <c r="D44"/>
  <c r="C44"/>
  <c r="T43"/>
  <c r="S43"/>
  <c r="R43"/>
  <c r="Q43"/>
  <c r="P43"/>
  <c r="O43"/>
  <c r="N43"/>
  <c r="M43"/>
  <c r="L43"/>
  <c r="K43"/>
  <c r="J43"/>
  <c r="I43"/>
  <c r="H43"/>
  <c r="G43"/>
  <c r="F43"/>
  <c r="E43"/>
  <c r="D43"/>
  <c r="C43"/>
  <c r="T42"/>
  <c r="S42"/>
  <c r="R42"/>
  <c r="Q42"/>
  <c r="P42"/>
  <c r="O42"/>
  <c r="N42"/>
  <c r="M42"/>
  <c r="L42"/>
  <c r="K42"/>
  <c r="J42"/>
  <c r="I42"/>
  <c r="H42"/>
  <c r="G42"/>
  <c r="F42"/>
  <c r="E42"/>
  <c r="D42"/>
  <c r="C42"/>
  <c r="T41"/>
  <c r="S41"/>
  <c r="R41"/>
  <c r="Q41"/>
  <c r="P41"/>
  <c r="O41"/>
  <c r="N41"/>
  <c r="M41"/>
  <c r="L41"/>
  <c r="K41"/>
  <c r="J41"/>
  <c r="I41"/>
  <c r="H41"/>
  <c r="G41"/>
  <c r="F41"/>
  <c r="E41"/>
  <c r="D41"/>
  <c r="C41"/>
  <c r="T39"/>
  <c r="S39"/>
  <c r="R39"/>
  <c r="Q39"/>
  <c r="P39"/>
  <c r="O39"/>
  <c r="N39"/>
  <c r="M39"/>
  <c r="L39"/>
  <c r="K39"/>
  <c r="J39"/>
  <c r="I39"/>
  <c r="H39"/>
  <c r="G39"/>
  <c r="F39"/>
  <c r="E39"/>
  <c r="D39"/>
  <c r="C39"/>
  <c r="T38"/>
  <c r="S38"/>
  <c r="R38"/>
  <c r="Q38"/>
  <c r="P38"/>
  <c r="O38"/>
  <c r="N38"/>
  <c r="M38"/>
  <c r="L38"/>
  <c r="K38"/>
  <c r="J38"/>
  <c r="I38"/>
  <c r="H38"/>
  <c r="G38"/>
  <c r="F38"/>
  <c r="E38"/>
  <c r="D38"/>
  <c r="C38"/>
  <c r="T37"/>
  <c r="S37"/>
  <c r="R37"/>
  <c r="Q37"/>
  <c r="P37"/>
  <c r="O37"/>
  <c r="N37"/>
  <c r="M37"/>
  <c r="L37"/>
  <c r="K37"/>
  <c r="J37"/>
  <c r="I37"/>
  <c r="H37"/>
  <c r="G37"/>
  <c r="F37"/>
  <c r="E37"/>
  <c r="D37"/>
  <c r="C37"/>
  <c r="T36"/>
  <c r="S36"/>
  <c r="R36"/>
  <c r="Q36"/>
  <c r="P36"/>
  <c r="O36"/>
  <c r="N36"/>
  <c r="M36"/>
  <c r="L36"/>
  <c r="K36"/>
  <c r="J36"/>
  <c r="I36"/>
  <c r="H36"/>
  <c r="G36"/>
  <c r="F36"/>
  <c r="E36"/>
  <c r="D36"/>
  <c r="C36"/>
  <c r="T34"/>
  <c r="S34"/>
  <c r="R34"/>
  <c r="Q34"/>
  <c r="P34"/>
  <c r="O34"/>
  <c r="N34"/>
  <c r="M34"/>
  <c r="L34"/>
  <c r="K34"/>
  <c r="J34"/>
  <c r="I34"/>
  <c r="H34"/>
  <c r="G34"/>
  <c r="F34"/>
  <c r="E34"/>
  <c r="D34"/>
  <c r="C34"/>
  <c r="T33"/>
  <c r="S33"/>
  <c r="R33"/>
  <c r="Q33"/>
  <c r="P33"/>
  <c r="O33"/>
  <c r="N33"/>
  <c r="M33"/>
  <c r="L33"/>
  <c r="K33"/>
  <c r="J33"/>
  <c r="I33"/>
  <c r="H33"/>
  <c r="G33"/>
  <c r="F33"/>
  <c r="E33"/>
  <c r="D33"/>
  <c r="C33"/>
  <c r="T32"/>
  <c r="S32"/>
  <c r="R32"/>
  <c r="Q32"/>
  <c r="P32"/>
  <c r="O32"/>
  <c r="N32"/>
  <c r="M32"/>
  <c r="L32"/>
  <c r="K32"/>
  <c r="J32"/>
  <c r="I32"/>
  <c r="H32"/>
  <c r="G32"/>
  <c r="F32"/>
  <c r="E32"/>
  <c r="D32"/>
  <c r="C32"/>
  <c r="T31"/>
  <c r="S31"/>
  <c r="R31"/>
  <c r="Q31"/>
  <c r="P31"/>
  <c r="O31"/>
  <c r="N31"/>
  <c r="M31"/>
  <c r="L31"/>
  <c r="K31"/>
  <c r="J31"/>
  <c r="I31"/>
  <c r="H31"/>
  <c r="G31"/>
  <c r="F31"/>
  <c r="E31"/>
  <c r="D31"/>
  <c r="C31"/>
  <c r="T29"/>
  <c r="S29"/>
  <c r="R29"/>
  <c r="Q29"/>
  <c r="P29"/>
  <c r="O29"/>
  <c r="N29"/>
  <c r="M29"/>
  <c r="L29"/>
  <c r="K29"/>
  <c r="J29"/>
  <c r="I29"/>
  <c r="H29"/>
  <c r="G29"/>
  <c r="F29"/>
  <c r="E29"/>
  <c r="D29"/>
  <c r="C29"/>
  <c r="T28"/>
  <c r="S28"/>
  <c r="R28"/>
  <c r="Q28"/>
  <c r="P28"/>
  <c r="O28"/>
  <c r="N28"/>
  <c r="M28"/>
  <c r="L28"/>
  <c r="K28"/>
  <c r="J28"/>
  <c r="I28"/>
  <c r="H28"/>
  <c r="G28"/>
  <c r="F28"/>
  <c r="E28"/>
  <c r="D28"/>
  <c r="C28"/>
  <c r="T27"/>
  <c r="S27"/>
  <c r="R27"/>
  <c r="Q27"/>
  <c r="P27"/>
  <c r="O27"/>
  <c r="N27"/>
  <c r="M27"/>
  <c r="L27"/>
  <c r="K27"/>
  <c r="J27"/>
  <c r="I27"/>
  <c r="H27"/>
  <c r="G27"/>
  <c r="F27"/>
  <c r="E27"/>
  <c r="D27"/>
  <c r="C27"/>
  <c r="T26"/>
  <c r="S26"/>
  <c r="R26"/>
  <c r="Q26"/>
  <c r="P26"/>
  <c r="O26"/>
  <c r="N26"/>
  <c r="M26"/>
  <c r="L26"/>
  <c r="K26"/>
  <c r="J26"/>
  <c r="I26"/>
  <c r="H26"/>
  <c r="G26"/>
  <c r="F26"/>
  <c r="E26"/>
  <c r="D26"/>
  <c r="C26"/>
  <c r="T24"/>
  <c r="S24"/>
  <c r="R24"/>
  <c r="Q24"/>
  <c r="P24"/>
  <c r="O24"/>
  <c r="N24"/>
  <c r="M24"/>
  <c r="L24"/>
  <c r="K24"/>
  <c r="J24"/>
  <c r="I24"/>
  <c r="H24"/>
  <c r="G24"/>
  <c r="F24"/>
  <c r="E24"/>
  <c r="D24"/>
  <c r="C24"/>
  <c r="T23"/>
  <c r="S23"/>
  <c r="R23"/>
  <c r="Q23"/>
  <c r="P23"/>
  <c r="O23"/>
  <c r="N23"/>
  <c r="M23"/>
  <c r="L23"/>
  <c r="K23"/>
  <c r="J23"/>
  <c r="I23"/>
  <c r="H23"/>
  <c r="G23"/>
  <c r="F23"/>
  <c r="E23"/>
  <c r="D23"/>
  <c r="C23"/>
  <c r="T22"/>
  <c r="S22"/>
  <c r="R22"/>
  <c r="Q22"/>
  <c r="P22"/>
  <c r="O22"/>
  <c r="N22"/>
  <c r="M22"/>
  <c r="L22"/>
  <c r="K22"/>
  <c r="J22"/>
  <c r="I22"/>
  <c r="H22"/>
  <c r="G22"/>
  <c r="F22"/>
  <c r="E22"/>
  <c r="D22"/>
  <c r="C22"/>
  <c r="T21"/>
  <c r="S21"/>
  <c r="R21"/>
  <c r="Q21"/>
  <c r="P21"/>
  <c r="O21"/>
  <c r="N21"/>
  <c r="M21"/>
  <c r="L21"/>
  <c r="K21"/>
  <c r="J21"/>
  <c r="I21"/>
  <c r="H21"/>
  <c r="G21"/>
  <c r="F21"/>
  <c r="E21"/>
  <c r="D21"/>
  <c r="C21"/>
  <c r="T19"/>
  <c r="S19"/>
  <c r="R19"/>
  <c r="Q19"/>
  <c r="P19"/>
  <c r="O19"/>
  <c r="N19"/>
  <c r="M19"/>
  <c r="L19"/>
  <c r="K19"/>
  <c r="J19"/>
  <c r="I19"/>
  <c r="H19"/>
  <c r="G19"/>
  <c r="F19"/>
  <c r="E19"/>
  <c r="D19"/>
  <c r="C19"/>
  <c r="T18"/>
  <c r="S18"/>
  <c r="R18"/>
  <c r="Q18"/>
  <c r="P18"/>
  <c r="O18"/>
  <c r="N18"/>
  <c r="M18"/>
  <c r="L18"/>
  <c r="K18"/>
  <c r="J18"/>
  <c r="I18"/>
  <c r="H18"/>
  <c r="G18"/>
  <c r="F18"/>
  <c r="E18"/>
  <c r="D18"/>
  <c r="C18"/>
  <c r="T17"/>
  <c r="S17"/>
  <c r="R17"/>
  <c r="Q17"/>
  <c r="P17"/>
  <c r="O17"/>
  <c r="N17"/>
  <c r="M17"/>
  <c r="L17"/>
  <c r="K17"/>
  <c r="J17"/>
  <c r="I17"/>
  <c r="H17"/>
  <c r="G17"/>
  <c r="F17"/>
  <c r="E17"/>
  <c r="D17"/>
  <c r="C17"/>
  <c r="T16"/>
  <c r="S16"/>
  <c r="R16"/>
  <c r="Q16"/>
  <c r="P16"/>
  <c r="O16"/>
  <c r="N16"/>
  <c r="M16"/>
  <c r="L16"/>
  <c r="K16"/>
  <c r="J16"/>
  <c r="I16"/>
  <c r="H16"/>
  <c r="G16"/>
  <c r="F16"/>
  <c r="E16"/>
  <c r="D16"/>
  <c r="C16"/>
  <c r="T15"/>
  <c r="S15"/>
  <c r="R15"/>
  <c r="Q15"/>
  <c r="P15"/>
  <c r="O15"/>
  <c r="N15"/>
  <c r="M15"/>
  <c r="L15"/>
  <c r="K15"/>
  <c r="J15"/>
  <c r="I15"/>
  <c r="H15"/>
  <c r="G15"/>
  <c r="F15"/>
  <c r="E15"/>
  <c r="D15"/>
  <c r="C15"/>
  <c r="T14"/>
  <c r="S14"/>
  <c r="R14"/>
  <c r="Q14"/>
  <c r="P14"/>
  <c r="O14"/>
  <c r="N14"/>
  <c r="M14"/>
  <c r="L14"/>
  <c r="K14"/>
  <c r="J14"/>
  <c r="I14"/>
  <c r="H14"/>
  <c r="G14"/>
  <c r="F14"/>
  <c r="E14"/>
  <c r="D14"/>
  <c r="C14"/>
  <c r="T13"/>
  <c r="S13"/>
  <c r="R13"/>
  <c r="Q13"/>
  <c r="P13"/>
  <c r="O13"/>
  <c r="N13"/>
  <c r="M13"/>
  <c r="L13"/>
  <c r="K13"/>
  <c r="J13"/>
  <c r="I13"/>
  <c r="H13"/>
  <c r="G13"/>
  <c r="F13"/>
  <c r="E13"/>
  <c r="D13"/>
  <c r="C13"/>
  <c r="T12"/>
  <c r="S12"/>
  <c r="R12"/>
  <c r="Q12"/>
  <c r="P12"/>
  <c r="O12"/>
  <c r="N12"/>
  <c r="M12"/>
  <c r="L12"/>
  <c r="K12"/>
  <c r="J12"/>
  <c r="I12"/>
  <c r="H12"/>
  <c r="G12"/>
  <c r="F12"/>
  <c r="E12"/>
  <c r="D12"/>
  <c r="C12"/>
  <c r="T11"/>
  <c r="S11"/>
  <c r="R11"/>
  <c r="Q11"/>
  <c r="P11"/>
  <c r="O11"/>
  <c r="N11"/>
  <c r="M11"/>
  <c r="L11"/>
  <c r="K11"/>
  <c r="J11"/>
  <c r="I11"/>
  <c r="H11"/>
  <c r="G11"/>
  <c r="F11"/>
  <c r="E11"/>
  <c r="D11"/>
  <c r="C11"/>
  <c r="T10"/>
  <c r="S10"/>
  <c r="R10"/>
  <c r="Q10"/>
  <c r="P10"/>
  <c r="O10"/>
  <c r="N10"/>
  <c r="M10"/>
  <c r="L10"/>
  <c r="K10"/>
  <c r="J10"/>
  <c r="I10"/>
  <c r="H10"/>
  <c r="G10"/>
  <c r="F10"/>
  <c r="E10"/>
  <c r="D10"/>
  <c r="C10"/>
  <c r="T9"/>
  <c r="S9"/>
  <c r="R9"/>
  <c r="Q9"/>
  <c r="P9"/>
  <c r="O9"/>
  <c r="N9"/>
  <c r="M9"/>
  <c r="L9"/>
  <c r="K9"/>
  <c r="J9"/>
  <c r="I9"/>
  <c r="H9"/>
  <c r="G9"/>
  <c r="F9"/>
  <c r="E9"/>
  <c r="D9"/>
  <c r="C9"/>
  <c r="T8"/>
  <c r="S8"/>
  <c r="R8"/>
  <c r="Q8"/>
  <c r="P8"/>
  <c r="O8"/>
  <c r="N8"/>
  <c r="M8"/>
  <c r="L8"/>
  <c r="K8"/>
  <c r="J8"/>
  <c r="I8"/>
  <c r="H8"/>
  <c r="G8"/>
  <c r="F8"/>
  <c r="E8"/>
  <c r="D8"/>
  <c r="C8"/>
  <c r="T7"/>
  <c r="S7"/>
  <c r="R7"/>
  <c r="Q7"/>
  <c r="P7"/>
  <c r="O7"/>
  <c r="N7"/>
  <c r="M7"/>
  <c r="L7"/>
  <c r="K7"/>
  <c r="J7"/>
  <c r="I7"/>
  <c r="H7"/>
  <c r="G7"/>
  <c r="F7"/>
  <c r="E7"/>
  <c r="D7"/>
  <c r="C7"/>
  <c r="T6"/>
  <c r="S6"/>
  <c r="R6"/>
  <c r="Q6"/>
  <c r="P6"/>
  <c r="O6"/>
  <c r="N6"/>
  <c r="M6"/>
  <c r="L6"/>
  <c r="K6"/>
  <c r="J6"/>
  <c r="I6"/>
  <c r="H6"/>
  <c r="G6"/>
  <c r="F6"/>
  <c r="E6"/>
  <c r="D6"/>
  <c r="C6"/>
  <c r="S5"/>
  <c r="Q5"/>
  <c r="O5"/>
  <c r="M5"/>
  <c r="K5"/>
  <c r="I5"/>
  <c r="G5"/>
  <c r="E5"/>
  <c r="D5"/>
  <c r="C5"/>
</calcChain>
</file>

<file path=xl/sharedStrings.xml><?xml version="1.0" encoding="utf-8"?>
<sst xmlns="http://schemas.openxmlformats.org/spreadsheetml/2006/main" count="479" uniqueCount="224">
  <si>
    <t>Tables from the real sector</t>
  </si>
  <si>
    <t>Table 1: Gross domestic product</t>
  </si>
  <si>
    <t>Table 2: Prices</t>
  </si>
  <si>
    <t>Table 3: Industrial production index</t>
  </si>
  <si>
    <t>Table 4: Employment and productivity in total economy</t>
  </si>
  <si>
    <t>Table 5: Wages</t>
  </si>
  <si>
    <t xml:space="preserve">Table 6: Budget of the Republic of Macedonia </t>
  </si>
  <si>
    <t>Gross Domestic Product (by production approach)</t>
  </si>
  <si>
    <t>In millions of denars (at constant prices - reference year 2005) and real annual growth rates (in %)</t>
  </si>
  <si>
    <t>GDP total</t>
  </si>
  <si>
    <t>%</t>
  </si>
  <si>
    <t>Agriculture, hunting, forestry and fishing</t>
  </si>
  <si>
    <t>Mining and quarrying, manufacturing and electricity, gas and water supply</t>
  </si>
  <si>
    <t>Construction</t>
  </si>
  <si>
    <t>Wholesales and retail sales</t>
  </si>
  <si>
    <t>Hotels and restaurants</t>
  </si>
  <si>
    <t>Transport, storage and communications</t>
  </si>
  <si>
    <t xml:space="preserve">Financial intermediation, real estate and other business and service activities </t>
  </si>
  <si>
    <t>Public administration and defence</t>
  </si>
  <si>
    <t>A+B</t>
  </si>
  <si>
    <t>C+D+E</t>
  </si>
  <si>
    <t>F</t>
  </si>
  <si>
    <t>G</t>
  </si>
  <si>
    <t>H</t>
  </si>
  <si>
    <t>I</t>
  </si>
  <si>
    <t>J+K+L</t>
  </si>
  <si>
    <t>M+N+O+P</t>
  </si>
  <si>
    <r>
      <t>1997</t>
    </r>
    <r>
      <rPr>
        <vertAlign val="superscript"/>
        <sz val="9"/>
        <rFont val="Tahoma"/>
        <family val="2"/>
        <charset val="204"/>
      </rPr>
      <t>/1</t>
    </r>
  </si>
  <si>
    <r>
      <t>2010</t>
    </r>
    <r>
      <rPr>
        <vertAlign val="superscript"/>
        <sz val="9"/>
        <rFont val="Tahoma"/>
        <family val="2"/>
        <charset val="204"/>
      </rPr>
      <t>/2</t>
    </r>
  </si>
  <si>
    <r>
      <t>2011</t>
    </r>
    <r>
      <rPr>
        <vertAlign val="superscript"/>
        <sz val="9"/>
        <rFont val="Tahoma"/>
        <family val="2"/>
        <charset val="204"/>
      </rPr>
      <t>/3</t>
    </r>
  </si>
  <si>
    <t>2005 Q1</t>
  </si>
  <si>
    <t xml:space="preserve">          Q2</t>
  </si>
  <si>
    <t xml:space="preserve">          Q3</t>
  </si>
  <si>
    <t xml:space="preserve">          Q4</t>
  </si>
  <si>
    <t>2006 Q1</t>
  </si>
  <si>
    <r>
      <t>2007</t>
    </r>
    <r>
      <rPr>
        <vertAlign val="superscript"/>
        <sz val="8"/>
        <rFont val="Tahoma"/>
        <family val="2"/>
      </rPr>
      <t xml:space="preserve"> </t>
    </r>
    <r>
      <rPr>
        <sz val="8"/>
        <rFont val="Tahoma"/>
        <family val="2"/>
      </rPr>
      <t>Q1</t>
    </r>
  </si>
  <si>
    <t>Q3</t>
  </si>
  <si>
    <t>Q4</t>
  </si>
  <si>
    <r>
      <t xml:space="preserve">2008 </t>
    </r>
    <r>
      <rPr>
        <sz val="8"/>
        <rFont val="Tahoma"/>
        <family val="2"/>
      </rPr>
      <t>Q1</t>
    </r>
  </si>
  <si>
    <t>Q2</t>
  </si>
  <si>
    <r>
      <t>2009</t>
    </r>
    <r>
      <rPr>
        <sz val="8"/>
        <rFont val="Tahoma"/>
        <family val="2"/>
      </rPr>
      <t xml:space="preserve"> Q1</t>
    </r>
  </si>
  <si>
    <r>
      <t>2010</t>
    </r>
    <r>
      <rPr>
        <vertAlign val="superscript"/>
        <sz val="9"/>
        <rFont val="Tahoma"/>
        <family val="2"/>
      </rPr>
      <t>/2</t>
    </r>
    <r>
      <rPr>
        <sz val="9"/>
        <rFont val="Tahoma"/>
        <family val="2"/>
      </rPr>
      <t xml:space="preserve"> Q1</t>
    </r>
  </si>
  <si>
    <r>
      <t>2011</t>
    </r>
    <r>
      <rPr>
        <vertAlign val="superscript"/>
        <sz val="9"/>
        <rFont val="Tahoma"/>
        <family val="2"/>
      </rPr>
      <t>/2</t>
    </r>
    <r>
      <rPr>
        <sz val="9"/>
        <rFont val="Tahoma"/>
        <family val="2"/>
      </rPr>
      <t xml:space="preserve"> Q1</t>
    </r>
  </si>
  <si>
    <r>
      <rPr>
        <vertAlign val="superscript"/>
        <sz val="9"/>
        <rFont val="Tahoma"/>
        <family val="2"/>
      </rPr>
      <t>/1</t>
    </r>
    <r>
      <rPr>
        <sz val="9"/>
        <rFont val="Tahoma"/>
        <family val="2"/>
      </rPr>
      <t xml:space="preserve"> Real value of GDP and value added by sectors from 1997q1 to 2003q4 are NBRM staff calculations based on national accounts data from SSO.
</t>
    </r>
  </si>
  <si>
    <r>
      <t>/2</t>
    </r>
    <r>
      <rPr>
        <sz val="9"/>
        <rFont val="Tahoma"/>
        <family val="2"/>
      </rPr>
      <t xml:space="preserve"> Preliminary data.</t>
    </r>
  </si>
  <si>
    <r>
      <t>/3</t>
    </r>
    <r>
      <rPr>
        <sz val="9"/>
        <rFont val="Tahoma"/>
        <family val="2"/>
      </rPr>
      <t xml:space="preserve"> Estimated data.</t>
    </r>
  </si>
  <si>
    <t>Source: State Statistical Office and NBRM staff calculations.</t>
  </si>
  <si>
    <t>Annual rates (%)</t>
  </si>
  <si>
    <t>Consumer price index (growth rates)</t>
  </si>
  <si>
    <t>Producer price index (growth rates)</t>
  </si>
  <si>
    <t>Total</t>
  </si>
  <si>
    <t>Goods</t>
  </si>
  <si>
    <t>Services</t>
  </si>
  <si>
    <t>By categories</t>
  </si>
  <si>
    <t>Food</t>
  </si>
  <si>
    <t>Tobacco and beverages</t>
  </si>
  <si>
    <t>Clothing and footwear</t>
  </si>
  <si>
    <t>Housing</t>
  </si>
  <si>
    <t>Hygiene and health</t>
  </si>
  <si>
    <t>Culture and entertainment</t>
  </si>
  <si>
    <t>Transport means and services</t>
  </si>
  <si>
    <r>
      <t xml:space="preserve">Restaurants and hotels </t>
    </r>
    <r>
      <rPr>
        <vertAlign val="superscript"/>
        <sz val="9"/>
        <rFont val="Tahoma"/>
        <family val="2"/>
      </rPr>
      <t>/1</t>
    </r>
  </si>
  <si>
    <r>
      <t>Other services</t>
    </r>
    <r>
      <rPr>
        <vertAlign val="superscript"/>
        <sz val="9"/>
        <rFont val="Tahoma"/>
        <family val="2"/>
      </rPr>
      <t xml:space="preserve"> /1</t>
    </r>
  </si>
  <si>
    <t>Flat (rent, water, services)</t>
  </si>
  <si>
    <t>Fuel and lighting</t>
  </si>
  <si>
    <t>Household appliances</t>
  </si>
  <si>
    <r>
      <t>2006 Q1</t>
    </r>
    <r>
      <rPr>
        <vertAlign val="superscript"/>
        <sz val="9"/>
        <rFont val="Tahoma"/>
        <family val="2"/>
      </rPr>
      <t>/2</t>
    </r>
  </si>
  <si>
    <t>2007 Q1</t>
  </si>
  <si>
    <t>2008 Q1</t>
  </si>
  <si>
    <t>2009 Q1</t>
  </si>
  <si>
    <t xml:space="preserve"> Q2</t>
  </si>
  <si>
    <t xml:space="preserve"> Q3</t>
  </si>
  <si>
    <t xml:space="preserve"> Q4</t>
  </si>
  <si>
    <t>January</t>
  </si>
  <si>
    <t>February</t>
  </si>
  <si>
    <t>March</t>
  </si>
  <si>
    <t>April</t>
  </si>
  <si>
    <t>May</t>
  </si>
  <si>
    <t>June</t>
  </si>
  <si>
    <t>July</t>
  </si>
  <si>
    <t>August</t>
  </si>
  <si>
    <t>September</t>
  </si>
  <si>
    <t>October</t>
  </si>
  <si>
    <t>November</t>
  </si>
  <si>
    <t>December</t>
  </si>
  <si>
    <t>2010 Q1</t>
  </si>
  <si>
    <t>2011 Q1</t>
  </si>
  <si>
    <t>2012 Q1</t>
  </si>
  <si>
    <t>2012 January</t>
  </si>
  <si>
    <r>
      <t>1/</t>
    </r>
    <r>
      <rPr>
        <sz val="9"/>
        <rFont val="Tahoma"/>
        <family val="2"/>
      </rPr>
      <t xml:space="preserve"> Since 2007, the structure of the consumer price index (CPI) includes also the following categories: restaurants and hotels and the category of other services which are n.e.s.</t>
    </r>
  </si>
  <si>
    <r>
      <t xml:space="preserve">2/ </t>
    </r>
    <r>
      <rPr>
        <sz val="9"/>
        <rFont val="Tahoma"/>
        <family val="2"/>
      </rPr>
      <t>Quarterly calculations are made in the Research Department in NBRM.</t>
    </r>
  </si>
  <si>
    <t>Source: State Statistical Office.</t>
  </si>
  <si>
    <t>Industrial production</t>
  </si>
  <si>
    <t>Annual growth rates  (%)</t>
  </si>
  <si>
    <t xml:space="preserve"> By sectors</t>
  </si>
  <si>
    <t>By group of products</t>
  </si>
  <si>
    <t>Mining and Quarrying</t>
  </si>
  <si>
    <t>Manufacturing</t>
  </si>
  <si>
    <t>Electricity, Gas, Steam and Air conditioning supply</t>
  </si>
  <si>
    <t>Energy</t>
  </si>
  <si>
    <t>Intermediary goods, except energy</t>
  </si>
  <si>
    <t>Capital goods</t>
  </si>
  <si>
    <t>Durable consumer goods</t>
  </si>
  <si>
    <t>Non-durable consumer goods</t>
  </si>
  <si>
    <r>
      <t>2005 Q1</t>
    </r>
    <r>
      <rPr>
        <vertAlign val="superscript"/>
        <sz val="9"/>
        <rFont val="Tahoma"/>
        <family val="2"/>
      </rPr>
      <t>/1</t>
    </r>
  </si>
  <si>
    <r>
      <t xml:space="preserve">1/ </t>
    </r>
    <r>
      <rPr>
        <sz val="9"/>
        <rFont val="Tahoma"/>
        <family val="2"/>
      </rPr>
      <t>Quartile calculations are made in the Research Department in NBRM.</t>
    </r>
  </si>
  <si>
    <t>Employment and productivity of the economy</t>
  </si>
  <si>
    <t>Total population fit for work</t>
  </si>
  <si>
    <t>Active population</t>
  </si>
  <si>
    <t>Number of employees by economic activities*:</t>
  </si>
  <si>
    <r>
      <t xml:space="preserve">Productivity </t>
    </r>
    <r>
      <rPr>
        <vertAlign val="superscript"/>
        <sz val="9"/>
        <rFont val="Tahoma"/>
        <family val="2"/>
      </rPr>
      <t>/1</t>
    </r>
  </si>
  <si>
    <t>Employees</t>
  </si>
  <si>
    <t>Unemployed</t>
  </si>
  <si>
    <t>Agriculture</t>
  </si>
  <si>
    <t>Industry</t>
  </si>
  <si>
    <t>2005  Q1</t>
  </si>
  <si>
    <t>2006  Q1</t>
  </si>
  <si>
    <t>2007  Q1</t>
  </si>
  <si>
    <t>2008  Q1</t>
  </si>
  <si>
    <t>2009  Q1</t>
  </si>
  <si>
    <r>
      <t xml:space="preserve">/1 </t>
    </r>
    <r>
      <rPr>
        <sz val="9"/>
        <rFont val="Tahoma"/>
        <family val="2"/>
      </rPr>
      <t>Annual growth rates (%). NBRM staff calculations.</t>
    </r>
  </si>
  <si>
    <t>* Starting from January 2011 the State Statistical Office applied the new National Classification of Activities (NACE Rev.2)  when compiling the data on number of employees. Note: due to the methodological changes, the data on employees by economic activities for 2011 is not fully comparable with the data for the previous period.</t>
  </si>
  <si>
    <t>Source: State Statistical Office - Labour Force Survey and NBRM staff calculations.</t>
  </si>
  <si>
    <t>Budget of the Republic of Macedonia (Central Budget and Budgets of Funds)</t>
  </si>
  <si>
    <t>Total 2007</t>
  </si>
  <si>
    <t>Total 2008</t>
  </si>
  <si>
    <t>Total 2009</t>
  </si>
  <si>
    <t>Total 2010</t>
  </si>
  <si>
    <t>Total 2011</t>
  </si>
  <si>
    <t>Q1</t>
  </si>
  <si>
    <t>Jan.</t>
  </si>
  <si>
    <t>Feb.</t>
  </si>
  <si>
    <t>TOTAL BUDGET REVENUES</t>
  </si>
  <si>
    <t xml:space="preserve">  Revenues base on taxes and contributions</t>
  </si>
  <si>
    <t>Tax revenues (SRA)*</t>
  </si>
  <si>
    <t>Tax revenues</t>
  </si>
  <si>
    <t xml:space="preserve">personal income tax </t>
  </si>
  <si>
    <t>profit tax</t>
  </si>
  <si>
    <t>value added tax</t>
  </si>
  <si>
    <t>excises</t>
  </si>
  <si>
    <t>custom duties</t>
  </si>
  <si>
    <t>other</t>
  </si>
  <si>
    <t>Contributions</t>
  </si>
  <si>
    <t>Pension and Disability Insurance Fund of Republic of Macedonia</t>
  </si>
  <si>
    <t>Employment Biro</t>
  </si>
  <si>
    <t>Health Fund</t>
  </si>
  <si>
    <t xml:space="preserve"> Non-tax revenues</t>
  </si>
  <si>
    <t>Non-tax revenues (SRA)*</t>
  </si>
  <si>
    <t>Profit from public financial institutions</t>
  </si>
  <si>
    <t>National Bank of the Republic of Macedonia</t>
  </si>
  <si>
    <t>Asset Management Agency</t>
  </si>
  <si>
    <t xml:space="preserve">Other property revenues </t>
  </si>
  <si>
    <t>Interests from assets deposited in NBRM</t>
  </si>
  <si>
    <t>Dividend</t>
  </si>
  <si>
    <t>Administrative taxes</t>
  </si>
  <si>
    <t>Participation for health services</t>
  </si>
  <si>
    <t>Other administrative taxes</t>
  </si>
  <si>
    <t>Other non-tax revenues</t>
  </si>
  <si>
    <t>Compensations for the Road Fund</t>
  </si>
  <si>
    <t xml:space="preserve"> Capital revenues</t>
  </si>
  <si>
    <t>Donations from abroad</t>
  </si>
  <si>
    <t>Revenues of recovered loans</t>
  </si>
  <si>
    <t>TOTAL BUDGET EXPENDITURES</t>
  </si>
  <si>
    <t>Current expenditures</t>
  </si>
  <si>
    <t>Wages and salaries</t>
  </si>
  <si>
    <t>Goods and services</t>
  </si>
  <si>
    <t>Transfers</t>
  </si>
  <si>
    <t>Transfers (SRA)*</t>
  </si>
  <si>
    <t>Social transfers</t>
  </si>
  <si>
    <t>Employment Agency</t>
  </si>
  <si>
    <t>State benefit</t>
  </si>
  <si>
    <t>Public health</t>
  </si>
  <si>
    <t>Other transfers</t>
  </si>
  <si>
    <t>Refugees</t>
  </si>
  <si>
    <t>Interest payments</t>
  </si>
  <si>
    <t>Interest on domestic debt</t>
  </si>
  <si>
    <t>Interest on external debt</t>
  </si>
  <si>
    <t>Guaranties</t>
  </si>
  <si>
    <t>Capital expenditures</t>
  </si>
  <si>
    <t>Investments in fixed assets</t>
  </si>
  <si>
    <t>Capital transfers</t>
  </si>
  <si>
    <t>BUDGET DEFICIT / SURPLUS</t>
  </si>
  <si>
    <t>Financing</t>
  </si>
  <si>
    <t xml:space="preserve">  Inflow</t>
  </si>
  <si>
    <t>Revenues based on privatisation</t>
  </si>
  <si>
    <t>Foreign loans</t>
  </si>
  <si>
    <t>Deposits</t>
  </si>
  <si>
    <t>Treasury bills</t>
  </si>
  <si>
    <t>Sale of shares</t>
  </si>
  <si>
    <t xml:space="preserve">  Outflow</t>
  </si>
  <si>
    <t>Repayment of principal</t>
  </si>
  <si>
    <t>External debt</t>
  </si>
  <si>
    <t>Domestic debt</t>
  </si>
  <si>
    <t>*Specific Revenue Accounts.</t>
  </si>
  <si>
    <t xml:space="preserve">Source: Ministry of Finance. </t>
  </si>
  <si>
    <t>Salaries</t>
  </si>
  <si>
    <t>Amount in denars, change in (%)</t>
  </si>
  <si>
    <t>Gross salaries:</t>
  </si>
  <si>
    <t>Net salaries:</t>
  </si>
  <si>
    <t>Average, total</t>
  </si>
  <si>
    <t>Nominal change</t>
  </si>
  <si>
    <t>Real change</t>
  </si>
  <si>
    <t>By economic activities:</t>
  </si>
  <si>
    <t>2009 Q1*</t>
  </si>
  <si>
    <t>Q2*</t>
  </si>
  <si>
    <t>Q3*</t>
  </si>
  <si>
    <t>Q4*</t>
  </si>
  <si>
    <t>January*</t>
  </si>
  <si>
    <t>February*</t>
  </si>
  <si>
    <t>March*</t>
  </si>
  <si>
    <t>April*</t>
  </si>
  <si>
    <t>May*</t>
  </si>
  <si>
    <t>June*</t>
  </si>
  <si>
    <t>July*</t>
  </si>
  <si>
    <t>August*</t>
  </si>
  <si>
    <t>September*</t>
  </si>
  <si>
    <t>October*</t>
  </si>
  <si>
    <t>November*</t>
  </si>
  <si>
    <t>December*</t>
  </si>
  <si>
    <t>January '10</t>
  </si>
  <si>
    <t>January '11**</t>
  </si>
  <si>
    <t>January '12</t>
  </si>
  <si>
    <t xml:space="preserve">*From January 2009 there is structural break in the wage data, due to the "gross wage" reform. Consequently, values for net and gross wages from January 2009 are significantly higher than in the previous period. On the other hand, growth rates for net and gross wages shown in the table correspond to data that are corrected for this structural break. The correction is done by the NBRM staff, assuming that the wage in January 2009 remains on the December 2008 level, and then multilplying this value with the official SSO monthly growth rates. </t>
  </si>
  <si>
    <t>** Starting from January 2011 the State Statistical Office applied the new National Classification of Activities (NACE Rev.2) for collecting and processing data on the average monthly net and gross wages. Note: due to the methodological changes, the data on wages by economic activities for 2011 is not fully comparable with the data for the previous period.</t>
  </si>
</sst>
</file>

<file path=xl/styles.xml><?xml version="1.0" encoding="utf-8"?>
<styleSheet xmlns="http://schemas.openxmlformats.org/spreadsheetml/2006/main">
  <numFmts count="2">
    <numFmt numFmtId="164" formatCode="0.0"/>
    <numFmt numFmtId="165" formatCode="#,##0.0"/>
  </numFmts>
  <fonts count="28">
    <font>
      <sz val="11"/>
      <color theme="1"/>
      <name val="Calibri"/>
      <family val="2"/>
      <scheme val="minor"/>
    </font>
    <font>
      <sz val="10"/>
      <name val="Tahoma"/>
      <family val="2"/>
      <charset val="204"/>
    </font>
    <font>
      <u/>
      <sz val="10"/>
      <color indexed="12"/>
      <name val="Arial"/>
      <family val="2"/>
    </font>
    <font>
      <u/>
      <sz val="11"/>
      <color indexed="12"/>
      <name val="Tahoma"/>
      <family val="2"/>
      <charset val="204"/>
    </font>
    <font>
      <sz val="11"/>
      <name val="Tahoma"/>
      <family val="2"/>
      <charset val="204"/>
    </font>
    <font>
      <sz val="10"/>
      <name val="Arial"/>
      <family val="2"/>
    </font>
    <font>
      <b/>
      <sz val="10"/>
      <name val="Tahoma"/>
      <family val="2"/>
    </font>
    <font>
      <sz val="10"/>
      <name val="Tahoma"/>
      <family val="2"/>
    </font>
    <font>
      <i/>
      <sz val="8"/>
      <name val="Tahoma"/>
      <family val="2"/>
    </font>
    <font>
      <b/>
      <sz val="8"/>
      <name val="Tahoma"/>
      <family val="2"/>
    </font>
    <font>
      <sz val="8"/>
      <name val="Tahoma"/>
      <family val="2"/>
    </font>
    <font>
      <sz val="9"/>
      <name val="Tahoma"/>
      <family val="2"/>
    </font>
    <font>
      <vertAlign val="superscript"/>
      <sz val="9"/>
      <name val="Tahoma"/>
      <family val="2"/>
      <charset val="204"/>
    </font>
    <font>
      <sz val="9"/>
      <name val="Tahoma"/>
      <family val="2"/>
      <charset val="204"/>
    </font>
    <font>
      <vertAlign val="superscript"/>
      <sz val="8"/>
      <name val="Tahoma"/>
      <family val="2"/>
    </font>
    <font>
      <vertAlign val="superscript"/>
      <sz val="9"/>
      <name val="Tahoma"/>
      <family val="2"/>
    </font>
    <font>
      <i/>
      <sz val="9"/>
      <name val="Tahoma"/>
      <family val="2"/>
    </font>
    <font>
      <sz val="11"/>
      <name val="Calibri"/>
      <family val="2"/>
    </font>
    <font>
      <b/>
      <sz val="14"/>
      <name val="Tahoma"/>
      <family val="2"/>
    </font>
    <font>
      <sz val="10"/>
      <name val="Arial"/>
      <family val="2"/>
      <charset val="204"/>
    </font>
    <font>
      <b/>
      <sz val="10"/>
      <color indexed="10"/>
      <name val="Tahoma"/>
      <family val="2"/>
    </font>
    <font>
      <sz val="10"/>
      <name val="MAC C Times"/>
      <family val="1"/>
    </font>
    <font>
      <sz val="8.5"/>
      <name val="Tahoma"/>
      <family val="2"/>
    </font>
    <font>
      <b/>
      <sz val="8.5"/>
      <name val="Tahoma"/>
      <family val="2"/>
    </font>
    <font>
      <b/>
      <i/>
      <sz val="10"/>
      <name val="Tahoma"/>
      <family val="2"/>
    </font>
    <font>
      <b/>
      <sz val="9"/>
      <name val="Tahoma"/>
      <family val="2"/>
    </font>
    <font>
      <b/>
      <sz val="10"/>
      <name val="Tahoma"/>
      <family val="2"/>
      <charset val="204"/>
    </font>
    <font>
      <b/>
      <sz val="12"/>
      <name val="Tahoma"/>
      <family val="2"/>
      <charset val="204"/>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8D8D8"/>
        <bgColor indexed="64"/>
      </patternFill>
    </fill>
    <fill>
      <patternFill patternType="solid">
        <fgColor theme="0" tint="-0.14999847407452621"/>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hair">
        <color indexed="64"/>
      </right>
      <top/>
      <bottom/>
      <diagonal/>
    </border>
    <border>
      <left style="hair">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18">
    <xf numFmtId="0" fontId="0" fillId="0" borderId="0"/>
    <xf numFmtId="0" fontId="2"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19" fillId="0" borderId="0"/>
    <xf numFmtId="0" fontId="5" fillId="0" borderId="0"/>
    <xf numFmtId="0" fontId="19" fillId="0" borderId="0"/>
    <xf numFmtId="0" fontId="5" fillId="0" borderId="0"/>
    <xf numFmtId="0" fontId="21" fillId="0" borderId="0"/>
    <xf numFmtId="0" fontId="21" fillId="0" borderId="0"/>
    <xf numFmtId="0" fontId="21" fillId="0" borderId="0"/>
    <xf numFmtId="0" fontId="21" fillId="0" borderId="0"/>
    <xf numFmtId="0" fontId="21" fillId="0" borderId="0" applyFill="0" applyBorder="0" applyAlignment="0" applyProtection="0"/>
    <xf numFmtId="0" fontId="21" fillId="0" borderId="0" applyFill="0" applyBorder="0" applyAlignment="0" applyProtection="0"/>
    <xf numFmtId="0" fontId="5" fillId="0" borderId="0"/>
    <xf numFmtId="0" fontId="19" fillId="0" borderId="0"/>
  </cellStyleXfs>
  <cellXfs count="358">
    <xf numFmtId="0" fontId="0" fillId="0" borderId="0" xfId="0"/>
    <xf numFmtId="0" fontId="1" fillId="2" borderId="0" xfId="0" applyFont="1" applyFill="1"/>
    <xf numFmtId="0" fontId="3" fillId="2" borderId="0" xfId="1" applyFont="1" applyFill="1" applyAlignment="1" applyProtection="1"/>
    <xf numFmtId="0" fontId="4" fillId="2" borderId="0" xfId="0" applyFont="1" applyFill="1"/>
    <xf numFmtId="0" fontId="6" fillId="0" borderId="0" xfId="2" applyFont="1" applyBorder="1"/>
    <xf numFmtId="0" fontId="7" fillId="0" borderId="0" xfId="2" applyFont="1" applyBorder="1" applyAlignment="1">
      <alignment horizontal="center"/>
    </xf>
    <xf numFmtId="0" fontId="7" fillId="0" borderId="0" xfId="2" applyFont="1" applyFill="1" applyBorder="1" applyAlignment="1">
      <alignment horizontal="center"/>
    </xf>
    <xf numFmtId="0" fontId="7" fillId="0" borderId="0" xfId="2" applyFont="1" applyBorder="1"/>
    <xf numFmtId="0" fontId="8" fillId="3" borderId="1" xfId="0" applyFont="1" applyFill="1" applyBorder="1" applyAlignment="1">
      <alignment horizontal="left" vertical="center" wrapText="1"/>
    </xf>
    <xf numFmtId="0" fontId="9" fillId="0" borderId="2" xfId="0" applyFont="1" applyFill="1" applyBorder="1" applyAlignment="1">
      <alignment horizontal="center" vertical="center" textRotation="90" wrapText="1"/>
    </xf>
    <xf numFmtId="0" fontId="10" fillId="0" borderId="3" xfId="0" applyFont="1" applyFill="1" applyBorder="1" applyAlignment="1">
      <alignment horizontal="center" vertical="center" textRotation="90" wrapText="1"/>
    </xf>
    <xf numFmtId="0" fontId="10" fillId="0" borderId="2" xfId="0" applyFont="1" applyFill="1" applyBorder="1" applyAlignment="1">
      <alignment horizontal="center" vertical="center" textRotation="90" wrapText="1"/>
    </xf>
    <xf numFmtId="0" fontId="10" fillId="0" borderId="4" xfId="0" applyFont="1" applyFill="1" applyBorder="1" applyAlignment="1">
      <alignment horizontal="center" vertical="center" textRotation="90" wrapText="1"/>
    </xf>
    <xf numFmtId="0" fontId="10" fillId="0" borderId="2" xfId="0" applyFont="1" applyBorder="1" applyAlignment="1">
      <alignment horizontal="center" vertical="center" textRotation="90" wrapText="1"/>
    </xf>
    <xf numFmtId="0" fontId="10" fillId="0" borderId="5" xfId="0" applyFont="1" applyFill="1" applyBorder="1" applyAlignment="1">
      <alignment horizontal="center" vertical="center" textRotation="90" wrapText="1"/>
    </xf>
    <xf numFmtId="0" fontId="7" fillId="0" borderId="0" xfId="2" applyFont="1" applyBorder="1" applyAlignment="1">
      <alignment horizontal="center" wrapText="1"/>
    </xf>
    <xf numFmtId="0" fontId="8" fillId="3" borderId="6" xfId="0" applyFont="1" applyFill="1" applyBorder="1" applyAlignment="1">
      <alignment horizontal="left" vertical="center" wrapText="1"/>
    </xf>
    <xf numFmtId="0" fontId="10" fillId="0" borderId="7" xfId="0" applyFont="1" applyBorder="1" applyAlignment="1">
      <alignment horizontal="center"/>
    </xf>
    <xf numFmtId="0" fontId="10" fillId="0" borderId="8" xfId="0" applyFont="1" applyBorder="1" applyAlignment="1">
      <alignment horizontal="center"/>
    </xf>
    <xf numFmtId="0" fontId="10" fillId="0" borderId="7" xfId="0" applyFont="1" applyFill="1" applyBorder="1" applyAlignment="1">
      <alignment horizontal="center"/>
    </xf>
    <xf numFmtId="0" fontId="10" fillId="0" borderId="9" xfId="0" applyFont="1" applyFill="1" applyBorder="1" applyAlignment="1">
      <alignment horizontal="center"/>
    </xf>
    <xf numFmtId="0" fontId="10" fillId="0" borderId="9" xfId="0" applyFont="1" applyBorder="1" applyAlignment="1">
      <alignment horizontal="center"/>
    </xf>
    <xf numFmtId="0" fontId="10" fillId="0" borderId="10" xfId="0" applyFont="1" applyFill="1" applyBorder="1" applyAlignment="1">
      <alignment horizontal="center" vertical="center" textRotation="90" wrapText="1"/>
    </xf>
    <xf numFmtId="0" fontId="10" fillId="0" borderId="0" xfId="2" applyFont="1" applyBorder="1"/>
    <xf numFmtId="0" fontId="11" fillId="3" borderId="11" xfId="0" applyFont="1" applyFill="1" applyBorder="1" applyAlignment="1">
      <alignment horizontal="right"/>
    </xf>
    <xf numFmtId="1" fontId="10" fillId="0" borderId="12" xfId="0" applyNumberFormat="1" applyFont="1" applyFill="1" applyBorder="1" applyAlignment="1">
      <alignment horizontal="center"/>
    </xf>
    <xf numFmtId="0" fontId="10" fillId="0" borderId="13" xfId="0" applyFont="1" applyFill="1" applyBorder="1" applyAlignment="1">
      <alignment horizontal="center"/>
    </xf>
    <xf numFmtId="0" fontId="10" fillId="0" borderId="12"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0" xfId="2" applyFont="1" applyFill="1" applyBorder="1"/>
    <xf numFmtId="0" fontId="11" fillId="3" borderId="11" xfId="0" applyFont="1" applyFill="1" applyBorder="1"/>
    <xf numFmtId="164" fontId="10" fillId="0" borderId="13" xfId="0" applyNumberFormat="1" applyFont="1" applyFill="1" applyBorder="1" applyAlignment="1">
      <alignment horizontal="center"/>
    </xf>
    <xf numFmtId="164" fontId="10" fillId="0" borderId="14" xfId="0" applyNumberFormat="1" applyFont="1" applyFill="1" applyBorder="1" applyAlignment="1">
      <alignment horizontal="center"/>
    </xf>
    <xf numFmtId="164" fontId="10" fillId="0" borderId="15" xfId="0" applyNumberFormat="1" applyFont="1" applyFill="1" applyBorder="1" applyAlignment="1">
      <alignment horizontal="center"/>
    </xf>
    <xf numFmtId="0" fontId="13" fillId="3" borderId="11" xfId="0" applyFont="1" applyFill="1" applyBorder="1" applyAlignment="1">
      <alignment horizontal="right"/>
    </xf>
    <xf numFmtId="0" fontId="11" fillId="3" borderId="16" xfId="0" applyFont="1" applyFill="1" applyBorder="1" applyAlignment="1">
      <alignment horizontal="right"/>
    </xf>
    <xf numFmtId="164" fontId="10" fillId="0" borderId="12" xfId="0" applyNumberFormat="1" applyFont="1" applyFill="1" applyBorder="1" applyAlignment="1">
      <alignment horizontal="center"/>
    </xf>
    <xf numFmtId="1" fontId="10" fillId="0" borderId="17" xfId="0" applyNumberFormat="1" applyFont="1" applyFill="1" applyBorder="1" applyAlignment="1">
      <alignment horizontal="center"/>
    </xf>
    <xf numFmtId="0" fontId="10" fillId="0" borderId="16" xfId="2" applyFont="1" applyFill="1" applyBorder="1"/>
    <xf numFmtId="164" fontId="10" fillId="0" borderId="18" xfId="0" applyNumberFormat="1" applyFont="1" applyFill="1" applyBorder="1" applyAlignment="1">
      <alignment horizontal="center"/>
    </xf>
    <xf numFmtId="165" fontId="15" fillId="0" borderId="0" xfId="2" applyNumberFormat="1" applyFont="1" applyFill="1" applyBorder="1" applyAlignment="1">
      <alignment horizontal="left"/>
    </xf>
    <xf numFmtId="0" fontId="7" fillId="0" borderId="0" xfId="2" applyFont="1" applyFill="1" applyBorder="1"/>
    <xf numFmtId="0" fontId="11" fillId="0" borderId="0" xfId="2" applyFont="1" applyFill="1" applyBorder="1" applyAlignment="1">
      <alignment horizontal="left"/>
    </xf>
    <xf numFmtId="165" fontId="11" fillId="0" borderId="0" xfId="2" applyNumberFormat="1" applyFont="1" applyFill="1" applyBorder="1" applyAlignment="1">
      <alignment horizontal="left"/>
    </xf>
    <xf numFmtId="0" fontId="12" fillId="0" borderId="0" xfId="0" applyFont="1"/>
    <xf numFmtId="0" fontId="7" fillId="0" borderId="0" xfId="2" applyFont="1"/>
    <xf numFmtId="0" fontId="11" fillId="0" borderId="20" xfId="2" applyFont="1" applyBorder="1" applyAlignment="1"/>
    <xf numFmtId="0" fontId="11" fillId="0" borderId="0" xfId="2" applyFont="1"/>
    <xf numFmtId="0" fontId="7" fillId="0" borderId="0" xfId="2" applyFont="1" applyBorder="1" applyAlignment="1">
      <alignment horizontal="center" vertical="center" wrapText="1"/>
    </xf>
    <xf numFmtId="0" fontId="11" fillId="0" borderId="20" xfId="0" applyFont="1" applyBorder="1" applyAlignment="1">
      <alignment horizontal="center" textRotation="90" wrapText="1"/>
    </xf>
    <xf numFmtId="0" fontId="11" fillId="0" borderId="31" xfId="0" applyFont="1" applyBorder="1" applyAlignment="1">
      <alignment horizontal="center" textRotation="90" wrapText="1"/>
    </xf>
    <xf numFmtId="0" fontId="7" fillId="0" borderId="32" xfId="2" applyFont="1" applyBorder="1" applyAlignment="1">
      <alignment horizontal="center" vertical="center" wrapText="1"/>
    </xf>
    <xf numFmtId="0" fontId="7" fillId="0" borderId="0" xfId="2" applyFont="1" applyAlignment="1">
      <alignment horizontal="center" vertical="center" wrapText="1"/>
    </xf>
    <xf numFmtId="0" fontId="11" fillId="4" borderId="21" xfId="0" applyFont="1" applyFill="1" applyBorder="1" applyAlignment="1">
      <alignment horizontal="center" wrapText="1"/>
    </xf>
    <xf numFmtId="0" fontId="11" fillId="0" borderId="16" xfId="0" applyFont="1" applyBorder="1" applyAlignment="1">
      <alignment horizontal="center" wrapText="1"/>
    </xf>
    <xf numFmtId="0" fontId="17" fillId="0" borderId="0" xfId="0" applyFont="1" applyBorder="1" applyAlignment="1">
      <alignment wrapText="1"/>
    </xf>
    <xf numFmtId="0" fontId="11" fillId="0" borderId="15" xfId="0" applyFont="1" applyBorder="1" applyAlignment="1">
      <alignment horizontal="center" wrapText="1"/>
    </xf>
    <xf numFmtId="0" fontId="11" fillId="0" borderId="0" xfId="0" applyFont="1" applyBorder="1" applyAlignment="1">
      <alignment horizontal="center" wrapText="1"/>
    </xf>
    <xf numFmtId="0" fontId="11" fillId="4" borderId="26" xfId="0" applyFont="1" applyFill="1" applyBorder="1" applyAlignment="1">
      <alignment horizontal="right"/>
    </xf>
    <xf numFmtId="164" fontId="11" fillId="0" borderId="16" xfId="0" applyNumberFormat="1" applyFont="1" applyBorder="1" applyAlignment="1">
      <alignment horizontal="right"/>
    </xf>
    <xf numFmtId="164" fontId="11" fillId="0" borderId="0" xfId="0" applyNumberFormat="1" applyFont="1" applyBorder="1" applyAlignment="1">
      <alignment horizontal="right"/>
    </xf>
    <xf numFmtId="164" fontId="11" fillId="0" borderId="15" xfId="0" applyNumberFormat="1" applyFont="1" applyBorder="1" applyAlignment="1">
      <alignment horizontal="right"/>
    </xf>
    <xf numFmtId="0" fontId="11" fillId="4" borderId="26" xfId="0" applyFont="1" applyFill="1" applyBorder="1"/>
    <xf numFmtId="164" fontId="11" fillId="0" borderId="16" xfId="0" applyNumberFormat="1" applyFont="1" applyBorder="1"/>
    <xf numFmtId="164" fontId="17" fillId="0" borderId="0" xfId="0" applyNumberFormat="1" applyFont="1" applyBorder="1"/>
    <xf numFmtId="164" fontId="11" fillId="0" borderId="15" xfId="0" applyNumberFormat="1" applyFont="1" applyBorder="1"/>
    <xf numFmtId="164" fontId="11" fillId="0" borderId="0" xfId="0" applyNumberFormat="1" applyFont="1" applyBorder="1"/>
    <xf numFmtId="164" fontId="11" fillId="0" borderId="26" xfId="0" applyNumberFormat="1" applyFont="1" applyBorder="1" applyAlignment="1">
      <alignment horizontal="right"/>
    </xf>
    <xf numFmtId="164" fontId="11" fillId="0" borderId="33" xfId="0" applyNumberFormat="1" applyFont="1" applyBorder="1" applyAlignment="1">
      <alignment horizontal="right"/>
    </xf>
    <xf numFmtId="164" fontId="11" fillId="0" borderId="20" xfId="0" applyNumberFormat="1" applyFont="1" applyBorder="1" applyAlignment="1">
      <alignment horizontal="right"/>
    </xf>
    <xf numFmtId="164" fontId="11" fillId="0" borderId="31" xfId="0" applyNumberFormat="1" applyFont="1" applyBorder="1" applyAlignment="1">
      <alignment horizontal="right"/>
    </xf>
    <xf numFmtId="164" fontId="11" fillId="0" borderId="34" xfId="0" applyNumberFormat="1" applyFont="1" applyBorder="1" applyAlignment="1">
      <alignment horizontal="right"/>
    </xf>
    <xf numFmtId="0" fontId="11" fillId="0" borderId="0" xfId="2" applyFont="1" applyFill="1" applyBorder="1" applyAlignment="1">
      <alignment wrapText="1"/>
    </xf>
    <xf numFmtId="0" fontId="7" fillId="0" borderId="0" xfId="2" applyFont="1" applyFill="1" applyBorder="1" applyAlignment="1">
      <alignment wrapText="1"/>
    </xf>
    <xf numFmtId="0" fontId="18" fillId="0" borderId="0" xfId="3" applyFont="1"/>
    <xf numFmtId="0" fontId="7" fillId="0" borderId="0" xfId="3" applyFont="1"/>
    <xf numFmtId="0" fontId="11" fillId="0" borderId="19" xfId="3" applyFont="1" applyBorder="1"/>
    <xf numFmtId="0" fontId="11" fillId="0" borderId="37" xfId="3" applyFont="1" applyBorder="1" applyAlignment="1">
      <alignment horizontal="center" vertical="center" textRotation="90"/>
    </xf>
    <xf numFmtId="165" fontId="11" fillId="0" borderId="38" xfId="4" applyNumberFormat="1" applyFont="1" applyFill="1" applyBorder="1" applyAlignment="1">
      <alignment horizontal="center" vertical="center" textRotation="90" wrapText="1"/>
    </xf>
    <xf numFmtId="165" fontId="11" fillId="0" borderId="31" xfId="4" applyNumberFormat="1" applyFont="1" applyFill="1" applyBorder="1" applyAlignment="1">
      <alignment horizontal="center" vertical="center" textRotation="90" wrapText="1"/>
    </xf>
    <xf numFmtId="165" fontId="11" fillId="0" borderId="39" xfId="4" applyNumberFormat="1" applyFont="1" applyFill="1" applyBorder="1" applyAlignment="1">
      <alignment horizontal="center" vertical="center" textRotation="90" wrapText="1"/>
    </xf>
    <xf numFmtId="165" fontId="11" fillId="0" borderId="40" xfId="4" applyNumberFormat="1" applyFont="1" applyFill="1" applyBorder="1" applyAlignment="1">
      <alignment horizontal="center" vertical="center" textRotation="90" wrapText="1"/>
    </xf>
    <xf numFmtId="0" fontId="10" fillId="0" borderId="0" xfId="3" applyFont="1"/>
    <xf numFmtId="0" fontId="11" fillId="3" borderId="21" xfId="3" applyFont="1" applyFill="1" applyBorder="1" applyAlignment="1"/>
    <xf numFmtId="0" fontId="11" fillId="0" borderId="41" xfId="3" applyFont="1" applyBorder="1" applyAlignment="1">
      <alignment horizontal="center"/>
    </xf>
    <xf numFmtId="0" fontId="11" fillId="0" borderId="42" xfId="3" applyFont="1" applyBorder="1" applyAlignment="1">
      <alignment horizontal="center"/>
    </xf>
    <xf numFmtId="0" fontId="11" fillId="0" borderId="0" xfId="3" applyFont="1" applyBorder="1" applyAlignment="1">
      <alignment horizontal="center"/>
    </xf>
    <xf numFmtId="0" fontId="11" fillId="0" borderId="25" xfId="3" applyFont="1" applyBorder="1" applyAlignment="1">
      <alignment horizontal="center"/>
    </xf>
    <xf numFmtId="0" fontId="11" fillId="0" borderId="43" xfId="3" applyFont="1" applyBorder="1" applyAlignment="1">
      <alignment horizontal="center"/>
    </xf>
    <xf numFmtId="0" fontId="11" fillId="0" borderId="44" xfId="3" applyFont="1" applyBorder="1" applyAlignment="1">
      <alignment horizontal="center"/>
    </xf>
    <xf numFmtId="0" fontId="11" fillId="0" borderId="45" xfId="3" applyFont="1" applyBorder="1" applyAlignment="1">
      <alignment horizontal="center"/>
    </xf>
    <xf numFmtId="0" fontId="11" fillId="3" borderId="26" xfId="3" applyFont="1" applyFill="1" applyBorder="1" applyAlignment="1">
      <alignment horizontal="right"/>
    </xf>
    <xf numFmtId="164" fontId="11" fillId="0" borderId="0" xfId="5" applyNumberFormat="1" applyFont="1" applyBorder="1" applyAlignment="1">
      <alignment horizontal="center"/>
    </xf>
    <xf numFmtId="164" fontId="11" fillId="0" borderId="46" xfId="6" applyNumberFormat="1" applyFont="1" applyBorder="1" applyAlignment="1">
      <alignment horizontal="center"/>
    </xf>
    <xf numFmtId="164" fontId="11" fillId="0" borderId="0" xfId="6" applyNumberFormat="1" applyFont="1" applyBorder="1" applyAlignment="1">
      <alignment horizontal="center"/>
    </xf>
    <xf numFmtId="164" fontId="11" fillId="0" borderId="15" xfId="6" applyNumberFormat="1" applyFont="1" applyBorder="1" applyAlignment="1">
      <alignment horizontal="center"/>
    </xf>
    <xf numFmtId="164" fontId="11" fillId="0" borderId="11" xfId="6" applyNumberFormat="1" applyFont="1" applyBorder="1" applyAlignment="1">
      <alignment horizontal="center"/>
    </xf>
    <xf numFmtId="164" fontId="11" fillId="0" borderId="14" xfId="6" applyNumberFormat="1" applyFont="1" applyBorder="1" applyAlignment="1">
      <alignment horizontal="center"/>
    </xf>
    <xf numFmtId="0" fontId="11" fillId="3" borderId="26" xfId="3" applyFont="1" applyFill="1" applyBorder="1" applyAlignment="1"/>
    <xf numFmtId="164" fontId="7" fillId="0" borderId="0" xfId="3" applyNumberFormat="1" applyFont="1"/>
    <xf numFmtId="0" fontId="11" fillId="0" borderId="14" xfId="6" applyFont="1" applyBorder="1" applyAlignment="1">
      <alignment horizontal="center"/>
    </xf>
    <xf numFmtId="0" fontId="11" fillId="0" borderId="46" xfId="6" applyFont="1" applyBorder="1" applyAlignment="1">
      <alignment horizontal="center"/>
    </xf>
    <xf numFmtId="0" fontId="11" fillId="0" borderId="0" xfId="6" applyFont="1" applyBorder="1" applyAlignment="1">
      <alignment horizontal="center"/>
    </xf>
    <xf numFmtId="0" fontId="11" fillId="0" borderId="15" xfId="6" applyFont="1" applyBorder="1" applyAlignment="1">
      <alignment horizontal="center"/>
    </xf>
    <xf numFmtId="0" fontId="11" fillId="0" borderId="11" xfId="6" applyFont="1" applyBorder="1" applyAlignment="1">
      <alignment horizontal="center"/>
    </xf>
    <xf numFmtId="164" fontId="11" fillId="0" borderId="47" xfId="6" applyNumberFormat="1" applyFont="1" applyBorder="1" applyAlignment="1">
      <alignment horizontal="center"/>
    </xf>
    <xf numFmtId="0" fontId="11" fillId="3" borderId="34" xfId="3" applyFont="1" applyFill="1" applyBorder="1" applyAlignment="1">
      <alignment horizontal="right"/>
    </xf>
    <xf numFmtId="164" fontId="11" fillId="0" borderId="37" xfId="6" applyNumberFormat="1" applyFont="1" applyBorder="1" applyAlignment="1">
      <alignment horizontal="center"/>
    </xf>
    <xf numFmtId="164" fontId="11" fillId="0" borderId="48" xfId="6" applyNumberFormat="1" applyFont="1" applyBorder="1" applyAlignment="1">
      <alignment horizontal="center"/>
    </xf>
    <xf numFmtId="164" fontId="11" fillId="0" borderId="20" xfId="6" applyNumberFormat="1" applyFont="1" applyBorder="1" applyAlignment="1">
      <alignment horizontal="center"/>
    </xf>
    <xf numFmtId="164" fontId="11" fillId="0" borderId="31" xfId="6" applyNumberFormat="1" applyFont="1" applyBorder="1" applyAlignment="1">
      <alignment horizontal="center"/>
    </xf>
    <xf numFmtId="164" fontId="11" fillId="0" borderId="49" xfId="6" applyNumberFormat="1" applyFont="1" applyBorder="1" applyAlignment="1">
      <alignment horizontal="center"/>
    </xf>
    <xf numFmtId="164" fontId="11" fillId="0" borderId="50" xfId="6" applyNumberFormat="1" applyFont="1" applyBorder="1" applyAlignment="1">
      <alignment horizontal="center"/>
    </xf>
    <xf numFmtId="165" fontId="15" fillId="0" borderId="0" xfId="2" applyNumberFormat="1" applyFont="1" applyFill="1" applyBorder="1" applyAlignment="1"/>
    <xf numFmtId="164" fontId="7" fillId="0" borderId="0" xfId="5" applyNumberFormat="1" applyFont="1"/>
    <xf numFmtId="164" fontId="6" fillId="0" borderId="0" xfId="5" applyNumberFormat="1" applyFont="1"/>
    <xf numFmtId="164" fontId="7" fillId="0" borderId="0" xfId="5" applyNumberFormat="1" applyFont="1" applyAlignment="1"/>
    <xf numFmtId="164" fontId="6" fillId="0" borderId="0" xfId="5" applyNumberFormat="1" applyFont="1" applyAlignment="1"/>
    <xf numFmtId="164" fontId="20" fillId="0" borderId="0" xfId="5" applyNumberFormat="1" applyFont="1"/>
    <xf numFmtId="164" fontId="6" fillId="0" borderId="0" xfId="5" applyNumberFormat="1" applyFont="1" applyAlignment="1">
      <alignment horizontal="right"/>
    </xf>
    <xf numFmtId="0" fontId="6" fillId="0" borderId="0" xfId="7" applyFont="1" applyAlignment="1">
      <alignment horizontal="left"/>
    </xf>
    <xf numFmtId="0" fontId="7" fillId="0" borderId="0" xfId="7" applyFont="1"/>
    <xf numFmtId="0" fontId="10" fillId="0" borderId="0" xfId="7" applyFont="1"/>
    <xf numFmtId="0" fontId="7" fillId="0" borderId="0" xfId="7" applyFont="1" applyAlignment="1">
      <alignment wrapText="1"/>
    </xf>
    <xf numFmtId="0" fontId="11" fillId="0" borderId="52" xfId="8" applyFont="1" applyBorder="1" applyAlignment="1">
      <alignment horizontal="center" vertical="center" wrapText="1"/>
    </xf>
    <xf numFmtId="0" fontId="11" fillId="0" borderId="53" xfId="8" applyFont="1" applyBorder="1" applyAlignment="1">
      <alignment horizontal="left" vertical="center" wrapText="1"/>
    </xf>
    <xf numFmtId="0" fontId="11" fillId="0" borderId="9" xfId="8" applyFont="1" applyBorder="1" applyAlignment="1">
      <alignment horizontal="center" vertical="center" wrapText="1"/>
    </xf>
    <xf numFmtId="0" fontId="11" fillId="0" borderId="54" xfId="8" applyFont="1" applyBorder="1" applyAlignment="1">
      <alignment horizontal="center" vertical="center" wrapText="1"/>
    </xf>
    <xf numFmtId="0" fontId="11" fillId="0" borderId="32" xfId="8" applyFont="1" applyBorder="1" applyAlignment="1">
      <alignment horizontal="center" vertical="center" wrapText="1"/>
    </xf>
    <xf numFmtId="0" fontId="10" fillId="5" borderId="26" xfId="7" applyFont="1" applyFill="1" applyBorder="1" applyAlignment="1">
      <alignment horizontal="right"/>
    </xf>
    <xf numFmtId="3" fontId="10" fillId="0" borderId="11" xfId="8" applyNumberFormat="1" applyFont="1" applyBorder="1" applyAlignment="1">
      <alignment horizontal="center"/>
    </xf>
    <xf numFmtId="3" fontId="10" fillId="0" borderId="0" xfId="8" applyNumberFormat="1" applyFont="1" applyBorder="1" applyAlignment="1">
      <alignment horizontal="center"/>
    </xf>
    <xf numFmtId="3" fontId="10" fillId="0" borderId="56" xfId="8" applyNumberFormat="1" applyFont="1" applyBorder="1" applyAlignment="1">
      <alignment horizontal="center"/>
    </xf>
    <xf numFmtId="3" fontId="10" fillId="0" borderId="14" xfId="8" applyNumberFormat="1" applyFont="1" applyBorder="1" applyAlignment="1">
      <alignment horizontal="center"/>
    </xf>
    <xf numFmtId="3" fontId="10" fillId="0" borderId="57" xfId="8" applyNumberFormat="1" applyFont="1" applyBorder="1" applyAlignment="1">
      <alignment horizontal="center"/>
    </xf>
    <xf numFmtId="0" fontId="10" fillId="0" borderId="58" xfId="8" applyFont="1" applyFill="1" applyBorder="1" applyAlignment="1">
      <alignment horizontal="center"/>
    </xf>
    <xf numFmtId="3" fontId="7" fillId="0" borderId="0" xfId="7" applyNumberFormat="1" applyFont="1"/>
    <xf numFmtId="0" fontId="10" fillId="0" borderId="15" xfId="8" applyFont="1" applyFill="1" applyBorder="1" applyAlignment="1">
      <alignment horizontal="center"/>
    </xf>
    <xf numFmtId="164" fontId="10" fillId="0" borderId="15" xfId="8" applyNumberFormat="1" applyFont="1" applyFill="1" applyBorder="1" applyAlignment="1">
      <alignment horizontal="center"/>
    </xf>
    <xf numFmtId="0" fontId="10" fillId="0" borderId="15" xfId="8" applyFont="1" applyFill="1" applyBorder="1"/>
    <xf numFmtId="0" fontId="7" fillId="0" borderId="15" xfId="9" applyFont="1" applyFill="1" applyBorder="1"/>
    <xf numFmtId="0" fontId="10" fillId="5" borderId="34" xfId="7" applyFont="1" applyFill="1" applyBorder="1" applyAlignment="1">
      <alignment horizontal="right"/>
    </xf>
    <xf numFmtId="3" fontId="10" fillId="0" borderId="49" xfId="8" applyNumberFormat="1" applyFont="1" applyBorder="1" applyAlignment="1">
      <alignment horizontal="center"/>
    </xf>
    <xf numFmtId="3" fontId="10" fillId="0" borderId="20" xfId="8" applyNumberFormat="1" applyFont="1" applyBorder="1" applyAlignment="1">
      <alignment horizontal="center"/>
    </xf>
    <xf numFmtId="3" fontId="10" fillId="0" borderId="59" xfId="8" applyNumberFormat="1" applyFont="1" applyBorder="1" applyAlignment="1">
      <alignment horizontal="center"/>
    </xf>
    <xf numFmtId="3" fontId="10" fillId="0" borderId="37" xfId="8" applyNumberFormat="1" applyFont="1" applyBorder="1" applyAlignment="1">
      <alignment horizontal="center"/>
    </xf>
    <xf numFmtId="164" fontId="10" fillId="0" borderId="50" xfId="8" applyNumberFormat="1" applyFont="1" applyFill="1" applyBorder="1" applyAlignment="1">
      <alignment horizontal="center"/>
    </xf>
    <xf numFmtId="0" fontId="11" fillId="0" borderId="0" xfId="7" applyFont="1" applyFill="1" applyBorder="1" applyAlignment="1"/>
    <xf numFmtId="3" fontId="7" fillId="0" borderId="0" xfId="7" applyNumberFormat="1" applyFont="1" applyFill="1" applyBorder="1" applyAlignment="1">
      <alignment horizontal="center"/>
    </xf>
    <xf numFmtId="0" fontId="6" fillId="0" borderId="0" xfId="10" applyFont="1" applyFill="1" applyBorder="1" applyAlignment="1"/>
    <xf numFmtId="0" fontId="22" fillId="0" borderId="0" xfId="11" applyFont="1" applyAlignment="1">
      <alignment horizontal="center"/>
    </xf>
    <xf numFmtId="0" fontId="22" fillId="0" borderId="0" xfId="12" applyFont="1"/>
    <xf numFmtId="0" fontId="23" fillId="0" borderId="0" xfId="12" applyFont="1" applyFill="1" applyBorder="1"/>
    <xf numFmtId="0" fontId="22" fillId="0" borderId="0" xfId="11" applyFont="1"/>
    <xf numFmtId="0" fontId="6" fillId="0" borderId="21" xfId="10" applyFont="1" applyFill="1" applyBorder="1" applyAlignment="1"/>
    <xf numFmtId="0" fontId="6" fillId="0" borderId="34" xfId="10" applyFont="1" applyFill="1" applyBorder="1" applyAlignment="1">
      <alignment horizontal="left"/>
    </xf>
    <xf numFmtId="3" fontId="6" fillId="0" borderId="22" xfId="12" applyNumberFormat="1" applyFont="1" applyFill="1" applyBorder="1" applyAlignment="1">
      <alignment horizontal="center" vertical="center" wrapText="1"/>
    </xf>
    <xf numFmtId="0" fontId="6" fillId="0" borderId="23" xfId="12" applyFont="1" applyBorder="1" applyAlignment="1">
      <alignment horizontal="center" vertical="center"/>
    </xf>
    <xf numFmtId="0" fontId="6" fillId="0" borderId="23" xfId="12" applyFont="1" applyBorder="1" applyAlignment="1">
      <alignment horizontal="center" vertical="center" wrapText="1"/>
    </xf>
    <xf numFmtId="0" fontId="6" fillId="0" borderId="60" xfId="12" applyFont="1" applyBorder="1" applyAlignment="1">
      <alignment horizontal="center" vertical="center" wrapText="1"/>
    </xf>
    <xf numFmtId="0" fontId="6" fillId="0" borderId="23" xfId="11" applyFont="1" applyBorder="1" applyAlignment="1">
      <alignment horizontal="center" vertical="center"/>
    </xf>
    <xf numFmtId="0" fontId="6" fillId="0" borderId="33" xfId="0" applyFont="1" applyBorder="1" applyAlignment="1">
      <alignment horizontal="center" vertical="center"/>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6" fillId="0" borderId="60" xfId="0" applyFont="1" applyBorder="1" applyAlignment="1">
      <alignment horizontal="center" vertical="center"/>
    </xf>
    <xf numFmtId="0" fontId="7" fillId="0" borderId="0" xfId="11" applyFont="1"/>
    <xf numFmtId="3" fontId="24" fillId="0" borderId="16" xfId="10" applyNumberFormat="1" applyFont="1" applyFill="1" applyBorder="1" applyAlignment="1">
      <alignment horizontal="center" vertical="top"/>
    </xf>
    <xf numFmtId="0" fontId="22" fillId="0" borderId="16" xfId="11" applyFont="1" applyFill="1" applyBorder="1" applyAlignment="1">
      <alignment horizontal="center"/>
    </xf>
    <xf numFmtId="0" fontId="22" fillId="0" borderId="0" xfId="11" applyFont="1" applyFill="1" applyBorder="1" applyAlignment="1">
      <alignment horizontal="center"/>
    </xf>
    <xf numFmtId="0" fontId="22" fillId="0" borderId="25" xfId="12" applyFont="1" applyFill="1" applyBorder="1"/>
    <xf numFmtId="0" fontId="23" fillId="5" borderId="16" xfId="12" applyFont="1" applyFill="1" applyBorder="1"/>
    <xf numFmtId="0" fontId="22" fillId="0" borderId="27" xfId="12" applyFont="1" applyFill="1" applyBorder="1" applyAlignment="1">
      <alignment horizontal="center"/>
    </xf>
    <xf numFmtId="0" fontId="22" fillId="0" borderId="19" xfId="12" applyFont="1" applyFill="1" applyBorder="1"/>
    <xf numFmtId="0" fontId="22" fillId="0" borderId="27" xfId="12" applyFont="1" applyFill="1" applyBorder="1"/>
    <xf numFmtId="0" fontId="23" fillId="5" borderId="26" xfId="12" applyFont="1" applyFill="1" applyBorder="1"/>
    <xf numFmtId="0" fontId="22" fillId="0" borderId="16" xfId="0" applyFont="1" applyBorder="1" applyAlignment="1">
      <alignment horizontal="center"/>
    </xf>
    <xf numFmtId="0" fontId="22" fillId="0" borderId="16" xfId="0" applyFont="1" applyBorder="1"/>
    <xf numFmtId="0" fontId="22" fillId="0" borderId="15" xfId="0" applyFont="1" applyBorder="1"/>
    <xf numFmtId="0" fontId="22" fillId="0" borderId="0" xfId="11" applyFont="1" applyFill="1"/>
    <xf numFmtId="3" fontId="6" fillId="0" borderId="16" xfId="10" applyNumberFormat="1" applyFont="1" applyFill="1" applyBorder="1" applyAlignment="1">
      <alignment horizontal="left"/>
    </xf>
    <xf numFmtId="3" fontId="6" fillId="0" borderId="16" xfId="12" applyNumberFormat="1" applyFont="1" applyBorder="1" applyAlignment="1">
      <alignment horizontal="center"/>
    </xf>
    <xf numFmtId="3" fontId="6" fillId="0" borderId="0" xfId="12" applyNumberFormat="1" applyFont="1" applyBorder="1" applyAlignment="1">
      <alignment horizontal="center"/>
    </xf>
    <xf numFmtId="3" fontId="6" fillId="0" borderId="15" xfId="12" applyNumberFormat="1" applyFont="1" applyBorder="1" applyAlignment="1">
      <alignment horizontal="center"/>
    </xf>
    <xf numFmtId="3" fontId="6" fillId="5" borderId="16" xfId="13" applyNumberFormat="1" applyFont="1" applyFill="1" applyBorder="1" applyAlignment="1">
      <alignment horizontal="center"/>
    </xf>
    <xf numFmtId="3" fontId="25" fillId="0" borderId="16" xfId="12" applyNumberFormat="1" applyFont="1" applyBorder="1" applyAlignment="1">
      <alignment horizontal="center"/>
    </xf>
    <xf numFmtId="3" fontId="25" fillId="0" borderId="0" xfId="12" applyNumberFormat="1" applyFont="1" applyBorder="1" applyAlignment="1">
      <alignment horizontal="center"/>
    </xf>
    <xf numFmtId="3" fontId="6" fillId="5" borderId="26" xfId="13" applyNumberFormat="1" applyFont="1" applyFill="1" applyBorder="1" applyAlignment="1">
      <alignment horizontal="center"/>
    </xf>
    <xf numFmtId="3" fontId="26" fillId="5" borderId="26" xfId="13" applyNumberFormat="1" applyFont="1" applyFill="1" applyBorder="1" applyAlignment="1">
      <alignment horizontal="center"/>
    </xf>
    <xf numFmtId="3" fontId="6" fillId="0" borderId="16" xfId="0" applyNumberFormat="1" applyFont="1" applyFill="1" applyBorder="1" applyAlignment="1">
      <alignment horizontal="center"/>
    </xf>
    <xf numFmtId="3" fontId="6" fillId="0" borderId="15" xfId="0" applyNumberFormat="1" applyFont="1" applyFill="1" applyBorder="1" applyAlignment="1">
      <alignment horizontal="center"/>
    </xf>
    <xf numFmtId="3" fontId="6" fillId="0" borderId="0" xfId="11" applyNumberFormat="1" applyFont="1" applyAlignment="1">
      <alignment horizontal="right"/>
    </xf>
    <xf numFmtId="0" fontId="25" fillId="0" borderId="16" xfId="10" applyFont="1" applyFill="1" applyBorder="1" applyAlignment="1"/>
    <xf numFmtId="3" fontId="25" fillId="0" borderId="15" xfId="12" applyNumberFormat="1" applyFont="1" applyBorder="1" applyAlignment="1">
      <alignment horizontal="center"/>
    </xf>
    <xf numFmtId="3" fontId="25" fillId="5" borderId="16" xfId="13" applyNumberFormat="1" applyFont="1" applyFill="1" applyBorder="1" applyAlignment="1">
      <alignment horizontal="center"/>
    </xf>
    <xf numFmtId="3" fontId="25" fillId="5" borderId="26" xfId="13" applyNumberFormat="1" applyFont="1" applyFill="1" applyBorder="1" applyAlignment="1">
      <alignment horizontal="center"/>
    </xf>
    <xf numFmtId="3" fontId="11" fillId="0" borderId="15" xfId="12" applyNumberFormat="1" applyFont="1" applyBorder="1" applyAlignment="1">
      <alignment horizontal="center"/>
    </xf>
    <xf numFmtId="3" fontId="25" fillId="0" borderId="16" xfId="0" applyNumberFormat="1" applyFont="1" applyFill="1" applyBorder="1" applyAlignment="1">
      <alignment horizontal="center"/>
    </xf>
    <xf numFmtId="3" fontId="25" fillId="0" borderId="15" xfId="0" applyNumberFormat="1" applyFont="1" applyFill="1" applyBorder="1" applyAlignment="1">
      <alignment horizontal="center"/>
    </xf>
    <xf numFmtId="3" fontId="25" fillId="0" borderId="0" xfId="11" applyNumberFormat="1" applyFont="1" applyAlignment="1">
      <alignment horizontal="right"/>
    </xf>
    <xf numFmtId="0" fontId="11" fillId="0" borderId="16" xfId="10" applyFont="1" applyFill="1" applyBorder="1" applyAlignment="1">
      <alignment horizontal="left" indent="2"/>
    </xf>
    <xf numFmtId="3" fontId="11" fillId="0" borderId="16" xfId="12" applyNumberFormat="1" applyFont="1" applyBorder="1" applyAlignment="1">
      <alignment horizontal="center"/>
    </xf>
    <xf numFmtId="3" fontId="11" fillId="0" borderId="0" xfId="12" applyNumberFormat="1" applyFont="1" applyBorder="1" applyAlignment="1">
      <alignment horizontal="center"/>
    </xf>
    <xf numFmtId="3" fontId="11" fillId="5" borderId="16" xfId="13" applyNumberFormat="1" applyFont="1" applyFill="1" applyBorder="1" applyAlignment="1">
      <alignment horizontal="center"/>
    </xf>
    <xf numFmtId="3" fontId="11" fillId="5" borderId="26" xfId="13" applyNumberFormat="1" applyFont="1" applyFill="1" applyBorder="1" applyAlignment="1">
      <alignment horizontal="center"/>
    </xf>
    <xf numFmtId="0" fontId="11" fillId="0" borderId="16" xfId="0" applyFont="1" applyFill="1" applyBorder="1" applyAlignment="1">
      <alignment horizontal="center"/>
    </xf>
    <xf numFmtId="0" fontId="11" fillId="0" borderId="15" xfId="0" applyFont="1" applyFill="1" applyBorder="1" applyAlignment="1">
      <alignment horizontal="center"/>
    </xf>
    <xf numFmtId="3" fontId="11" fillId="0" borderId="0" xfId="11" applyNumberFormat="1" applyFont="1" applyAlignment="1">
      <alignment horizontal="right"/>
    </xf>
    <xf numFmtId="3" fontId="11" fillId="0" borderId="16" xfId="0" applyNumberFormat="1" applyFont="1" applyFill="1" applyBorder="1" applyAlignment="1">
      <alignment horizontal="center"/>
    </xf>
    <xf numFmtId="3" fontId="11" fillId="0" borderId="15" xfId="0" applyNumberFormat="1" applyFont="1" applyFill="1" applyBorder="1" applyAlignment="1">
      <alignment horizontal="center"/>
    </xf>
    <xf numFmtId="0" fontId="11" fillId="0" borderId="16" xfId="10" applyFont="1" applyFill="1" applyBorder="1" applyAlignment="1">
      <alignment horizontal="left" indent="3"/>
    </xf>
    <xf numFmtId="0" fontId="25" fillId="0" borderId="16" xfId="0" applyFont="1" applyFill="1" applyBorder="1" applyAlignment="1">
      <alignment horizontal="center"/>
    </xf>
    <xf numFmtId="0" fontId="25" fillId="0" borderId="15" xfId="0" applyFont="1" applyFill="1" applyBorder="1" applyAlignment="1">
      <alignment horizontal="center"/>
    </xf>
    <xf numFmtId="3" fontId="25" fillId="0" borderId="16" xfId="12" applyNumberFormat="1" applyFont="1" applyFill="1" applyBorder="1" applyAlignment="1">
      <alignment horizontal="center"/>
    </xf>
    <xf numFmtId="3" fontId="25" fillId="0" borderId="0" xfId="12" applyNumberFormat="1" applyFont="1" applyFill="1" applyBorder="1" applyAlignment="1">
      <alignment horizontal="center"/>
    </xf>
    <xf numFmtId="0" fontId="6" fillId="0" borderId="16" xfId="10" applyFont="1" applyFill="1" applyBorder="1" applyAlignment="1"/>
    <xf numFmtId="3" fontId="16" fillId="0" borderId="16" xfId="12" applyNumberFormat="1" applyFont="1" applyBorder="1" applyAlignment="1">
      <alignment horizontal="center"/>
    </xf>
    <xf numFmtId="3" fontId="16" fillId="0" borderId="0" xfId="12" applyNumberFormat="1" applyFont="1" applyBorder="1" applyAlignment="1">
      <alignment horizontal="center"/>
    </xf>
    <xf numFmtId="0" fontId="16" fillId="0" borderId="16" xfId="10" applyFont="1" applyFill="1" applyBorder="1" applyAlignment="1">
      <alignment horizontal="left" indent="4"/>
    </xf>
    <xf numFmtId="3" fontId="16" fillId="0" borderId="15" xfId="12" applyNumberFormat="1" applyFont="1" applyBorder="1" applyAlignment="1">
      <alignment horizontal="center"/>
    </xf>
    <xf numFmtId="3" fontId="16" fillId="0" borderId="16" xfId="0" applyNumberFormat="1" applyFont="1" applyFill="1" applyBorder="1" applyAlignment="1">
      <alignment horizontal="center"/>
    </xf>
    <xf numFmtId="3" fontId="16" fillId="0" borderId="15" xfId="0" applyNumberFormat="1" applyFont="1" applyFill="1" applyBorder="1" applyAlignment="1">
      <alignment horizontal="center"/>
    </xf>
    <xf numFmtId="3" fontId="16" fillId="0" borderId="0" xfId="11" applyNumberFormat="1" applyFont="1" applyAlignment="1">
      <alignment horizontal="right"/>
    </xf>
    <xf numFmtId="0" fontId="16" fillId="0" borderId="16" xfId="0" applyFont="1" applyFill="1" applyBorder="1" applyAlignment="1">
      <alignment horizontal="center"/>
    </xf>
    <xf numFmtId="0" fontId="16" fillId="0" borderId="15" xfId="0" applyFont="1" applyFill="1" applyBorder="1" applyAlignment="1">
      <alignment horizontal="center"/>
    </xf>
    <xf numFmtId="3" fontId="6" fillId="0" borderId="16" xfId="12" applyNumberFormat="1" applyFont="1" applyFill="1" applyBorder="1" applyAlignment="1">
      <alignment horizontal="center"/>
    </xf>
    <xf numFmtId="3" fontId="6" fillId="0" borderId="0" xfId="12" applyNumberFormat="1" applyFont="1" applyFill="1" applyBorder="1" applyAlignment="1">
      <alignment horizontal="center"/>
    </xf>
    <xf numFmtId="3" fontId="23" fillId="5" borderId="16" xfId="13" applyNumberFormat="1" applyFont="1" applyFill="1" applyBorder="1" applyAlignment="1">
      <alignment horizontal="center"/>
    </xf>
    <xf numFmtId="3" fontId="23" fillId="5" borderId="26" xfId="13" applyNumberFormat="1" applyFont="1" applyFill="1" applyBorder="1" applyAlignment="1">
      <alignment horizontal="center"/>
    </xf>
    <xf numFmtId="3" fontId="23" fillId="0" borderId="16" xfId="12" applyNumberFormat="1" applyFont="1" applyBorder="1" applyAlignment="1">
      <alignment horizontal="center"/>
    </xf>
    <xf numFmtId="3" fontId="23" fillId="0" borderId="0" xfId="12" applyNumberFormat="1" applyFont="1" applyBorder="1" applyAlignment="1">
      <alignment horizontal="center"/>
    </xf>
    <xf numFmtId="3" fontId="23" fillId="0" borderId="15" xfId="12" applyNumberFormat="1" applyFont="1" applyBorder="1" applyAlignment="1">
      <alignment horizontal="center"/>
    </xf>
    <xf numFmtId="3" fontId="23" fillId="0" borderId="16" xfId="0" applyNumberFormat="1" applyFont="1" applyFill="1" applyBorder="1" applyAlignment="1">
      <alignment horizontal="center"/>
    </xf>
    <xf numFmtId="3" fontId="23" fillId="0" borderId="15" xfId="0" applyNumberFormat="1" applyFont="1" applyFill="1" applyBorder="1" applyAlignment="1">
      <alignment horizontal="center"/>
    </xf>
    <xf numFmtId="3" fontId="23" fillId="0" borderId="0" xfId="11" applyNumberFormat="1" applyFont="1" applyAlignment="1">
      <alignment horizontal="right"/>
    </xf>
    <xf numFmtId="3" fontId="7" fillId="5" borderId="16" xfId="13" applyNumberFormat="1" applyFont="1" applyFill="1" applyBorder="1" applyAlignment="1">
      <alignment horizontal="center"/>
    </xf>
    <xf numFmtId="3" fontId="7" fillId="5" borderId="26" xfId="13" applyNumberFormat="1" applyFont="1" applyFill="1" applyBorder="1" applyAlignment="1">
      <alignment horizontal="center"/>
    </xf>
    <xf numFmtId="0" fontId="23" fillId="0" borderId="16" xfId="0" applyFont="1" applyFill="1" applyBorder="1" applyAlignment="1">
      <alignment horizontal="center"/>
    </xf>
    <xf numFmtId="0" fontId="23" fillId="0" borderId="15" xfId="0" applyFont="1" applyFill="1" applyBorder="1" applyAlignment="1">
      <alignment horizontal="center"/>
    </xf>
    <xf numFmtId="0" fontId="7" fillId="0" borderId="33" xfId="10" applyFont="1" applyFill="1" applyBorder="1" applyAlignment="1"/>
    <xf numFmtId="3" fontId="22" fillId="0" borderId="33" xfId="12" applyNumberFormat="1" applyFont="1" applyBorder="1" applyAlignment="1">
      <alignment horizontal="right"/>
    </xf>
    <xf numFmtId="3" fontId="11" fillId="0" borderId="20" xfId="12" applyNumberFormat="1" applyFont="1" applyBorder="1" applyAlignment="1">
      <alignment horizontal="center"/>
    </xf>
    <xf numFmtId="3" fontId="22" fillId="0" borderId="20" xfId="12" applyNumberFormat="1" applyFont="1" applyBorder="1" applyAlignment="1">
      <alignment horizontal="center"/>
    </xf>
    <xf numFmtId="3" fontId="22" fillId="0" borderId="31" xfId="12" applyNumberFormat="1" applyFont="1" applyBorder="1" applyAlignment="1">
      <alignment horizontal="center"/>
    </xf>
    <xf numFmtId="3" fontId="23" fillId="5" borderId="33" xfId="14" applyNumberFormat="1" applyFont="1" applyFill="1" applyBorder="1" applyAlignment="1" applyProtection="1">
      <alignment horizontal="right"/>
    </xf>
    <xf numFmtId="3" fontId="22" fillId="0" borderId="33" xfId="12" applyNumberFormat="1" applyFont="1" applyBorder="1" applyAlignment="1">
      <alignment horizontal="center"/>
    </xf>
    <xf numFmtId="3" fontId="23" fillId="5" borderId="34" xfId="14" applyNumberFormat="1" applyFont="1" applyFill="1" applyBorder="1" applyAlignment="1" applyProtection="1">
      <alignment horizontal="right"/>
    </xf>
    <xf numFmtId="0" fontId="22" fillId="0" borderId="33" xfId="0" applyFont="1" applyFill="1" applyBorder="1" applyAlignment="1">
      <alignment horizontal="center"/>
    </xf>
    <xf numFmtId="3" fontId="22" fillId="0" borderId="20" xfId="11" applyNumberFormat="1" applyFont="1" applyBorder="1" applyAlignment="1">
      <alignment horizontal="right"/>
    </xf>
    <xf numFmtId="0" fontId="22" fillId="0" borderId="31" xfId="0" applyFont="1" applyFill="1" applyBorder="1" applyAlignment="1">
      <alignment horizontal="center"/>
    </xf>
    <xf numFmtId="3" fontId="22" fillId="0" borderId="0" xfId="11" applyNumberFormat="1" applyFont="1" applyAlignment="1">
      <alignment horizontal="right"/>
    </xf>
    <xf numFmtId="0" fontId="10" fillId="0" borderId="0" xfId="10" applyFont="1" applyFill="1" applyBorder="1" applyAlignment="1"/>
    <xf numFmtId="3" fontId="10" fillId="0" borderId="0" xfId="11" applyNumberFormat="1" applyFont="1" applyAlignment="1">
      <alignment horizontal="center"/>
    </xf>
    <xf numFmtId="3" fontId="22" fillId="0" borderId="0" xfId="12" applyNumberFormat="1" applyFont="1" applyAlignment="1">
      <alignment horizontal="right"/>
    </xf>
    <xf numFmtId="3" fontId="23" fillId="0" borderId="0" xfId="15" applyNumberFormat="1" applyFont="1" applyFill="1" applyBorder="1" applyAlignment="1" applyProtection="1">
      <alignment horizontal="right"/>
    </xf>
    <xf numFmtId="3" fontId="22" fillId="0" borderId="0" xfId="12" applyNumberFormat="1" applyFont="1" applyBorder="1" applyAlignment="1">
      <alignment horizontal="right"/>
    </xf>
    <xf numFmtId="3" fontId="10" fillId="0" borderId="0" xfId="11" applyNumberFormat="1" applyFont="1" applyAlignment="1">
      <alignment horizontal="right"/>
    </xf>
    <xf numFmtId="3" fontId="22" fillId="0" borderId="0" xfId="11" applyNumberFormat="1" applyFont="1" applyAlignment="1">
      <alignment horizontal="center"/>
    </xf>
    <xf numFmtId="3" fontId="22" fillId="0" borderId="0" xfId="11" applyNumberFormat="1" applyFont="1" applyBorder="1" applyAlignment="1">
      <alignment horizontal="right"/>
    </xf>
    <xf numFmtId="0" fontId="7" fillId="0" borderId="0" xfId="10" applyFont="1" applyFill="1" applyBorder="1" applyAlignment="1"/>
    <xf numFmtId="0" fontId="7" fillId="0" borderId="0" xfId="16" applyFont="1" applyAlignment="1">
      <alignment horizontal="left"/>
    </xf>
    <xf numFmtId="0" fontId="7" fillId="0" borderId="0" xfId="11" applyFont="1" applyAlignment="1"/>
    <xf numFmtId="3" fontId="23" fillId="0" borderId="0" xfId="12" applyNumberFormat="1" applyFont="1" applyFill="1" applyAlignment="1">
      <alignment horizontal="right"/>
    </xf>
    <xf numFmtId="3" fontId="23" fillId="0" borderId="0" xfId="12" applyNumberFormat="1" applyFont="1" applyFill="1" applyBorder="1" applyAlignment="1">
      <alignment horizontal="right"/>
    </xf>
    <xf numFmtId="0" fontId="6" fillId="0" borderId="0" xfId="7" applyFont="1"/>
    <xf numFmtId="0" fontId="11" fillId="0" borderId="66" xfId="8" applyFont="1" applyBorder="1" applyAlignment="1">
      <alignment horizontal="center" vertical="center" textRotation="90"/>
    </xf>
    <xf numFmtId="0" fontId="11" fillId="0" borderId="54" xfId="8" applyFont="1" applyBorder="1" applyAlignment="1">
      <alignment horizontal="center" vertical="center" textRotation="90"/>
    </xf>
    <xf numFmtId="0" fontId="11" fillId="0" borderId="10" xfId="8" applyFont="1" applyBorder="1" applyAlignment="1">
      <alignment horizontal="center" vertical="center" textRotation="90"/>
    </xf>
    <xf numFmtId="3" fontId="10" fillId="0" borderId="14" xfId="17" applyNumberFormat="1" applyFont="1" applyBorder="1" applyAlignment="1">
      <alignment horizontal="center"/>
    </xf>
    <xf numFmtId="165" fontId="10" fillId="0" borderId="0" xfId="17" applyNumberFormat="1" applyFont="1" applyBorder="1" applyAlignment="1">
      <alignment horizontal="center"/>
    </xf>
    <xf numFmtId="165" fontId="10" fillId="0" borderId="46" xfId="17" applyNumberFormat="1" applyFont="1" applyBorder="1" applyAlignment="1">
      <alignment horizontal="center"/>
    </xf>
    <xf numFmtId="3" fontId="10" fillId="0" borderId="16" xfId="17" applyNumberFormat="1" applyFont="1" applyBorder="1" applyAlignment="1">
      <alignment horizontal="center"/>
    </xf>
    <xf numFmtId="3" fontId="10" fillId="0" borderId="56" xfId="17" applyNumberFormat="1" applyFont="1" applyBorder="1" applyAlignment="1">
      <alignment horizontal="center"/>
    </xf>
    <xf numFmtId="3" fontId="10" fillId="0" borderId="15" xfId="17" applyNumberFormat="1" applyFont="1" applyBorder="1" applyAlignment="1">
      <alignment horizontal="center"/>
    </xf>
    <xf numFmtId="3" fontId="10" fillId="0" borderId="14" xfId="17" applyNumberFormat="1" applyFont="1" applyFill="1" applyBorder="1" applyAlignment="1">
      <alignment horizontal="center"/>
    </xf>
    <xf numFmtId="165" fontId="10" fillId="0" borderId="0" xfId="17" applyNumberFormat="1" applyFont="1" applyFill="1" applyBorder="1" applyAlignment="1">
      <alignment horizontal="center"/>
    </xf>
    <xf numFmtId="165" fontId="10" fillId="0" borderId="46" xfId="17" applyNumberFormat="1" applyFont="1" applyFill="1" applyBorder="1" applyAlignment="1">
      <alignment horizontal="center"/>
    </xf>
    <xf numFmtId="3" fontId="10" fillId="0" borderId="16" xfId="17" applyNumberFormat="1" applyFont="1" applyFill="1" applyBorder="1" applyAlignment="1">
      <alignment horizontal="center"/>
    </xf>
    <xf numFmtId="3" fontId="10" fillId="0" borderId="56" xfId="17" applyNumberFormat="1" applyFont="1" applyFill="1" applyBorder="1" applyAlignment="1">
      <alignment horizontal="center"/>
    </xf>
    <xf numFmtId="3" fontId="10" fillId="0" borderId="15" xfId="17" applyNumberFormat="1" applyFont="1" applyFill="1" applyBorder="1" applyAlignment="1">
      <alignment horizontal="center"/>
    </xf>
    <xf numFmtId="3" fontId="10" fillId="0" borderId="11" xfId="17" applyNumberFormat="1" applyFont="1" applyFill="1" applyBorder="1" applyAlignment="1">
      <alignment horizontal="center"/>
    </xf>
    <xf numFmtId="3" fontId="10" fillId="0" borderId="47" xfId="17" applyNumberFormat="1" applyFont="1" applyFill="1" applyBorder="1" applyAlignment="1">
      <alignment horizontal="center"/>
    </xf>
    <xf numFmtId="165" fontId="10" fillId="0" borderId="56" xfId="17" applyNumberFormat="1" applyFont="1" applyBorder="1" applyAlignment="1">
      <alignment horizontal="center"/>
    </xf>
    <xf numFmtId="0" fontId="10" fillId="4" borderId="26" xfId="0" applyFont="1" applyFill="1" applyBorder="1" applyAlignment="1">
      <alignment horizontal="right"/>
    </xf>
    <xf numFmtId="0" fontId="7" fillId="0" borderId="0" xfId="7" applyNumberFormat="1" applyFont="1"/>
    <xf numFmtId="0" fontId="27" fillId="2" borderId="0" xfId="0" applyFont="1" applyFill="1"/>
    <xf numFmtId="0" fontId="11" fillId="0" borderId="19" xfId="2" applyFont="1" applyFill="1" applyBorder="1" applyAlignment="1">
      <alignment horizontal="left" vertical="top" wrapText="1"/>
    </xf>
    <xf numFmtId="0" fontId="11" fillId="0" borderId="19" xfId="2" applyFont="1" applyFill="1" applyBorder="1" applyAlignment="1">
      <alignment horizontal="left" vertical="top"/>
    </xf>
    <xf numFmtId="165" fontId="15" fillId="0" borderId="19" xfId="2" applyNumberFormat="1" applyFont="1" applyFill="1" applyBorder="1" applyAlignment="1">
      <alignment horizontal="left" wrapText="1"/>
    </xf>
    <xf numFmtId="165" fontId="15" fillId="0" borderId="0" xfId="2" applyNumberFormat="1" applyFont="1" applyFill="1" applyBorder="1" applyAlignment="1">
      <alignment horizontal="left"/>
    </xf>
    <xf numFmtId="0" fontId="11" fillId="0" borderId="0" xfId="2" applyFont="1" applyFill="1" applyBorder="1" applyAlignment="1">
      <alignment horizontal="left"/>
    </xf>
    <xf numFmtId="0" fontId="11" fillId="0" borderId="22" xfId="0" applyFont="1" applyBorder="1" applyAlignment="1">
      <alignment horizontal="center" wrapText="1"/>
    </xf>
    <xf numFmtId="0" fontId="11" fillId="0" borderId="23" xfId="0" applyFont="1" applyBorder="1" applyAlignment="1">
      <alignment horizontal="center" wrapText="1"/>
    </xf>
    <xf numFmtId="0" fontId="11" fillId="0" borderId="24" xfId="0" applyFont="1" applyBorder="1" applyAlignment="1">
      <alignment horizontal="center" wrapText="1"/>
    </xf>
    <xf numFmtId="0" fontId="11" fillId="0" borderId="19" xfId="0" applyFont="1" applyBorder="1" applyAlignment="1">
      <alignment horizontal="center" textRotation="90" wrapText="1"/>
    </xf>
    <xf numFmtId="0" fontId="11" fillId="0" borderId="29" xfId="0" applyFont="1" applyBorder="1" applyAlignment="1">
      <alignment horizontal="center" textRotation="90" wrapText="1"/>
    </xf>
    <xf numFmtId="0" fontId="11" fillId="0" borderId="25" xfId="0" applyFont="1" applyBorder="1" applyAlignment="1">
      <alignment horizontal="center" textRotation="90" wrapText="1"/>
    </xf>
    <xf numFmtId="0" fontId="11" fillId="0" borderId="30" xfId="0" applyFont="1" applyBorder="1" applyAlignment="1">
      <alignment horizontal="center" textRotation="90" wrapText="1"/>
    </xf>
    <xf numFmtId="0" fontId="16" fillId="4" borderId="21" xfId="0" applyFont="1" applyFill="1" applyBorder="1" applyAlignment="1">
      <alignment horizontal="center" wrapText="1"/>
    </xf>
    <xf numFmtId="0" fontId="16" fillId="4" borderId="26" xfId="0" applyFont="1" applyFill="1" applyBorder="1" applyAlignment="1">
      <alignment horizontal="center" wrapText="1"/>
    </xf>
    <xf numFmtId="0" fontId="11" fillId="0" borderId="22"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1" fillId="0" borderId="15" xfId="0" applyFont="1" applyBorder="1" applyAlignment="1">
      <alignment horizontal="center" textRotation="90" wrapText="1"/>
    </xf>
    <xf numFmtId="0" fontId="11" fillId="0" borderId="27" xfId="0" applyFont="1" applyBorder="1" applyAlignment="1">
      <alignment horizontal="center" textRotation="90" wrapText="1"/>
    </xf>
    <xf numFmtId="0" fontId="11" fillId="0" borderId="16" xfId="0" applyFont="1" applyBorder="1" applyAlignment="1">
      <alignment horizontal="center" textRotation="90" wrapText="1"/>
    </xf>
    <xf numFmtId="0" fontId="11" fillId="0" borderId="28" xfId="0" applyFont="1" applyBorder="1" applyAlignment="1">
      <alignment horizontal="center" textRotation="90" wrapText="1"/>
    </xf>
    <xf numFmtId="0" fontId="11" fillId="0" borderId="0" xfId="0" applyFont="1" applyBorder="1" applyAlignment="1">
      <alignment horizontal="center" textRotation="90" wrapText="1"/>
    </xf>
    <xf numFmtId="0" fontId="16" fillId="3" borderId="21" xfId="3" applyFont="1" applyFill="1" applyBorder="1" applyAlignment="1">
      <alignment horizontal="center" vertical="center" wrapText="1"/>
    </xf>
    <xf numFmtId="0" fontId="16" fillId="3" borderId="34" xfId="3" applyFont="1" applyFill="1" applyBorder="1" applyAlignment="1">
      <alignment horizontal="center" vertical="center" wrapText="1"/>
    </xf>
    <xf numFmtId="0" fontId="11" fillId="0" borderId="35"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36" xfId="3" applyFont="1" applyBorder="1" applyAlignment="1">
      <alignment horizontal="center" vertical="center" wrapText="1"/>
    </xf>
    <xf numFmtId="0" fontId="11" fillId="0" borderId="0" xfId="7" applyFont="1" applyFill="1" applyBorder="1" applyAlignment="1">
      <alignment horizontal="justify" wrapText="1"/>
    </xf>
    <xf numFmtId="0" fontId="6" fillId="5" borderId="21" xfId="7" applyFont="1" applyFill="1" applyBorder="1" applyAlignment="1">
      <alignment horizontal="left" vertical="center" wrapText="1"/>
    </xf>
    <xf numFmtId="0" fontId="6" fillId="5" borderId="51" xfId="7" applyFont="1" applyFill="1" applyBorder="1" applyAlignment="1">
      <alignment horizontal="left" vertical="center" wrapText="1"/>
    </xf>
    <xf numFmtId="0" fontId="11" fillId="0" borderId="43" xfId="8" applyFont="1" applyBorder="1" applyAlignment="1">
      <alignment horizontal="center" vertical="center" wrapText="1"/>
    </xf>
    <xf numFmtId="0" fontId="11" fillId="0" borderId="6" xfId="8" applyFont="1" applyBorder="1" applyAlignment="1">
      <alignment horizontal="center" vertical="center" wrapText="1"/>
    </xf>
    <xf numFmtId="0" fontId="11" fillId="0" borderId="35" xfId="8" applyFont="1" applyBorder="1" applyAlignment="1">
      <alignment horizontal="center" vertical="center"/>
    </xf>
    <xf numFmtId="0" fontId="11" fillId="0" borderId="4" xfId="8" applyFont="1" applyBorder="1" applyAlignment="1">
      <alignment horizontal="center" vertical="center"/>
    </xf>
    <xf numFmtId="0" fontId="11" fillId="0" borderId="35" xfId="8" applyFont="1" applyBorder="1" applyAlignment="1">
      <alignment horizontal="center" vertical="center" wrapText="1"/>
    </xf>
    <xf numFmtId="0" fontId="11" fillId="0" borderId="45" xfId="6" applyFont="1" applyFill="1" applyBorder="1" applyAlignment="1">
      <alignment horizontal="center" vertical="center" textRotation="90" wrapText="1"/>
    </xf>
    <xf numFmtId="0" fontId="11" fillId="0" borderId="55" xfId="6" applyFont="1" applyFill="1" applyBorder="1" applyAlignment="1">
      <alignment horizontal="center" vertical="center" textRotation="90" wrapText="1"/>
    </xf>
    <xf numFmtId="0" fontId="11" fillId="0" borderId="63" xfId="8" applyFont="1" applyBorder="1" applyAlignment="1">
      <alignment horizontal="center"/>
    </xf>
    <xf numFmtId="0" fontId="11" fillId="0" borderId="64" xfId="8" applyFont="1" applyBorder="1" applyAlignment="1">
      <alignment horizontal="center"/>
    </xf>
    <xf numFmtId="0" fontId="11" fillId="0" borderId="65" xfId="8" applyFont="1" applyBorder="1" applyAlignment="1">
      <alignment horizontal="center"/>
    </xf>
    <xf numFmtId="0" fontId="7" fillId="0" borderId="19" xfId="7" applyFont="1" applyBorder="1" applyAlignment="1">
      <alignment horizontal="justify" vertical="top" wrapText="1"/>
    </xf>
    <xf numFmtId="0" fontId="7" fillId="0" borderId="19" xfId="2" applyFont="1" applyBorder="1" applyAlignment="1">
      <alignment horizontal="justify"/>
    </xf>
    <xf numFmtId="0" fontId="7" fillId="0" borderId="0" xfId="2" applyFont="1" applyAlignment="1">
      <alignment horizontal="justify"/>
    </xf>
    <xf numFmtId="0" fontId="7" fillId="0" borderId="0" xfId="2" applyFont="1" applyAlignment="1">
      <alignment horizontal="justify" wrapText="1"/>
    </xf>
    <xf numFmtId="0" fontId="0" fillId="0" borderId="0" xfId="0" applyAlignment="1">
      <alignment horizontal="justify"/>
    </xf>
    <xf numFmtId="0" fontId="16" fillId="5" borderId="21" xfId="7" applyFont="1" applyFill="1" applyBorder="1" applyAlignment="1">
      <alignment horizontal="center" vertical="center" wrapText="1"/>
    </xf>
    <xf numFmtId="0" fontId="16" fillId="5" borderId="26" xfId="7" applyFont="1" applyFill="1" applyBorder="1" applyAlignment="1">
      <alignment horizontal="center" vertical="center" wrapText="1"/>
    </xf>
    <xf numFmtId="0" fontId="16" fillId="5" borderId="34" xfId="7" applyFont="1" applyFill="1" applyBorder="1" applyAlignment="1">
      <alignment horizontal="center" vertical="center" wrapText="1"/>
    </xf>
    <xf numFmtId="0" fontId="11" fillId="0" borderId="36" xfId="8" applyFont="1" applyBorder="1" applyAlignment="1">
      <alignment horizontal="center" vertical="center"/>
    </xf>
    <xf numFmtId="0" fontId="11" fillId="0" borderId="5" xfId="8" applyFont="1" applyBorder="1" applyAlignment="1">
      <alignment horizontal="center" vertical="center"/>
    </xf>
    <xf numFmtId="0" fontId="11" fillId="0" borderId="61" xfId="8" applyFont="1" applyBorder="1" applyAlignment="1">
      <alignment horizontal="center" vertical="center" textRotation="90" wrapText="1"/>
    </xf>
    <xf numFmtId="0" fontId="11" fillId="0" borderId="6" xfId="8" applyFont="1" applyBorder="1" applyAlignment="1">
      <alignment horizontal="center" vertical="center" textRotation="90" wrapText="1"/>
    </xf>
    <xf numFmtId="0" fontId="11" fillId="0" borderId="57" xfId="8" applyFont="1" applyBorder="1" applyAlignment="1">
      <alignment horizontal="center" vertical="center" textRotation="90" wrapText="1"/>
    </xf>
    <xf numFmtId="0" fontId="11" fillId="0" borderId="54" xfId="8" applyFont="1" applyBorder="1" applyAlignment="1">
      <alignment horizontal="center" vertical="center" textRotation="90" wrapText="1"/>
    </xf>
    <xf numFmtId="0" fontId="11" fillId="0" borderId="62" xfId="8" applyFont="1" applyBorder="1" applyAlignment="1">
      <alignment horizontal="center" vertical="center" textRotation="90" wrapText="1"/>
    </xf>
    <xf numFmtId="0" fontId="11" fillId="0" borderId="55" xfId="8" applyFont="1" applyBorder="1" applyAlignment="1">
      <alignment horizontal="center" vertical="center" textRotation="90" wrapText="1"/>
    </xf>
    <xf numFmtId="0" fontId="11" fillId="0" borderId="63" xfId="8" applyFont="1" applyBorder="1" applyAlignment="1">
      <alignment horizontal="center" vertical="center"/>
    </xf>
    <xf numFmtId="0" fontId="11" fillId="0" borderId="64" xfId="8" applyFont="1" applyBorder="1" applyAlignment="1">
      <alignment horizontal="center" vertical="center"/>
    </xf>
    <xf numFmtId="0" fontId="11" fillId="0" borderId="65" xfId="8" applyFont="1" applyBorder="1" applyAlignment="1">
      <alignment horizontal="center" vertical="center"/>
    </xf>
    <xf numFmtId="0" fontId="6" fillId="0" borderId="22" xfId="12" applyFont="1" applyBorder="1" applyAlignment="1">
      <alignment horizontal="center" vertical="center"/>
    </xf>
    <xf numFmtId="0" fontId="6" fillId="0" borderId="23" xfId="12" applyFont="1" applyBorder="1" applyAlignment="1">
      <alignment horizontal="center" vertical="center"/>
    </xf>
    <xf numFmtId="0" fontId="6" fillId="0" borderId="60" xfId="12" applyFont="1" applyBorder="1" applyAlignment="1">
      <alignment horizontal="center" vertical="center"/>
    </xf>
    <xf numFmtId="3" fontId="6" fillId="5" borderId="21" xfId="13" applyNumberFormat="1" applyFont="1" applyFill="1" applyBorder="1" applyAlignment="1">
      <alignment horizontal="center" vertical="center" wrapText="1"/>
    </xf>
    <xf numFmtId="3" fontId="6" fillId="5" borderId="34" xfId="13" applyNumberFormat="1" applyFont="1" applyFill="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60" xfId="0" applyFont="1" applyBorder="1" applyAlignment="1">
      <alignment horizontal="center" vertical="center"/>
    </xf>
    <xf numFmtId="0" fontId="6" fillId="0" borderId="22"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22" xfId="12" applyFont="1" applyBorder="1" applyAlignment="1">
      <alignment horizontal="center"/>
    </xf>
    <xf numFmtId="0" fontId="6" fillId="0" borderId="23" xfId="12" applyFont="1" applyBorder="1" applyAlignment="1">
      <alignment horizontal="center"/>
    </xf>
    <xf numFmtId="0" fontId="6" fillId="0" borderId="60" xfId="12" applyFont="1" applyBorder="1" applyAlignment="1">
      <alignment horizontal="center"/>
    </xf>
  </cellXfs>
  <cellStyles count="18">
    <cellStyle name="Comma_budget_bilten 2" xfId="14"/>
    <cellStyle name="Comma_budget_bilten 2 2" xfId="15"/>
    <cellStyle name="Hyperlink" xfId="1" builtinId="8"/>
    <cellStyle name="Normal" xfId="0" builtinId="0"/>
    <cellStyle name="Normal 2" xfId="2"/>
    <cellStyle name="Normal 5" xfId="9"/>
    <cellStyle name="Normal_1 za PETAR mmf OKTOMVRI  2003" xfId="16"/>
    <cellStyle name="Normal_budget_bilten 2 7" xfId="12"/>
    <cellStyle name="Normal_REALEN_SEKTOR_BILTEN table budget_bilten" xfId="11"/>
    <cellStyle name="Normal_Sheet1 2" xfId="5"/>
    <cellStyle name="Normal_Sheet1_budget_bilten 2" xfId="13"/>
    <cellStyle name="Normal_Sheet1_REALEN_SEKTOR_BILTEN table budget_bilten" xfId="10"/>
    <cellStyle name="Normal_Tabela industrisko i produktivnost" xfId="3"/>
    <cellStyle name="Normal_Tabela industrisko i produktivnost 2" xfId="6"/>
    <cellStyle name="Normal_tabeli.realen del.03.2006 2" xfId="4"/>
    <cellStyle name="Normal_varbotenost bile" xfId="7"/>
    <cellStyle name="Normal_varbotenost bile 3" xfId="8"/>
    <cellStyle name="Normal_varbotenost bile 5" xfId="1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WebBuilder\WBData\WBStorage\Files\REALEN_SEKTOR_BILTEN_Apri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DP proizvodna"/>
      <sheetName val="BDP proizvodna ang"/>
      <sheetName val="ceni"/>
      <sheetName val="ceni ang"/>
      <sheetName val="Indu_proiz"/>
      <sheetName val="Indu_proiz ang"/>
      <sheetName val="Vraboteni i nevraboteni"/>
      <sheetName val="Vraboteni i nevraboteni ang"/>
      <sheetName val="Plati"/>
      <sheetName val="Plati ang "/>
      <sheetName val="GG _WEB_ MK"/>
      <sheetName val="GG _WEB_ MK ang"/>
    </sheetNames>
    <sheetDataSet>
      <sheetData sheetId="0">
        <row r="5">
          <cell r="C5">
            <v>242106.94155790171</v>
          </cell>
          <cell r="D5">
            <v>1.4</v>
          </cell>
          <cell r="E5">
            <v>30099.200683818657</v>
          </cell>
          <cell r="G5">
            <v>45645.888300943625</v>
          </cell>
          <cell r="I5">
            <v>12570.047614723233</v>
          </cell>
          <cell r="K5">
            <v>26280.249120150242</v>
          </cell>
          <cell r="M5">
            <v>2843.8830995964445</v>
          </cell>
          <cell r="O5">
            <v>15378.256943989272</v>
          </cell>
          <cell r="Q5">
            <v>38109.488009891495</v>
          </cell>
          <cell r="S5">
            <v>35330.570695337185</v>
          </cell>
        </row>
        <row r="6">
          <cell r="C6">
            <v>250293.52921285556</v>
          </cell>
          <cell r="D6">
            <v>3.3813931985076806</v>
          </cell>
          <cell r="E6">
            <v>31090.169419281207</v>
          </cell>
          <cell r="F6">
            <v>3.2923423644113399</v>
          </cell>
          <cell r="G6">
            <v>46302.620193439048</v>
          </cell>
          <cell r="H6">
            <v>1.4387536686011799</v>
          </cell>
          <cell r="I6">
            <v>13536.974354317328</v>
          </cell>
          <cell r="J6">
            <v>7.6923076923076934</v>
          </cell>
          <cell r="K6">
            <v>26378.968185258567</v>
          </cell>
          <cell r="L6">
            <v>0.37563976146874722</v>
          </cell>
          <cell r="M6">
            <v>3051.7014460018604</v>
          </cell>
          <cell r="N6">
            <v>7.3075558708761861</v>
          </cell>
          <cell r="O6">
            <v>19452.710705178128</v>
          </cell>
          <cell r="P6">
            <v>26.494899753781212</v>
          </cell>
          <cell r="Q6">
            <v>38109.488009891495</v>
          </cell>
          <cell r="R6">
            <v>0</v>
          </cell>
          <cell r="S6">
            <v>35758.709284322686</v>
          </cell>
          <cell r="T6">
            <v>1.2118077363579118</v>
          </cell>
        </row>
        <row r="7">
          <cell r="C7">
            <v>261175.57362987765</v>
          </cell>
          <cell r="D7">
            <v>4.3477130436591267</v>
          </cell>
          <cell r="E7">
            <v>31370.35403198639</v>
          </cell>
          <cell r="F7">
            <v>0.9012000189726308</v>
          </cell>
          <cell r="G7">
            <v>47089.288303928202</v>
          </cell>
          <cell r="H7">
            <v>1.6989710457047096</v>
          </cell>
          <cell r="I7">
            <v>14945.961144819394</v>
          </cell>
          <cell r="J7">
            <v>10.408432147562579</v>
          </cell>
          <cell r="K7">
            <v>27178.59261263601</v>
          </cell>
          <cell r="L7">
            <v>3.031295317397209</v>
          </cell>
          <cell r="M7">
            <v>3804.2863315282698</v>
          </cell>
          <cell r="N7">
            <v>24.661157024793397</v>
          </cell>
          <cell r="O7">
            <v>22791.517985754061</v>
          </cell>
          <cell r="P7">
            <v>17.163712200208565</v>
          </cell>
          <cell r="Q7">
            <v>38837.909498273781</v>
          </cell>
          <cell r="R7">
            <v>1.9113914314283562</v>
          </cell>
          <cell r="S7">
            <v>37225.867131943734</v>
          </cell>
          <cell r="T7">
            <v>4.102938492425622</v>
          </cell>
        </row>
        <row r="8">
          <cell r="C8">
            <v>273029.85667619237</v>
          </cell>
          <cell r="D8">
            <v>4.5388176549442107</v>
          </cell>
          <cell r="E8">
            <v>31688.879696956497</v>
          </cell>
          <cell r="F8">
            <v>1.0153715978000264</v>
          </cell>
          <cell r="G8">
            <v>51493.018110661338</v>
          </cell>
          <cell r="H8">
            <v>9.3518716577540175</v>
          </cell>
          <cell r="I8">
            <v>15334.515368239945</v>
          </cell>
          <cell r="J8">
            <v>2.5997272417320119</v>
          </cell>
          <cell r="K8">
            <v>28005.364782918237</v>
          </cell>
          <cell r="L8">
            <v>3.0419977298524259</v>
          </cell>
          <cell r="M8">
            <v>3374.5260617772642</v>
          </cell>
          <cell r="N8">
            <v>-11.296738265712008</v>
          </cell>
          <cell r="O8">
            <v>24722.589997362986</v>
          </cell>
          <cell r="P8">
            <v>8.4727661089355735</v>
          </cell>
          <cell r="Q8">
            <v>39887.305445319485</v>
          </cell>
          <cell r="R8">
            <v>2.7019887542926142</v>
          </cell>
          <cell r="S8">
            <v>37261.110247500466</v>
          </cell>
          <cell r="T8">
            <v>9.4673726287737736E-2</v>
          </cell>
        </row>
        <row r="9">
          <cell r="C9">
            <v>260674.48678613247</v>
          </cell>
          <cell r="D9">
            <v>-4.5252816085652938</v>
          </cell>
          <cell r="E9">
            <v>28267.678110240548</v>
          </cell>
          <cell r="F9">
            <v>-10.796221322537107</v>
          </cell>
          <cell r="G9">
            <v>49140.064581720668</v>
          </cell>
          <cell r="H9">
            <v>-4.5694612886819783</v>
          </cell>
          <cell r="I9">
            <v>13121.667217153064</v>
          </cell>
          <cell r="J9">
            <v>-14.430505940018278</v>
          </cell>
          <cell r="K9">
            <v>27770.907003285964</v>
          </cell>
          <cell r="L9">
            <v>-0.83718880810751273</v>
          </cell>
          <cell r="M9">
            <v>3223.2020231325437</v>
          </cell>
          <cell r="N9">
            <v>-4.4843049327354265</v>
          </cell>
          <cell r="O9">
            <v>22665.754892561046</v>
          </cell>
          <cell r="P9">
            <v>-8.3196586806695052</v>
          </cell>
          <cell r="Q9">
            <v>40719.787146327806</v>
          </cell>
          <cell r="R9">
            <v>2.0870843284953082</v>
          </cell>
          <cell r="S9">
            <v>36386.558861463011</v>
          </cell>
          <cell r="T9">
            <v>-2.3470889091291127</v>
          </cell>
        </row>
        <row r="10">
          <cell r="C10">
            <v>262898.79176265333</v>
          </cell>
          <cell r="D10">
            <v>0.85328833057059228</v>
          </cell>
          <cell r="E10">
            <v>27692.562326266747</v>
          </cell>
          <cell r="F10">
            <v>-2.0345349261829</v>
          </cell>
          <cell r="G10">
            <v>48741.190610205042</v>
          </cell>
          <cell r="H10">
            <v>-0.81170827696470838</v>
          </cell>
          <cell r="I10">
            <v>13203.199906657706</v>
          </cell>
          <cell r="J10">
            <v>0.6213592233009706</v>
          </cell>
          <cell r="K10">
            <v>29276.372746187935</v>
          </cell>
          <cell r="L10">
            <v>5.4210175516551828</v>
          </cell>
          <cell r="M10">
            <v>3758.8891199348536</v>
          </cell>
          <cell r="N10">
            <v>16.619718309859152</v>
          </cell>
          <cell r="O10">
            <v>22268.181243112151</v>
          </cell>
          <cell r="P10">
            <v>-1.7540719527474522</v>
          </cell>
          <cell r="Q10">
            <v>39217.509428839199</v>
          </cell>
          <cell r="R10">
            <v>-3.689306410394849</v>
          </cell>
          <cell r="S10">
            <v>37648.784518624532</v>
          </cell>
          <cell r="T10">
            <v>3.468933849906719</v>
          </cell>
        </row>
        <row r="11">
          <cell r="C11">
            <v>270313.57552581263</v>
          </cell>
          <cell r="D11">
            <v>2.8203947661552604</v>
          </cell>
          <cell r="E11">
            <v>29030.075187969924</v>
          </cell>
          <cell r="F11">
            <v>4.8298631450024061</v>
          </cell>
          <cell r="G11">
            <v>51214.007782101166</v>
          </cell>
          <cell r="H11">
            <v>5.073362264930779</v>
          </cell>
          <cell r="I11">
            <v>14957.426679280985</v>
          </cell>
          <cell r="J11">
            <v>13.286375916634512</v>
          </cell>
          <cell r="K11">
            <v>29795.881826320503</v>
          </cell>
          <cell r="L11">
            <v>1.7744994731296231</v>
          </cell>
          <cell r="M11">
            <v>4121.0579857578841</v>
          </cell>
          <cell r="N11">
            <v>9.6349973161567277</v>
          </cell>
          <cell r="O11">
            <v>22365.546218487394</v>
          </cell>
          <cell r="P11">
            <v>0.43723811258882961</v>
          </cell>
          <cell r="Q11">
            <v>37794.376098418281</v>
          </cell>
          <cell r="R11">
            <v>-3.6288212870917249</v>
          </cell>
          <cell r="S11">
            <v>39501.006036217303</v>
          </cell>
          <cell r="T11">
            <v>4.9197378913427912</v>
          </cell>
        </row>
        <row r="12">
          <cell r="C12">
            <v>282748</v>
          </cell>
          <cell r="D12">
            <v>4.6000000000000085</v>
          </cell>
          <cell r="E12">
            <v>30888</v>
          </cell>
          <cell r="F12">
            <v>6.4000000000000057</v>
          </cell>
          <cell r="G12">
            <v>52648</v>
          </cell>
          <cell r="H12">
            <v>2.7999999999999972</v>
          </cell>
          <cell r="I12">
            <v>15810</v>
          </cell>
          <cell r="J12">
            <v>5.6999999999999886</v>
          </cell>
          <cell r="K12">
            <v>33282</v>
          </cell>
          <cell r="L12">
            <v>11.700000000000003</v>
          </cell>
          <cell r="M12">
            <v>4051</v>
          </cell>
          <cell r="N12">
            <v>-1.7000000000000028</v>
          </cell>
          <cell r="O12">
            <v>21292</v>
          </cell>
          <cell r="P12">
            <v>-4.7999999999999972</v>
          </cell>
          <cell r="Q12">
            <v>43010</v>
          </cell>
          <cell r="R12">
            <v>13.799999999999983</v>
          </cell>
          <cell r="S12">
            <v>39264</v>
          </cell>
          <cell r="T12">
            <v>-0.59999999999999432</v>
          </cell>
        </row>
        <row r="13">
          <cell r="C13">
            <v>295052</v>
          </cell>
          <cell r="D13">
            <v>4.3515780836645916</v>
          </cell>
          <cell r="E13">
            <v>30991</v>
          </cell>
          <cell r="F13">
            <v>0.33346283346283201</v>
          </cell>
          <cell r="G13">
            <v>55052</v>
          </cell>
          <cell r="H13">
            <v>4.5661753532897791</v>
          </cell>
          <cell r="I13">
            <v>15761</v>
          </cell>
          <cell r="J13">
            <v>-0.30993042378241853</v>
          </cell>
          <cell r="K13">
            <v>38649</v>
          </cell>
          <cell r="L13">
            <v>16.125833784027407</v>
          </cell>
          <cell r="M13">
            <v>4245</v>
          </cell>
          <cell r="N13">
            <v>4.7889410022216623</v>
          </cell>
          <cell r="O13">
            <v>23459</v>
          </cell>
          <cell r="P13">
            <v>10.177531467217733</v>
          </cell>
          <cell r="Q13">
            <v>42625</v>
          </cell>
          <cell r="R13">
            <v>-0.89514066496163025</v>
          </cell>
          <cell r="S13">
            <v>40670</v>
          </cell>
          <cell r="T13">
            <v>3.5808883455582787</v>
          </cell>
        </row>
        <row r="14">
          <cell r="C14">
            <v>309895</v>
          </cell>
          <cell r="D14">
            <v>5.0306386670824281</v>
          </cell>
          <cell r="E14">
            <v>32465</v>
          </cell>
          <cell r="F14">
            <v>4.7562195476106126</v>
          </cell>
          <cell r="G14">
            <v>56465</v>
          </cell>
          <cell r="H14">
            <v>2.5666642447140759</v>
          </cell>
          <cell r="I14">
            <v>16513</v>
          </cell>
          <cell r="J14">
            <v>4.7712708584480623</v>
          </cell>
          <cell r="K14">
            <v>40528</v>
          </cell>
          <cell r="L14">
            <v>4.8617040544386612</v>
          </cell>
          <cell r="M14">
            <v>4309</v>
          </cell>
          <cell r="N14">
            <v>1.5076560659599494</v>
          </cell>
          <cell r="O14">
            <v>25759</v>
          </cell>
          <cell r="P14">
            <v>9.8043394859115978</v>
          </cell>
          <cell r="Q14">
            <v>46139</v>
          </cell>
          <cell r="R14">
            <v>8.2439882697947127</v>
          </cell>
          <cell r="S14">
            <v>41301</v>
          </cell>
          <cell r="T14">
            <v>1.551512171133524</v>
          </cell>
        </row>
        <row r="15">
          <cell r="C15">
            <v>328951</v>
          </cell>
          <cell r="D15">
            <v>6.1491795608189932</v>
          </cell>
          <cell r="E15">
            <v>31508</v>
          </cell>
          <cell r="F15">
            <v>-2.9477899276143518</v>
          </cell>
          <cell r="G15">
            <v>63607</v>
          </cell>
          <cell r="H15">
            <v>12.648543345435215</v>
          </cell>
          <cell r="I15">
            <v>17063</v>
          </cell>
          <cell r="J15">
            <v>3.3307091382547043</v>
          </cell>
          <cell r="K15">
            <v>43186</v>
          </cell>
          <cell r="L15">
            <v>6.5584287406237536</v>
          </cell>
          <cell r="M15">
            <v>4677</v>
          </cell>
          <cell r="N15">
            <v>8.5402645625435127</v>
          </cell>
          <cell r="O15">
            <v>28460</v>
          </cell>
          <cell r="P15">
            <v>10.485655499048875</v>
          </cell>
          <cell r="Q15">
            <v>48015</v>
          </cell>
          <cell r="R15">
            <v>4.0659745551485713</v>
          </cell>
          <cell r="S15">
            <v>42274</v>
          </cell>
          <cell r="T15">
            <v>2.3558751604077344</v>
          </cell>
        </row>
        <row r="16">
          <cell r="C16">
            <v>345239</v>
          </cell>
          <cell r="D16">
            <v>4.9514973354694263</v>
          </cell>
          <cell r="E16">
            <v>33293</v>
          </cell>
          <cell r="F16">
            <v>5.6652278786339991</v>
          </cell>
          <cell r="G16">
            <v>65133</v>
          </cell>
          <cell r="H16">
            <v>2.3991070165233452</v>
          </cell>
          <cell r="I16">
            <v>16125</v>
          </cell>
          <cell r="J16">
            <v>-5.4972748051339124</v>
          </cell>
          <cell r="K16">
            <v>46014</v>
          </cell>
          <cell r="L16">
            <v>6.5484184689482703</v>
          </cell>
          <cell r="M16">
            <v>4954</v>
          </cell>
          <cell r="N16">
            <v>5.9225999572375372</v>
          </cell>
          <cell r="O16">
            <v>31920</v>
          </cell>
          <cell r="P16">
            <v>12.157413914265632</v>
          </cell>
          <cell r="Q16">
            <v>51177</v>
          </cell>
          <cell r="R16">
            <v>6.5854420493595853</v>
          </cell>
          <cell r="S16">
            <v>44175</v>
          </cell>
          <cell r="T16">
            <v>4.496853858163405</v>
          </cell>
        </row>
        <row r="17">
          <cell r="C17">
            <v>342062</v>
          </cell>
          <cell r="D17">
            <v>-0.9202320711159615</v>
          </cell>
          <cell r="E17">
            <v>34175</v>
          </cell>
          <cell r="F17">
            <v>2.6492055387018212</v>
          </cell>
          <cell r="G17">
            <v>58159</v>
          </cell>
          <cell r="H17">
            <v>-10.707321941258655</v>
          </cell>
          <cell r="I17">
            <v>16835</v>
          </cell>
          <cell r="J17">
            <v>4.4031007751937921</v>
          </cell>
          <cell r="K17">
            <v>48974</v>
          </cell>
          <cell r="L17">
            <v>6.4328247924544542</v>
          </cell>
          <cell r="M17">
            <v>4528</v>
          </cell>
          <cell r="N17">
            <v>-8.5991118288251869</v>
          </cell>
          <cell r="O17">
            <v>31563</v>
          </cell>
          <cell r="P17">
            <v>-1.1184210526315752</v>
          </cell>
          <cell r="Q17">
            <v>53556</v>
          </cell>
          <cell r="R17">
            <v>4.6485726009730826</v>
          </cell>
          <cell r="S17">
            <v>45215</v>
          </cell>
          <cell r="T17">
            <v>2.3542727787209969</v>
          </cell>
        </row>
        <row r="18">
          <cell r="C18">
            <v>348125.05401919986</v>
          </cell>
          <cell r="D18">
            <v>1.7725014819535119</v>
          </cell>
          <cell r="E18">
            <v>35609.855238038152</v>
          </cell>
          <cell r="F18">
            <v>4.1985522693142769</v>
          </cell>
          <cell r="G18">
            <v>58936.525792395303</v>
          </cell>
          <cell r="H18">
            <v>1.3368967698813634</v>
          </cell>
          <cell r="I18">
            <v>17192.255908461808</v>
          </cell>
          <cell r="J18">
            <v>2.122102218365356</v>
          </cell>
          <cell r="K18">
            <v>50766.002948930516</v>
          </cell>
          <cell r="L18">
            <v>3.6590904335576369</v>
          </cell>
          <cell r="M18">
            <v>4302.4335417062539</v>
          </cell>
          <cell r="N18">
            <v>-4.981591393413126</v>
          </cell>
          <cell r="O18">
            <v>32831.698259316312</v>
          </cell>
          <cell r="P18">
            <v>4.0195743728933024</v>
          </cell>
          <cell r="Q18">
            <v>53544.482617646107</v>
          </cell>
          <cell r="R18">
            <v>-2.1505307255750949E-2</v>
          </cell>
          <cell r="S18">
            <v>46037.691080279234</v>
          </cell>
          <cell r="T18">
            <v>1.8195091900458493</v>
          </cell>
        </row>
        <row r="19">
          <cell r="C19">
            <v>358678.04406989296</v>
          </cell>
          <cell r="D19">
            <v>3.0313790773907101</v>
          </cell>
          <cell r="E19">
            <v>36526.90067324556</v>
          </cell>
          <cell r="F19">
            <v>2.575257408594652</v>
          </cell>
          <cell r="G19">
            <v>62342.067670295139</v>
          </cell>
          <cell r="H19">
            <v>5.7783213925705468</v>
          </cell>
          <cell r="I19">
            <v>19878.551530821882</v>
          </cell>
          <cell r="J19">
            <v>15.62503278605756</v>
          </cell>
          <cell r="K19">
            <v>54386.298721973006</v>
          </cell>
          <cell r="L19">
            <v>7.1313390118273219</v>
          </cell>
          <cell r="M19">
            <v>4762.6129908673365</v>
          </cell>
          <cell r="N19">
            <v>10.695794477712852</v>
          </cell>
          <cell r="O19">
            <v>33266.732524270898</v>
          </cell>
          <cell r="P19">
            <v>1.3250434428293261</v>
          </cell>
          <cell r="Q19">
            <v>52560.5514942441</v>
          </cell>
          <cell r="R19">
            <v>-1.8375957247138359</v>
          </cell>
          <cell r="S19">
            <v>47090.706200348679</v>
          </cell>
          <cell r="T19">
            <v>2.2872891653780556</v>
          </cell>
        </row>
        <row r="21">
          <cell r="C21">
            <v>63697</v>
          </cell>
          <cell r="D21">
            <v>2.2571479025862429</v>
          </cell>
          <cell r="E21">
            <v>5291</v>
          </cell>
          <cell r="F21">
            <v>-2.5598526703499047</v>
          </cell>
          <cell r="G21">
            <v>12563</v>
          </cell>
          <cell r="H21">
            <v>9.0727556867511652</v>
          </cell>
          <cell r="I21">
            <v>2133</v>
          </cell>
          <cell r="J21">
            <v>-21.724770642201829</v>
          </cell>
          <cell r="K21">
            <v>7730</v>
          </cell>
          <cell r="L21">
            <v>14.433752775721697</v>
          </cell>
          <cell r="M21">
            <v>906</v>
          </cell>
          <cell r="N21">
            <v>-0.76670317634173202</v>
          </cell>
          <cell r="O21">
            <v>5058</v>
          </cell>
          <cell r="P21">
            <v>0.75697211155378863</v>
          </cell>
          <cell r="Q21">
            <v>10662</v>
          </cell>
          <cell r="R21">
            <v>-0.91078066914498379</v>
          </cell>
          <cell r="S21">
            <v>10157</v>
          </cell>
          <cell r="T21">
            <v>3.8229581927833989</v>
          </cell>
        </row>
        <row r="22">
          <cell r="C22">
            <v>74535</v>
          </cell>
          <cell r="D22">
            <v>8.2272139859733695</v>
          </cell>
          <cell r="E22">
            <v>6871</v>
          </cell>
          <cell r="F22">
            <v>0.30656934306569905</v>
          </cell>
          <cell r="G22">
            <v>14503</v>
          </cell>
          <cell r="H22">
            <v>15.598597162442207</v>
          </cell>
          <cell r="I22">
            <v>3956</v>
          </cell>
          <cell r="J22">
            <v>-5.9662467316377477</v>
          </cell>
          <cell r="K22">
            <v>9899</v>
          </cell>
          <cell r="L22">
            <v>25.653719218075643</v>
          </cell>
          <cell r="M22">
            <v>1022</v>
          </cell>
          <cell r="N22">
            <v>3.6511156186612492</v>
          </cell>
          <cell r="O22">
            <v>5883</v>
          </cell>
          <cell r="P22">
            <v>10.665914221218964</v>
          </cell>
          <cell r="Q22">
            <v>10734</v>
          </cell>
          <cell r="R22">
            <v>-0.62951305313830863</v>
          </cell>
          <cell r="S22">
            <v>10229</v>
          </cell>
          <cell r="T22">
            <v>4.5055169595422884</v>
          </cell>
        </row>
        <row r="23">
          <cell r="C23">
            <v>75061</v>
          </cell>
          <cell r="D23">
            <v>4.4443207591801537</v>
          </cell>
          <cell r="E23">
            <v>7439</v>
          </cell>
          <cell r="F23">
            <v>2.2121461940093345</v>
          </cell>
          <cell r="G23">
            <v>13793</v>
          </cell>
          <cell r="H23">
            <v>0.14521164597400826</v>
          </cell>
          <cell r="I23">
            <v>4585</v>
          </cell>
          <cell r="J23">
            <v>6.2572421784472754</v>
          </cell>
          <cell r="K23">
            <v>9672</v>
          </cell>
          <cell r="L23">
            <v>14.191263282172372</v>
          </cell>
          <cell r="M23">
            <v>1229</v>
          </cell>
          <cell r="N23">
            <v>8.6648983200707352</v>
          </cell>
          <cell r="O23">
            <v>6386</v>
          </cell>
          <cell r="P23">
            <v>17.86637135474345</v>
          </cell>
          <cell r="Q23">
            <v>10569</v>
          </cell>
          <cell r="R23">
            <v>-1.8115942028985477</v>
          </cell>
          <cell r="S23">
            <v>10164</v>
          </cell>
          <cell r="T23">
            <v>3.746044707563545</v>
          </cell>
        </row>
        <row r="24">
          <cell r="C24">
            <v>81760</v>
          </cell>
          <cell r="D24">
            <v>2.5602428530212329</v>
          </cell>
          <cell r="E24">
            <v>11390</v>
          </cell>
          <cell r="F24">
            <v>0.52069543729591494</v>
          </cell>
          <cell r="G24">
            <v>14194</v>
          </cell>
          <cell r="H24">
            <v>-4.1593517893315335</v>
          </cell>
          <cell r="I24">
            <v>5086</v>
          </cell>
          <cell r="J24">
            <v>11.461757615603773</v>
          </cell>
          <cell r="K24">
            <v>11348</v>
          </cell>
          <cell r="L24">
            <v>11.495382196895253</v>
          </cell>
          <cell r="M24">
            <v>1088</v>
          </cell>
          <cell r="N24">
            <v>6.562193927522042</v>
          </cell>
          <cell r="O24">
            <v>6132</v>
          </cell>
          <cell r="P24">
            <v>10.745891276864739</v>
          </cell>
          <cell r="Q24">
            <v>10660</v>
          </cell>
          <cell r="R24">
            <v>-0.22463496817671791</v>
          </cell>
          <cell r="S24">
            <v>10121</v>
          </cell>
          <cell r="T24">
            <v>2.2839818089944508</v>
          </cell>
        </row>
        <row r="26">
          <cell r="C26">
            <v>67610</v>
          </cell>
          <cell r="D26">
            <v>6.1431464590169016</v>
          </cell>
          <cell r="E26">
            <v>5414</v>
          </cell>
          <cell r="F26">
            <v>2.3247023247023213</v>
          </cell>
          <cell r="G26">
            <v>11822</v>
          </cell>
          <cell r="H26">
            <v>-5.8982727055639561</v>
          </cell>
          <cell r="I26">
            <v>2777</v>
          </cell>
          <cell r="J26">
            <v>30.192217533989684</v>
          </cell>
          <cell r="K26">
            <v>9843</v>
          </cell>
          <cell r="L26">
            <v>27.335058214747733</v>
          </cell>
          <cell r="M26">
            <v>922</v>
          </cell>
          <cell r="N26">
            <v>1.7660044150110465</v>
          </cell>
          <cell r="O26">
            <v>5966</v>
          </cell>
          <cell r="P26">
            <v>17.951759588770265</v>
          </cell>
          <cell r="Q26">
            <v>11137</v>
          </cell>
          <cell r="R26">
            <v>4.4550740949165224</v>
          </cell>
          <cell r="S26">
            <v>10321</v>
          </cell>
          <cell r="T26">
            <v>1.6146499950772775</v>
          </cell>
        </row>
        <row r="27">
          <cell r="C27">
            <v>77191</v>
          </cell>
          <cell r="D27">
            <v>3.5634265781176566</v>
          </cell>
          <cell r="E27">
            <v>7455</v>
          </cell>
          <cell r="F27">
            <v>8.4994906127201286</v>
          </cell>
          <cell r="G27">
            <v>14042</v>
          </cell>
          <cell r="H27">
            <v>-3.1786526925463687</v>
          </cell>
          <cell r="I27">
            <v>4821</v>
          </cell>
          <cell r="J27">
            <v>21.865520728008093</v>
          </cell>
          <cell r="K27">
            <v>9709</v>
          </cell>
          <cell r="L27">
            <v>-1.9193857965451033</v>
          </cell>
          <cell r="M27">
            <v>1047</v>
          </cell>
          <cell r="N27">
            <v>2.4461839530332652</v>
          </cell>
          <cell r="O27">
            <v>6336</v>
          </cell>
          <cell r="P27">
            <v>7.7001529831718596</v>
          </cell>
          <cell r="Q27">
            <v>11676</v>
          </cell>
          <cell r="R27">
            <v>8.7758524315259869</v>
          </cell>
          <cell r="S27">
            <v>10307</v>
          </cell>
          <cell r="T27">
            <v>0.76253788249096566</v>
          </cell>
        </row>
        <row r="28">
          <cell r="C28">
            <v>80100</v>
          </cell>
          <cell r="D28">
            <v>6.7132065919718542</v>
          </cell>
          <cell r="E28">
            <v>7937</v>
          </cell>
          <cell r="F28">
            <v>6.6944481785186083</v>
          </cell>
          <cell r="G28">
            <v>14883</v>
          </cell>
          <cell r="H28">
            <v>7.9025592691945201</v>
          </cell>
          <cell r="I28">
            <v>4634</v>
          </cell>
          <cell r="J28">
            <v>1.0687022900763399</v>
          </cell>
          <cell r="K28">
            <v>10312</v>
          </cell>
          <cell r="L28">
            <v>6.6170388751033871</v>
          </cell>
          <cell r="M28">
            <v>1238</v>
          </cell>
          <cell r="N28">
            <v>0.73230268510984242</v>
          </cell>
          <cell r="O28">
            <v>6732</v>
          </cell>
          <cell r="P28">
            <v>5.4181020983401273</v>
          </cell>
          <cell r="Q28">
            <v>11616</v>
          </cell>
          <cell r="R28">
            <v>9.9063298325291029</v>
          </cell>
          <cell r="S28">
            <v>10308</v>
          </cell>
          <cell r="T28">
            <v>1.4167650531286879</v>
          </cell>
        </row>
        <row r="29">
          <cell r="C29">
            <v>84994</v>
          </cell>
          <cell r="D29">
            <v>3.9554794520547887</v>
          </cell>
          <cell r="E29">
            <v>11659</v>
          </cell>
          <cell r="F29">
            <v>2.3617208077260754</v>
          </cell>
          <cell r="G29">
            <v>15718</v>
          </cell>
          <cell r="H29">
            <v>10.736931097646885</v>
          </cell>
          <cell r="I29">
            <v>4281</v>
          </cell>
          <cell r="J29">
            <v>-15.827762485253638</v>
          </cell>
          <cell r="K29">
            <v>10664</v>
          </cell>
          <cell r="L29">
            <v>-6.0274938315121656</v>
          </cell>
          <cell r="M29">
            <v>1102</v>
          </cell>
          <cell r="N29">
            <v>1.2867647058823595</v>
          </cell>
          <cell r="O29">
            <v>6726</v>
          </cell>
          <cell r="P29">
            <v>9.6868884540117328</v>
          </cell>
          <cell r="Q29">
            <v>11710</v>
          </cell>
          <cell r="R29">
            <v>9.8499061913696053</v>
          </cell>
          <cell r="S29">
            <v>10365</v>
          </cell>
          <cell r="T29">
            <v>2.4108289694694252</v>
          </cell>
        </row>
        <row r="31">
          <cell r="C31">
            <v>72083</v>
          </cell>
          <cell r="D31">
            <v>6.6158852240792765</v>
          </cell>
          <cell r="E31">
            <v>5803</v>
          </cell>
          <cell r="F31">
            <v>7.1850757295899514</v>
          </cell>
          <cell r="G31">
            <v>14342</v>
          </cell>
          <cell r="H31">
            <v>21.316190153950252</v>
          </cell>
          <cell r="I31">
            <v>2606</v>
          </cell>
          <cell r="J31">
            <v>-6.157724162765577</v>
          </cell>
          <cell r="K31">
            <v>9362</v>
          </cell>
          <cell r="L31">
            <v>-4.8867215279894349</v>
          </cell>
          <cell r="M31">
            <v>923</v>
          </cell>
          <cell r="N31">
            <v>0.10845986984815426</v>
          </cell>
          <cell r="O31">
            <v>6325</v>
          </cell>
          <cell r="P31">
            <v>6.0174321153201538</v>
          </cell>
          <cell r="Q31">
            <v>11474</v>
          </cell>
          <cell r="R31">
            <v>3.0259495375774437</v>
          </cell>
          <cell r="S31">
            <v>10465</v>
          </cell>
          <cell r="T31">
            <v>1.3952136420889438</v>
          </cell>
        </row>
        <row r="32">
          <cell r="C32">
            <v>81116</v>
          </cell>
          <cell r="D32">
            <v>5.084789677553081</v>
          </cell>
          <cell r="E32">
            <v>7533</v>
          </cell>
          <cell r="F32">
            <v>1.0462776659959649</v>
          </cell>
          <cell r="G32">
            <v>15540</v>
          </cell>
          <cell r="H32">
            <v>10.66799601196411</v>
          </cell>
          <cell r="I32">
            <v>4763</v>
          </cell>
          <cell r="J32">
            <v>-1.2030699025098568</v>
          </cell>
          <cell r="K32">
            <v>10570</v>
          </cell>
          <cell r="L32">
            <v>8.8680605623648212</v>
          </cell>
          <cell r="M32">
            <v>1185</v>
          </cell>
          <cell r="N32">
            <v>13.180515759312318</v>
          </cell>
          <cell r="O32">
            <v>6846</v>
          </cell>
          <cell r="P32">
            <v>8.049242424242431</v>
          </cell>
          <cell r="Q32">
            <v>11873</v>
          </cell>
          <cell r="R32">
            <v>1.6872216512504368</v>
          </cell>
          <cell r="S32">
            <v>10553</v>
          </cell>
          <cell r="T32">
            <v>2.3867274667701555</v>
          </cell>
        </row>
        <row r="33">
          <cell r="C33">
            <v>84493</v>
          </cell>
          <cell r="D33">
            <v>5.4843945068664191</v>
          </cell>
          <cell r="E33">
            <v>7535</v>
          </cell>
          <cell r="F33">
            <v>-5.0648859770694221</v>
          </cell>
          <cell r="G33">
            <v>16417</v>
          </cell>
          <cell r="H33">
            <v>10.307061748303425</v>
          </cell>
          <cell r="I33">
            <v>4910</v>
          </cell>
          <cell r="J33">
            <v>5.9559775571860207</v>
          </cell>
          <cell r="K33">
            <v>11136</v>
          </cell>
          <cell r="L33">
            <v>7.9906904577191629</v>
          </cell>
          <cell r="M33">
            <v>1391</v>
          </cell>
          <cell r="N33">
            <v>12.358642972536348</v>
          </cell>
          <cell r="O33">
            <v>7317</v>
          </cell>
          <cell r="P33">
            <v>8.6898395721925148</v>
          </cell>
          <cell r="Q33">
            <v>12218</v>
          </cell>
          <cell r="R33">
            <v>5.1825068870523516</v>
          </cell>
          <cell r="S33">
            <v>10577</v>
          </cell>
          <cell r="T33">
            <v>2.6096235933255718</v>
          </cell>
        </row>
        <row r="34">
          <cell r="C34">
            <v>91259</v>
          </cell>
          <cell r="D34">
            <v>7.371108548838734</v>
          </cell>
          <cell r="E34">
            <v>10635</v>
          </cell>
          <cell r="F34">
            <v>-8.7829144866626621</v>
          </cell>
          <cell r="G34">
            <v>17308</v>
          </cell>
          <cell r="H34">
            <v>10.115790813080539</v>
          </cell>
          <cell r="I34">
            <v>4785</v>
          </cell>
          <cell r="J34">
            <v>11.772950245269787</v>
          </cell>
          <cell r="K34">
            <v>12118</v>
          </cell>
          <cell r="L34">
            <v>13.634658664666176</v>
          </cell>
          <cell r="M34">
            <v>1178</v>
          </cell>
          <cell r="N34">
            <v>6.8965517241379226</v>
          </cell>
          <cell r="O34">
            <v>7973</v>
          </cell>
          <cell r="P34">
            <v>18.539994052928943</v>
          </cell>
          <cell r="Q34">
            <v>12450</v>
          </cell>
          <cell r="R34">
            <v>6.3193851409051982</v>
          </cell>
          <cell r="S34">
            <v>10678</v>
          </cell>
          <cell r="T34">
            <v>3.0197780993728829</v>
          </cell>
        </row>
        <row r="36">
          <cell r="C36">
            <v>76552</v>
          </cell>
          <cell r="D36">
            <v>6.199797455710776</v>
          </cell>
          <cell r="E36">
            <v>5885</v>
          </cell>
          <cell r="F36">
            <v>1.4130622092021428</v>
          </cell>
          <cell r="G36">
            <v>15484</v>
          </cell>
          <cell r="H36">
            <v>7.9626272486403638</v>
          </cell>
          <cell r="I36">
            <v>2443</v>
          </cell>
          <cell r="J36">
            <v>-6.2547966231772829</v>
          </cell>
          <cell r="K36">
            <v>10290</v>
          </cell>
          <cell r="L36">
            <v>9.9124118778038941</v>
          </cell>
          <cell r="M36">
            <v>1056</v>
          </cell>
          <cell r="N36">
            <v>14.409534127843981</v>
          </cell>
          <cell r="O36">
            <v>7223</v>
          </cell>
          <cell r="P36">
            <v>14.197628458498013</v>
          </cell>
          <cell r="Q36">
            <v>12395</v>
          </cell>
          <cell r="R36">
            <v>8.0268432978908741</v>
          </cell>
          <cell r="S36">
            <v>10908</v>
          </cell>
          <cell r="T36">
            <v>4.233158146201621</v>
          </cell>
        </row>
        <row r="37">
          <cell r="C37">
            <v>86448</v>
          </cell>
          <cell r="D37">
            <v>6.5733024310863364</v>
          </cell>
          <cell r="E37">
            <v>8059</v>
          </cell>
          <cell r="F37">
            <v>6.9826098499933709</v>
          </cell>
          <cell r="G37">
            <v>16443</v>
          </cell>
          <cell r="H37">
            <v>5.810810810810807</v>
          </cell>
          <cell r="I37">
            <v>4511</v>
          </cell>
          <cell r="J37">
            <v>-5.2907831198824251</v>
          </cell>
          <cell r="K37">
            <v>11544</v>
          </cell>
          <cell r="L37">
            <v>9.2147587511825826</v>
          </cell>
          <cell r="M37">
            <v>1225</v>
          </cell>
          <cell r="N37">
            <v>3.3755274261603407</v>
          </cell>
          <cell r="O37">
            <v>8032</v>
          </cell>
          <cell r="P37">
            <v>17.323984808647385</v>
          </cell>
          <cell r="Q37">
            <v>13050</v>
          </cell>
          <cell r="R37">
            <v>9.9132485471237217</v>
          </cell>
          <cell r="S37">
            <v>11019</v>
          </cell>
          <cell r="T37">
            <v>4.4158059319624687</v>
          </cell>
        </row>
        <row r="38">
          <cell r="C38">
            <v>89403</v>
          </cell>
          <cell r="D38">
            <v>5.811132283147713</v>
          </cell>
          <cell r="E38">
            <v>8514</v>
          </cell>
          <cell r="F38">
            <v>12.992700729926998</v>
          </cell>
          <cell r="G38">
            <v>17199</v>
          </cell>
          <cell r="H38">
            <v>4.7633550587805384</v>
          </cell>
          <cell r="I38">
            <v>4360</v>
          </cell>
          <cell r="J38">
            <v>-11.201629327902241</v>
          </cell>
          <cell r="K38">
            <v>11744</v>
          </cell>
          <cell r="L38">
            <v>5.4597701149425193</v>
          </cell>
          <cell r="M38">
            <v>1456</v>
          </cell>
          <cell r="N38">
            <v>4.6728971962616717</v>
          </cell>
          <cell r="O38">
            <v>8231</v>
          </cell>
          <cell r="P38">
            <v>12.491458247915821</v>
          </cell>
          <cell r="Q38">
            <v>12851</v>
          </cell>
          <cell r="R38">
            <v>5.1808806678670827</v>
          </cell>
          <cell r="S38">
            <v>11094</v>
          </cell>
          <cell r="T38">
            <v>4.8879644511676368</v>
          </cell>
        </row>
        <row r="39">
          <cell r="C39">
            <v>92836</v>
          </cell>
          <cell r="D39">
            <v>1.7280487403982026</v>
          </cell>
          <cell r="E39">
            <v>10834</v>
          </cell>
          <cell r="F39">
            <v>1.8711800658204103</v>
          </cell>
          <cell r="G39">
            <v>16007</v>
          </cell>
          <cell r="H39">
            <v>-7.516755257684304</v>
          </cell>
          <cell r="I39">
            <v>4812</v>
          </cell>
          <cell r="J39">
            <v>0.5642633228840177</v>
          </cell>
          <cell r="K39">
            <v>12436</v>
          </cell>
          <cell r="L39">
            <v>2.6241954117841138</v>
          </cell>
          <cell r="M39">
            <v>1218</v>
          </cell>
          <cell r="N39">
            <v>3.395585738539908</v>
          </cell>
          <cell r="O39">
            <v>8433</v>
          </cell>
          <cell r="P39">
            <v>5.7694719678916373</v>
          </cell>
          <cell r="Q39">
            <v>12881</v>
          </cell>
          <cell r="R39">
            <v>3.4618473895582369</v>
          </cell>
          <cell r="S39">
            <v>11155</v>
          </cell>
          <cell r="T39">
            <v>4.4671286757819839</v>
          </cell>
        </row>
        <row r="41">
          <cell r="C41">
            <v>75516</v>
          </cell>
          <cell r="D41">
            <v>-1.3533284564740344</v>
          </cell>
          <cell r="E41">
            <v>6042</v>
          </cell>
          <cell r="F41">
            <v>2.6677994902293944</v>
          </cell>
          <cell r="G41">
            <v>13398</v>
          </cell>
          <cell r="H41">
            <v>-13.471971066907773</v>
          </cell>
          <cell r="I41">
            <v>2551</v>
          </cell>
          <cell r="J41">
            <v>4.4207941056078504</v>
          </cell>
          <cell r="K41">
            <v>10785</v>
          </cell>
          <cell r="L41">
            <v>4.8104956268221644</v>
          </cell>
          <cell r="M41">
            <v>1002</v>
          </cell>
          <cell r="N41">
            <v>-5.1136363636363651</v>
          </cell>
          <cell r="O41">
            <v>7243</v>
          </cell>
          <cell r="P41">
            <v>0.27689325764916894</v>
          </cell>
          <cell r="Q41">
            <v>13249</v>
          </cell>
          <cell r="R41">
            <v>6.8898749495764466</v>
          </cell>
          <cell r="S41">
            <v>11135</v>
          </cell>
          <cell r="T41">
            <v>2.0810414374770714</v>
          </cell>
        </row>
        <row r="42">
          <cell r="C42">
            <v>84368</v>
          </cell>
          <cell r="D42">
            <v>-2.4060707014621485</v>
          </cell>
          <cell r="E42">
            <v>7873</v>
          </cell>
          <cell r="F42">
            <v>-2.3079786574016659</v>
          </cell>
          <cell r="G42">
            <v>14443</v>
          </cell>
          <cell r="H42">
            <v>-12.163230554035154</v>
          </cell>
          <cell r="I42">
            <v>4897</v>
          </cell>
          <cell r="J42">
            <v>8.5568610064287398</v>
          </cell>
          <cell r="K42">
            <v>11957</v>
          </cell>
          <cell r="L42">
            <v>3.5776160776160859</v>
          </cell>
          <cell r="M42">
            <v>1135</v>
          </cell>
          <cell r="N42">
            <v>-7.3469387755102034</v>
          </cell>
          <cell r="O42">
            <v>7847</v>
          </cell>
          <cell r="P42">
            <v>-2.3032868525896366</v>
          </cell>
          <cell r="Q42">
            <v>13404</v>
          </cell>
          <cell r="R42">
            <v>2.7126436781609087</v>
          </cell>
          <cell r="S42">
            <v>11345</v>
          </cell>
          <cell r="T42">
            <v>2.9585261820491926</v>
          </cell>
        </row>
        <row r="43">
          <cell r="C43">
            <v>87495</v>
          </cell>
          <cell r="D43">
            <v>-2.1341565719271149</v>
          </cell>
          <cell r="E43">
            <v>8821</v>
          </cell>
          <cell r="F43">
            <v>3.6058256988489523</v>
          </cell>
          <cell r="G43">
            <v>14659</v>
          </cell>
          <cell r="H43">
            <v>-14.768300482586195</v>
          </cell>
          <cell r="I43">
            <v>4446</v>
          </cell>
          <cell r="J43">
            <v>1.9724770642201905</v>
          </cell>
          <cell r="K43">
            <v>12546</v>
          </cell>
          <cell r="L43">
            <v>6.8290190735694756</v>
          </cell>
          <cell r="M43">
            <v>1346</v>
          </cell>
          <cell r="N43">
            <v>-7.5549450549450503</v>
          </cell>
          <cell r="O43">
            <v>8253</v>
          </cell>
          <cell r="P43">
            <v>0.26728222573197957</v>
          </cell>
          <cell r="Q43">
            <v>13554</v>
          </cell>
          <cell r="R43">
            <v>5.4703914092288475</v>
          </cell>
          <cell r="S43">
            <v>11328</v>
          </cell>
          <cell r="T43">
            <v>2.1092482422931269</v>
          </cell>
        </row>
        <row r="44">
          <cell r="C44">
            <v>94683</v>
          </cell>
          <cell r="D44">
            <v>1.9895299237364883</v>
          </cell>
          <cell r="E44">
            <v>11439</v>
          </cell>
          <cell r="F44">
            <v>5.5842717371238804</v>
          </cell>
          <cell r="G44">
            <v>15658</v>
          </cell>
          <cell r="H44">
            <v>-2.1802961204473004</v>
          </cell>
          <cell r="I44">
            <v>4942</v>
          </cell>
          <cell r="J44">
            <v>2.7015793848711445</v>
          </cell>
          <cell r="K44">
            <v>13685</v>
          </cell>
          <cell r="L44">
            <v>10.04342232229012</v>
          </cell>
          <cell r="M44">
            <v>1045</v>
          </cell>
          <cell r="N44">
            <v>-14.203612479474547</v>
          </cell>
          <cell r="O44">
            <v>8220</v>
          </cell>
          <cell r="P44">
            <v>-2.5257915332621894</v>
          </cell>
          <cell r="Q44">
            <v>13348</v>
          </cell>
          <cell r="R44">
            <v>3.6254949149910676</v>
          </cell>
          <cell r="S44">
            <v>11407</v>
          </cell>
          <cell r="T44">
            <v>2.2590766472433854</v>
          </cell>
        </row>
        <row r="46">
          <cell r="C46">
            <v>75197.132956486428</v>
          </cell>
          <cell r="D46">
            <v>-0.42225097133531397</v>
          </cell>
          <cell r="E46">
            <v>6352.2710165460467</v>
          </cell>
          <cell r="F46">
            <v>5.1352369504476414</v>
          </cell>
          <cell r="G46">
            <v>12905.41614628459</v>
          </cell>
          <cell r="H46">
            <v>-3.676547646778705</v>
          </cell>
          <cell r="I46">
            <v>2504.066059538839</v>
          </cell>
          <cell r="J46">
            <v>-1.8398251846789893</v>
          </cell>
          <cell r="K46">
            <v>11167.134444333671</v>
          </cell>
          <cell r="L46">
            <v>3.5432030072663157</v>
          </cell>
          <cell r="M46">
            <v>871.49282953464342</v>
          </cell>
          <cell r="N46">
            <v>-13.024667711113436</v>
          </cell>
          <cell r="O46">
            <v>7214.2682111555923</v>
          </cell>
          <cell r="P46">
            <v>-0.39668354058274291</v>
          </cell>
          <cell r="Q46">
            <v>13410.75748445827</v>
          </cell>
          <cell r="R46">
            <v>1.2209033471074937</v>
          </cell>
          <cell r="S46">
            <v>11538.358283591659</v>
          </cell>
          <cell r="T46">
            <v>3.6224363142492999</v>
          </cell>
        </row>
        <row r="47">
          <cell r="C47">
            <v>85810.809237753405</v>
          </cell>
          <cell r="D47">
            <v>1.7101380117501952</v>
          </cell>
          <cell r="E47">
            <v>8222.3570162648139</v>
          </cell>
          <cell r="F47">
            <v>4.4374065320057721</v>
          </cell>
          <cell r="G47">
            <v>14659.783885747405</v>
          </cell>
          <cell r="H47">
            <v>1.5009616128740966</v>
          </cell>
          <cell r="I47">
            <v>4027.0522068095934</v>
          </cell>
          <cell r="J47">
            <v>-17.764913073114286</v>
          </cell>
          <cell r="K47">
            <v>12485.881773788371</v>
          </cell>
          <cell r="L47">
            <v>4.423197907404619</v>
          </cell>
          <cell r="M47">
            <v>1101.7607114551597</v>
          </cell>
          <cell r="N47">
            <v>-2.9285716779595017</v>
          </cell>
          <cell r="O47">
            <v>8201.0463708650605</v>
          </cell>
          <cell r="P47">
            <v>4.5118691329815164</v>
          </cell>
          <cell r="Q47">
            <v>13431.41936260802</v>
          </cell>
          <cell r="R47">
            <v>0.20456104601627167</v>
          </cell>
          <cell r="S47">
            <v>11438.283796381022</v>
          </cell>
          <cell r="T47">
            <v>0.82224589141490778</v>
          </cell>
        </row>
        <row r="48">
          <cell r="C48">
            <v>89107.831522976063</v>
          </cell>
          <cell r="D48">
            <v>1.8433413600503545</v>
          </cell>
          <cell r="E48">
            <v>9152.6759512599874</v>
          </cell>
          <cell r="F48">
            <v>3.7600720015869893</v>
          </cell>
          <cell r="G48">
            <v>15232.931742796338</v>
          </cell>
          <cell r="H48">
            <v>3.9152175646110843</v>
          </cell>
          <cell r="I48">
            <v>4751.0311426677426</v>
          </cell>
          <cell r="J48">
            <v>6.8607994302236408</v>
          </cell>
          <cell r="K48">
            <v>13134.052574409043</v>
          </cell>
          <cell r="L48">
            <v>4.6871718030371712</v>
          </cell>
          <cell r="M48">
            <v>1300.0178753686166</v>
          </cell>
          <cell r="N48">
            <v>-3.4162053960908878</v>
          </cell>
          <cell r="O48">
            <v>8019.0410650706681</v>
          </cell>
          <cell r="P48">
            <v>-2.8348350288299073</v>
          </cell>
          <cell r="Q48">
            <v>13492.544557979443</v>
          </cell>
          <cell r="R48">
            <v>-0.45341184905235421</v>
          </cell>
          <cell r="S48">
            <v>11462.097213688243</v>
          </cell>
          <cell r="T48">
            <v>1.1837677762027043</v>
          </cell>
        </row>
        <row r="49">
          <cell r="C49">
            <v>98009.280301983978</v>
          </cell>
          <cell r="D49">
            <v>3.5130702470179243</v>
          </cell>
          <cell r="E49">
            <v>11882.551253967296</v>
          </cell>
          <cell r="F49">
            <v>3.8775352213243908</v>
          </cell>
          <cell r="G49">
            <v>16138.394017566972</v>
          </cell>
          <cell r="H49">
            <v>3.0680420077083381</v>
          </cell>
          <cell r="I49">
            <v>5910.1064994456328</v>
          </cell>
          <cell r="J49">
            <v>19.589366641959383</v>
          </cell>
          <cell r="K49">
            <v>13978.934156399442</v>
          </cell>
          <cell r="L49">
            <v>2.1478564588925275</v>
          </cell>
          <cell r="M49">
            <v>1029.1621253478334</v>
          </cell>
          <cell r="N49">
            <v>-1.5155860911164276</v>
          </cell>
          <cell r="O49">
            <v>9397.3426122249948</v>
          </cell>
          <cell r="P49">
            <v>14.322902825121586</v>
          </cell>
          <cell r="Q49">
            <v>13209.761212600373</v>
          </cell>
          <cell r="R49">
            <v>-1.0356516886396938</v>
          </cell>
          <cell r="S49">
            <v>11598.951786618311</v>
          </cell>
          <cell r="T49">
            <v>1.6827543317113225</v>
          </cell>
        </row>
        <row r="51">
          <cell r="C51">
            <v>79190.198752170894</v>
          </cell>
          <cell r="D51">
            <v>5.3101303715862302</v>
          </cell>
          <cell r="E51">
            <v>6525.1015032209552</v>
          </cell>
          <cell r="F51">
            <v>2.7207668914743799</v>
          </cell>
          <cell r="G51">
            <v>14949.480108721065</v>
          </cell>
          <cell r="H51">
            <v>15.838807050208548</v>
          </cell>
          <cell r="I51">
            <v>3045.9551792937564</v>
          </cell>
          <cell r="J51">
            <v>21.640368379687015</v>
          </cell>
          <cell r="K51">
            <v>11740.993506222288</v>
          </cell>
          <cell r="L51">
            <v>5.1388211071444534</v>
          </cell>
          <cell r="M51">
            <v>909.32766639144552</v>
          </cell>
          <cell r="N51">
            <v>4.3413824617472674</v>
          </cell>
          <cell r="O51">
            <v>7712.8663763923432</v>
          </cell>
          <cell r="P51">
            <v>6.9112784643320602</v>
          </cell>
          <cell r="Q51">
            <v>12987.514062034141</v>
          </cell>
          <cell r="R51">
            <v>-3.1559993752375726</v>
          </cell>
          <cell r="S51">
            <v>11744.161718628873</v>
          </cell>
          <cell r="T51">
            <v>1.7836457317318866</v>
          </cell>
        </row>
        <row r="52">
          <cell r="C52">
            <v>90192.515089293316</v>
          </cell>
          <cell r="D52">
            <v>5.1062399835895445</v>
          </cell>
          <cell r="E52">
            <v>8451.4693187481589</v>
          </cell>
          <cell r="F52">
            <v>2.7864552953627886</v>
          </cell>
          <cell r="G52">
            <v>16742.862315245591</v>
          </cell>
          <cell r="H52">
            <v>14.209475703959074</v>
          </cell>
          <cell r="I52">
            <v>4968.1315426524316</v>
          </cell>
          <cell r="J52">
            <v>23.36893805974276</v>
          </cell>
          <cell r="K52">
            <v>14560.031861248252</v>
          </cell>
          <cell r="L52">
            <v>16.611963216039307</v>
          </cell>
          <cell r="M52">
            <v>1193.1628849454969</v>
          </cell>
          <cell r="N52">
            <v>8.2960095182208029</v>
          </cell>
          <cell r="O52">
            <v>8302.217823282801</v>
          </cell>
          <cell r="P52">
            <v>1.2336407800004778</v>
          </cell>
          <cell r="Q52">
            <v>13099.958257623215</v>
          </cell>
          <cell r="R52">
            <v>-2.4678040051937078</v>
          </cell>
          <cell r="S52">
            <v>11798.505874682065</v>
          </cell>
          <cell r="T52">
            <v>3.1492668368222843</v>
          </cell>
        </row>
        <row r="53">
          <cell r="C53">
            <v>91137.619163525174</v>
          </cell>
          <cell r="D53">
            <v>2.2779003886159499</v>
          </cell>
          <cell r="E53">
            <v>9535.2369220015626</v>
          </cell>
          <cell r="F53">
            <v>4.1797718260626393</v>
          </cell>
          <cell r="G53">
            <v>15174.732078608031</v>
          </cell>
          <cell r="H53">
            <v>-0.38206476055293592</v>
          </cell>
          <cell r="I53">
            <v>5337.381716922715</v>
          </cell>
          <cell r="J53">
            <v>12.341543480721784</v>
          </cell>
          <cell r="K53">
            <v>13540.074668823856</v>
          </cell>
          <cell r="L53">
            <v>3.0913694925047253</v>
          </cell>
          <cell r="M53">
            <v>1514.7112995222492</v>
          </cell>
          <cell r="N53">
            <v>16.514651699905023</v>
          </cell>
          <cell r="O53">
            <v>8302.846794463776</v>
          </cell>
          <cell r="P53">
            <v>3.5391479740552567</v>
          </cell>
          <cell r="Q53">
            <v>13148.76858507651</v>
          </cell>
          <cell r="R53">
            <v>-2.5478957762613108</v>
          </cell>
          <cell r="S53">
            <v>11770.391702945564</v>
          </cell>
          <cell r="T53">
            <v>2.6896865687821014</v>
          </cell>
        </row>
        <row r="54">
          <cell r="C54">
            <v>98157.711064903502</v>
          </cell>
          <cell r="D54">
            <v>0.15144562072304524</v>
          </cell>
          <cell r="E54">
            <v>12015.092929274886</v>
          </cell>
          <cell r="F54">
            <v>1.1154311264875538</v>
          </cell>
          <cell r="G54">
            <v>15474.993167720449</v>
          </cell>
          <cell r="H54">
            <v>-4.1106992995981972</v>
          </cell>
          <cell r="I54">
            <v>6527.0830919529808</v>
          </cell>
          <cell r="J54">
            <v>10.439348132985771</v>
          </cell>
          <cell r="K54">
            <v>14545.198685678604</v>
          </cell>
          <cell r="L54">
            <v>4.0508419522094385</v>
          </cell>
          <cell r="M54">
            <v>1145.4111400081454</v>
          </cell>
          <cell r="N54">
            <v>11.295500659920087</v>
          </cell>
          <cell r="O54">
            <v>8948.8015301319792</v>
          </cell>
          <cell r="P54">
            <v>-4.773062988142085</v>
          </cell>
          <cell r="Q54">
            <v>13324.310589510231</v>
          </cell>
          <cell r="R54">
            <v>0.8671570595885747</v>
          </cell>
          <cell r="S54">
            <v>11777.646904092173</v>
          </cell>
          <cell r="T54">
            <v>1.5406143655155358</v>
          </cell>
        </row>
      </sheetData>
      <sheetData sheetId="1"/>
      <sheetData sheetId="2">
        <row r="7">
          <cell r="C7">
            <v>2.6</v>
          </cell>
          <cell r="D7">
            <v>2.2000000000000002</v>
          </cell>
          <cell r="E7">
            <v>3.8</v>
          </cell>
          <cell r="F7">
            <v>4.2</v>
          </cell>
          <cell r="G7">
            <v>-3.9</v>
          </cell>
          <cell r="H7">
            <v>-1.6</v>
          </cell>
          <cell r="I7">
            <v>1.7</v>
          </cell>
          <cell r="J7">
            <v>0.3</v>
          </cell>
          <cell r="K7">
            <v>3.8</v>
          </cell>
          <cell r="L7">
            <v>1.6</v>
          </cell>
          <cell r="M7">
            <v>-0.5</v>
          </cell>
          <cell r="N7">
            <v>-8.6</v>
          </cell>
          <cell r="O7">
            <v>19.399999999999999</v>
          </cell>
          <cell r="P7" t="str">
            <v>-</v>
          </cell>
          <cell r="Q7" t="str">
            <v>-</v>
          </cell>
          <cell r="R7">
            <v>4.2</v>
          </cell>
        </row>
        <row r="8">
          <cell r="C8">
            <v>-0.1</v>
          </cell>
          <cell r="D8">
            <v>0</v>
          </cell>
          <cell r="E8">
            <v>-0.4</v>
          </cell>
          <cell r="F8">
            <v>-0.2</v>
          </cell>
          <cell r="G8">
            <v>3.6</v>
          </cell>
          <cell r="H8">
            <v>2.4</v>
          </cell>
          <cell r="I8">
            <v>0.4</v>
          </cell>
          <cell r="J8">
            <v>0</v>
          </cell>
          <cell r="K8">
            <v>0.4</v>
          </cell>
          <cell r="L8">
            <v>2</v>
          </cell>
          <cell r="M8">
            <v>0.1</v>
          </cell>
          <cell r="N8">
            <v>-10.3</v>
          </cell>
          <cell r="O8">
            <v>2.4</v>
          </cell>
          <cell r="P8" t="str">
            <v>-</v>
          </cell>
          <cell r="Q8" t="str">
            <v>-</v>
          </cell>
          <cell r="R8">
            <v>4</v>
          </cell>
        </row>
        <row r="9">
          <cell r="C9">
            <v>-0.7</v>
          </cell>
          <cell r="D9">
            <v>-1.1000000000000001</v>
          </cell>
          <cell r="E9">
            <v>0.5</v>
          </cell>
          <cell r="F9">
            <v>-1.6</v>
          </cell>
          <cell r="G9">
            <v>0.2</v>
          </cell>
          <cell r="H9">
            <v>1.2</v>
          </cell>
          <cell r="I9">
            <v>0.3</v>
          </cell>
          <cell r="J9">
            <v>0.1</v>
          </cell>
          <cell r="K9">
            <v>1.1000000000000001</v>
          </cell>
          <cell r="L9">
            <v>-1.9</v>
          </cell>
          <cell r="M9">
            <v>-1.4</v>
          </cell>
          <cell r="N9">
            <v>-2.2000000000000002</v>
          </cell>
          <cell r="O9">
            <v>-0.8</v>
          </cell>
          <cell r="P9" t="str">
            <v>-</v>
          </cell>
          <cell r="Q9" t="str">
            <v>-</v>
          </cell>
          <cell r="R9">
            <v>-0.1</v>
          </cell>
        </row>
        <row r="10">
          <cell r="C10">
            <v>5.8</v>
          </cell>
          <cell r="D10">
            <v>5.2</v>
          </cell>
          <cell r="E10">
            <v>8.9</v>
          </cell>
          <cell r="F10">
            <v>-0.4</v>
          </cell>
          <cell r="G10">
            <v>13.9</v>
          </cell>
          <cell r="H10">
            <v>-2.2999999999999998</v>
          </cell>
          <cell r="I10">
            <v>19.3</v>
          </cell>
          <cell r="J10">
            <v>8.8000000000000007</v>
          </cell>
          <cell r="K10">
            <v>27.4</v>
          </cell>
          <cell r="L10">
            <v>1.7</v>
          </cell>
          <cell r="M10">
            <v>-1.7</v>
          </cell>
          <cell r="N10">
            <v>-1.6</v>
          </cell>
          <cell r="O10">
            <v>22.4</v>
          </cell>
          <cell r="P10" t="str">
            <v>-</v>
          </cell>
          <cell r="Q10" t="str">
            <v>-</v>
          </cell>
          <cell r="R10">
            <v>8.9</v>
          </cell>
        </row>
        <row r="11">
          <cell r="C11">
            <v>5.5</v>
          </cell>
          <cell r="D11">
            <v>4.5</v>
          </cell>
          <cell r="E11">
            <v>10.9</v>
          </cell>
          <cell r="F11">
            <v>6.9</v>
          </cell>
          <cell r="G11">
            <v>2.2999999999999998</v>
          </cell>
          <cell r="H11">
            <v>1.3</v>
          </cell>
          <cell r="I11">
            <v>5.5</v>
          </cell>
          <cell r="J11">
            <v>11.3</v>
          </cell>
          <cell r="K11">
            <v>3.9</v>
          </cell>
          <cell r="L11">
            <v>0.1</v>
          </cell>
          <cell r="M11">
            <v>-0.7</v>
          </cell>
          <cell r="N11">
            <v>1.9</v>
          </cell>
          <cell r="O11">
            <v>9.5</v>
          </cell>
          <cell r="P11" t="str">
            <v>-</v>
          </cell>
          <cell r="Q11" t="str">
            <v>-</v>
          </cell>
          <cell r="R11">
            <v>2</v>
          </cell>
        </row>
        <row r="12">
          <cell r="C12">
            <v>1.8</v>
          </cell>
          <cell r="D12">
            <v>1.2</v>
          </cell>
          <cell r="E12">
            <v>5</v>
          </cell>
          <cell r="F12">
            <v>1.8</v>
          </cell>
          <cell r="G12">
            <v>1</v>
          </cell>
          <cell r="H12">
            <v>6.8</v>
          </cell>
          <cell r="I12">
            <v>1.7</v>
          </cell>
          <cell r="J12">
            <v>4.0999999999999996</v>
          </cell>
          <cell r="K12">
            <v>1</v>
          </cell>
          <cell r="L12">
            <v>-0.6</v>
          </cell>
          <cell r="M12">
            <v>-3.8</v>
          </cell>
          <cell r="N12">
            <v>3.6</v>
          </cell>
          <cell r="O12">
            <v>2.1</v>
          </cell>
          <cell r="P12" t="str">
            <v>-</v>
          </cell>
          <cell r="Q12" t="str">
            <v>-</v>
          </cell>
          <cell r="R12">
            <v>-0.9</v>
          </cell>
        </row>
        <row r="13">
          <cell r="C13">
            <v>1.2</v>
          </cell>
          <cell r="D13">
            <v>0.3</v>
          </cell>
          <cell r="E13">
            <v>5.9</v>
          </cell>
          <cell r="F13">
            <v>-1.4</v>
          </cell>
          <cell r="G13">
            <v>3.4</v>
          </cell>
          <cell r="H13">
            <v>2.2000000000000002</v>
          </cell>
          <cell r="I13">
            <v>3.9</v>
          </cell>
          <cell r="J13">
            <v>3.9</v>
          </cell>
          <cell r="K13">
            <v>4.4000000000000004</v>
          </cell>
          <cell r="L13">
            <v>1.1000000000000001</v>
          </cell>
          <cell r="M13">
            <v>3.9</v>
          </cell>
          <cell r="N13">
            <v>2.2000000000000002</v>
          </cell>
          <cell r="O13">
            <v>4.2</v>
          </cell>
          <cell r="P13" t="str">
            <v>-</v>
          </cell>
          <cell r="Q13" t="str">
            <v>-</v>
          </cell>
          <cell r="R13">
            <v>-0.3</v>
          </cell>
        </row>
        <row r="14">
          <cell r="C14">
            <v>-0.4</v>
          </cell>
          <cell r="D14">
            <v>-1.1000000000000001</v>
          </cell>
          <cell r="E14">
            <v>3.3</v>
          </cell>
          <cell r="F14">
            <v>-3.1</v>
          </cell>
          <cell r="G14">
            <v>1.1000000000000001</v>
          </cell>
          <cell r="H14">
            <v>0.9</v>
          </cell>
          <cell r="I14">
            <v>2.2000000000000002</v>
          </cell>
          <cell r="J14">
            <v>-0.3</v>
          </cell>
          <cell r="K14">
            <v>3</v>
          </cell>
          <cell r="L14">
            <v>4.2</v>
          </cell>
          <cell r="M14">
            <v>0.4</v>
          </cell>
          <cell r="N14">
            <v>1.3</v>
          </cell>
          <cell r="O14">
            <v>4</v>
          </cell>
          <cell r="P14" t="str">
            <v>-</v>
          </cell>
          <cell r="Q14" t="str">
            <v>-</v>
          </cell>
          <cell r="R14">
            <v>0.9</v>
          </cell>
        </row>
        <row r="15">
          <cell r="C15">
            <v>0.5</v>
          </cell>
          <cell r="D15">
            <v>0.3</v>
          </cell>
          <cell r="E15">
            <v>1.3</v>
          </cell>
          <cell r="F15">
            <v>-1.2</v>
          </cell>
          <cell r="G15">
            <v>5.5</v>
          </cell>
          <cell r="H15">
            <v>2.2000000000000002</v>
          </cell>
          <cell r="I15">
            <v>0.4</v>
          </cell>
          <cell r="J15">
            <v>0.3</v>
          </cell>
          <cell r="K15">
            <v>1</v>
          </cell>
          <cell r="L15">
            <v>-1.2</v>
          </cell>
          <cell r="M15">
            <v>-3.5</v>
          </cell>
          <cell r="N15">
            <v>0.9</v>
          </cell>
          <cell r="O15">
            <v>3.7</v>
          </cell>
          <cell r="P15" t="str">
            <v>-</v>
          </cell>
          <cell r="Q15" t="str">
            <v>-</v>
          </cell>
          <cell r="R15">
            <v>3.2</v>
          </cell>
        </row>
        <row r="16">
          <cell r="C16">
            <v>3.2</v>
          </cell>
          <cell r="D16">
            <v>3.7</v>
          </cell>
          <cell r="E16">
            <v>1.3</v>
          </cell>
          <cell r="F16">
            <v>2.2000000000000002</v>
          </cell>
          <cell r="G16">
            <v>17.8</v>
          </cell>
          <cell r="H16">
            <v>0.2</v>
          </cell>
          <cell r="I16">
            <v>2</v>
          </cell>
          <cell r="J16">
            <v>-0.7</v>
          </cell>
          <cell r="K16">
            <v>3.7</v>
          </cell>
          <cell r="L16">
            <v>-0.8</v>
          </cell>
          <cell r="M16">
            <v>2</v>
          </cell>
          <cell r="N16">
            <v>6.4</v>
          </cell>
          <cell r="O16">
            <v>1.8</v>
          </cell>
          <cell r="P16" t="str">
            <v>-</v>
          </cell>
          <cell r="Q16" t="str">
            <v>-</v>
          </cell>
          <cell r="R16">
            <v>6.8752522350689134</v>
          </cell>
        </row>
        <row r="17">
          <cell r="C17">
            <v>2.2999999999999998</v>
          </cell>
          <cell r="D17">
            <v>3</v>
          </cell>
          <cell r="E17">
            <v>-0.3</v>
          </cell>
          <cell r="F17">
            <v>3.9</v>
          </cell>
          <cell r="G17">
            <v>1.8</v>
          </cell>
          <cell r="H17">
            <v>1.8</v>
          </cell>
          <cell r="I17">
            <v>4.7</v>
          </cell>
          <cell r="J17">
            <v>6.3</v>
          </cell>
          <cell r="K17">
            <v>5.8</v>
          </cell>
          <cell r="L17">
            <v>-0.7</v>
          </cell>
          <cell r="M17">
            <v>0.3</v>
          </cell>
          <cell r="N17">
            <v>2.4</v>
          </cell>
          <cell r="O17">
            <v>-3.1</v>
          </cell>
          <cell r="P17">
            <v>4.7</v>
          </cell>
          <cell r="Q17">
            <v>8.6</v>
          </cell>
          <cell r="R17">
            <v>2.5326594379686043</v>
          </cell>
        </row>
        <row r="18">
          <cell r="C18">
            <v>8.3000000000000007</v>
          </cell>
          <cell r="D18">
            <v>9.1999999999999993</v>
          </cell>
          <cell r="E18">
            <v>5.0999999999999996</v>
          </cell>
          <cell r="F18">
            <v>15.3</v>
          </cell>
          <cell r="G18">
            <v>4</v>
          </cell>
          <cell r="H18">
            <v>1.8</v>
          </cell>
          <cell r="I18">
            <v>6</v>
          </cell>
          <cell r="J18">
            <v>6.1</v>
          </cell>
          <cell r="K18">
            <v>7.3</v>
          </cell>
          <cell r="L18">
            <v>1.4</v>
          </cell>
          <cell r="M18">
            <v>1.5</v>
          </cell>
          <cell r="N18">
            <v>0.2</v>
          </cell>
          <cell r="O18">
            <v>3.2</v>
          </cell>
          <cell r="P18">
            <v>11.4</v>
          </cell>
          <cell r="Q18">
            <v>2.2000000000000002</v>
          </cell>
          <cell r="R18">
            <v>10.211929489967588</v>
          </cell>
        </row>
        <row r="19">
          <cell r="C19">
            <v>-0.8</v>
          </cell>
          <cell r="D19">
            <v>-0.8</v>
          </cell>
          <cell r="E19">
            <v>-0.8</v>
          </cell>
          <cell r="F19">
            <v>-1.6</v>
          </cell>
          <cell r="G19">
            <v>4</v>
          </cell>
          <cell r="H19">
            <v>0</v>
          </cell>
          <cell r="I19">
            <v>4.5</v>
          </cell>
          <cell r="J19">
            <v>2</v>
          </cell>
          <cell r="K19">
            <v>6.3</v>
          </cell>
          <cell r="L19">
            <v>1.7</v>
          </cell>
          <cell r="M19">
            <v>2.1</v>
          </cell>
          <cell r="N19">
            <v>-3.8</v>
          </cell>
          <cell r="O19">
            <v>-7.9</v>
          </cell>
          <cell r="P19">
            <v>2.2000000000000002</v>
          </cell>
          <cell r="Q19">
            <v>-5.8</v>
          </cell>
          <cell r="R19">
            <v>-7.0434661688876758</v>
          </cell>
        </row>
        <row r="20">
          <cell r="C20">
            <v>1.5999999999999943</v>
          </cell>
          <cell r="D20">
            <v>1.9000000000000057</v>
          </cell>
          <cell r="E20">
            <v>0</v>
          </cell>
          <cell r="F20">
            <v>0.29999999999999716</v>
          </cell>
          <cell r="G20">
            <v>0.5</v>
          </cell>
          <cell r="H20">
            <v>0.79999999999999716</v>
          </cell>
          <cell r="I20">
            <v>5.0999999999999943</v>
          </cell>
          <cell r="J20">
            <v>0.59999999999999432</v>
          </cell>
          <cell r="K20">
            <v>8.7000000000000028</v>
          </cell>
          <cell r="L20">
            <v>0.40000000000000568</v>
          </cell>
          <cell r="M20">
            <v>0.40000000000000568</v>
          </cell>
          <cell r="N20">
            <v>0.40000000000000568</v>
          </cell>
          <cell r="O20">
            <v>3.7000000000000028</v>
          </cell>
          <cell r="P20">
            <v>0.40000000000000568</v>
          </cell>
          <cell r="Q20">
            <v>-5.5999999999999943</v>
          </cell>
          <cell r="R20">
            <v>8.6669024849833249</v>
          </cell>
        </row>
        <row r="21">
          <cell r="C21">
            <v>3.9047144819155477</v>
          </cell>
          <cell r="D21">
            <v>4.5416492495523357</v>
          </cell>
          <cell r="E21">
            <v>0.73178732558592685</v>
          </cell>
          <cell r="F21">
            <v>6.3890255820036828</v>
          </cell>
          <cell r="G21">
            <v>0.87290173894302825</v>
          </cell>
          <cell r="H21">
            <v>1.3772272063126252</v>
          </cell>
          <cell r="I21">
            <v>3.6765045285924742</v>
          </cell>
          <cell r="J21">
            <v>5.610249664165579</v>
          </cell>
          <cell r="K21">
            <v>4.7631351992786222</v>
          </cell>
          <cell r="L21">
            <v>5.4427963683949088E-2</v>
          </cell>
          <cell r="M21">
            <v>2.8814546400094372</v>
          </cell>
          <cell r="N21">
            <v>-0.84933925078034633</v>
          </cell>
          <cell r="O21">
            <v>3.1224440312482784</v>
          </cell>
          <cell r="P21">
            <v>1.6190836577571304</v>
          </cell>
          <cell r="Q21">
            <v>-0.128049063325264</v>
          </cell>
        </row>
        <row r="22">
          <cell r="C22" t="str">
            <v xml:space="preserve"> </v>
          </cell>
          <cell r="R22" t="str">
            <v xml:space="preserve"> </v>
          </cell>
        </row>
        <row r="23">
          <cell r="C23">
            <v>2.7</v>
          </cell>
          <cell r="D23">
            <v>3.2</v>
          </cell>
          <cell r="E23">
            <v>0.9</v>
          </cell>
          <cell r="F23">
            <v>1.6</v>
          </cell>
          <cell r="G23">
            <v>17.7</v>
          </cell>
          <cell r="H23">
            <v>-0.5</v>
          </cell>
          <cell r="I23">
            <v>0.9</v>
          </cell>
          <cell r="J23">
            <v>-0.2</v>
          </cell>
          <cell r="K23">
            <v>1.6</v>
          </cell>
          <cell r="L23">
            <v>-0.5</v>
          </cell>
          <cell r="M23">
            <v>0.3</v>
          </cell>
          <cell r="N23">
            <v>6</v>
          </cell>
          <cell r="O23">
            <v>2.6</v>
          </cell>
          <cell r="P23" t="str">
            <v>-</v>
          </cell>
          <cell r="Q23" t="str">
            <v>-</v>
          </cell>
          <cell r="R23">
            <v>7.2178378097875679</v>
          </cell>
        </row>
        <row r="24">
          <cell r="C24">
            <v>3.4</v>
          </cell>
          <cell r="D24">
            <v>3.8</v>
          </cell>
          <cell r="E24">
            <v>2</v>
          </cell>
          <cell r="F24">
            <v>2.2999999999999998</v>
          </cell>
          <cell r="G24">
            <v>17.5</v>
          </cell>
          <cell r="H24">
            <v>0.3</v>
          </cell>
          <cell r="I24">
            <v>1.1000000000000001</v>
          </cell>
          <cell r="J24">
            <v>0.2</v>
          </cell>
          <cell r="K24">
            <v>1.9</v>
          </cell>
          <cell r="L24">
            <v>-0.5</v>
          </cell>
          <cell r="M24">
            <v>1.9</v>
          </cell>
          <cell r="N24">
            <v>6.8</v>
          </cell>
          <cell r="O24">
            <v>3.8</v>
          </cell>
          <cell r="P24" t="str">
            <v>-</v>
          </cell>
          <cell r="Q24" t="str">
            <v>-</v>
          </cell>
          <cell r="R24">
            <v>8.9944824034569706</v>
          </cell>
        </row>
        <row r="25">
          <cell r="C25">
            <v>3.6</v>
          </cell>
          <cell r="D25">
            <v>4</v>
          </cell>
          <cell r="E25">
            <v>1.9</v>
          </cell>
          <cell r="F25">
            <v>2.9</v>
          </cell>
          <cell r="G25">
            <v>17.899999999999999</v>
          </cell>
          <cell r="H25">
            <v>0.5</v>
          </cell>
          <cell r="I25">
            <v>1.7</v>
          </cell>
          <cell r="J25">
            <v>-0.6</v>
          </cell>
          <cell r="K25">
            <v>3.2</v>
          </cell>
          <cell r="L25">
            <v>-0.9</v>
          </cell>
          <cell r="M25">
            <v>2.7</v>
          </cell>
          <cell r="N25">
            <v>6.9</v>
          </cell>
          <cell r="O25">
            <v>2.2999999999999998</v>
          </cell>
          <cell r="P25" t="str">
            <v>-</v>
          </cell>
          <cell r="Q25" t="str">
            <v>-</v>
          </cell>
          <cell r="R25">
            <v>6.854123013646003</v>
          </cell>
        </row>
        <row r="26">
          <cell r="C26">
            <v>3.1</v>
          </cell>
          <cell r="D26">
            <v>3.7</v>
          </cell>
          <cell r="E26">
            <v>0.4</v>
          </cell>
          <cell r="F26">
            <v>2.1</v>
          </cell>
          <cell r="G26">
            <v>17.899999999999999</v>
          </cell>
          <cell r="H26">
            <v>0.6</v>
          </cell>
          <cell r="I26">
            <v>4.2</v>
          </cell>
          <cell r="J26">
            <v>-2.2000000000000002</v>
          </cell>
          <cell r="K26">
            <v>7.9</v>
          </cell>
          <cell r="L26">
            <v>-1.1000000000000001</v>
          </cell>
          <cell r="M26">
            <v>2.9</v>
          </cell>
          <cell r="N26">
            <v>5.7</v>
          </cell>
          <cell r="O26">
            <v>-1.5</v>
          </cell>
          <cell r="P26" t="str">
            <v>-</v>
          </cell>
          <cell r="Q26" t="str">
            <v>-</v>
          </cell>
          <cell r="R26">
            <v>4.3933400773728266</v>
          </cell>
        </row>
        <row r="27">
          <cell r="C27" t="str">
            <v xml:space="preserve"> </v>
          </cell>
          <cell r="Q27" t="str">
            <v xml:space="preserve"> </v>
          </cell>
        </row>
        <row r="28">
          <cell r="C28">
            <v>0.7</v>
          </cell>
          <cell r="D28">
            <v>1.3</v>
          </cell>
          <cell r="E28">
            <v>-1.1000000000000001</v>
          </cell>
          <cell r="F28">
            <v>0.7</v>
          </cell>
          <cell r="G28">
            <v>0.1</v>
          </cell>
          <cell r="H28">
            <v>1.8</v>
          </cell>
          <cell r="I28">
            <v>5.0999999999999996</v>
          </cell>
          <cell r="J28">
            <v>1.6</v>
          </cell>
          <cell r="K28">
            <v>8.8000000000000007</v>
          </cell>
          <cell r="L28">
            <v>-1.8</v>
          </cell>
          <cell r="M28">
            <v>0</v>
          </cell>
          <cell r="N28">
            <v>3.5</v>
          </cell>
          <cell r="O28">
            <v>-5</v>
          </cell>
          <cell r="P28">
            <v>3</v>
          </cell>
          <cell r="Q28">
            <v>-2.8</v>
          </cell>
          <cell r="R28">
            <v>1.2825793521470388</v>
          </cell>
        </row>
        <row r="29">
          <cell r="C29">
            <v>1.1000000000000001</v>
          </cell>
          <cell r="D29">
            <v>1.6</v>
          </cell>
          <cell r="E29">
            <v>-0.5</v>
          </cell>
          <cell r="F29">
            <v>0.7</v>
          </cell>
          <cell r="G29">
            <v>2.2000000000000002</v>
          </cell>
          <cell r="H29">
            <v>1</v>
          </cell>
          <cell r="I29">
            <v>5.9</v>
          </cell>
          <cell r="J29">
            <v>6.6</v>
          </cell>
          <cell r="K29">
            <v>7.8</v>
          </cell>
          <cell r="L29">
            <v>-0.9</v>
          </cell>
          <cell r="M29">
            <v>0.5</v>
          </cell>
          <cell r="N29">
            <v>3.1</v>
          </cell>
          <cell r="O29">
            <v>-4.3</v>
          </cell>
          <cell r="P29">
            <v>3.6</v>
          </cell>
          <cell r="Q29">
            <v>11.6</v>
          </cell>
          <cell r="R29">
            <v>0.46954512432422746</v>
          </cell>
        </row>
        <row r="30">
          <cell r="C30">
            <v>2.4</v>
          </cell>
          <cell r="D30">
            <v>3</v>
          </cell>
          <cell r="E30">
            <v>0.2</v>
          </cell>
          <cell r="F30">
            <v>3.8</v>
          </cell>
          <cell r="G30">
            <v>2.2999999999999998</v>
          </cell>
          <cell r="H30">
            <v>1.1000000000000001</v>
          </cell>
          <cell r="I30">
            <v>5.2</v>
          </cell>
          <cell r="J30">
            <v>7.5</v>
          </cell>
          <cell r="K30">
            <v>6</v>
          </cell>
          <cell r="L30">
            <v>-0.1</v>
          </cell>
          <cell r="M30">
            <v>0.9</v>
          </cell>
          <cell r="N30">
            <v>3.6</v>
          </cell>
          <cell r="O30">
            <v>-3.1</v>
          </cell>
          <cell r="P30">
            <v>3.9</v>
          </cell>
          <cell r="Q30">
            <v>12.5</v>
          </cell>
          <cell r="R30">
            <v>1.2928595890806918</v>
          </cell>
        </row>
        <row r="31">
          <cell r="C31">
            <v>4.9000000000000004</v>
          </cell>
          <cell r="D31">
            <v>6.2</v>
          </cell>
          <cell r="E31">
            <v>0.4</v>
          </cell>
          <cell r="F31">
            <v>10.4</v>
          </cell>
          <cell r="G31">
            <v>2.4</v>
          </cell>
          <cell r="H31">
            <v>3.5</v>
          </cell>
          <cell r="I31">
            <v>2.8</v>
          </cell>
          <cell r="J31">
            <v>9.6</v>
          </cell>
          <cell r="K31">
            <v>1.1000000000000001</v>
          </cell>
          <cell r="L31">
            <v>0</v>
          </cell>
          <cell r="M31">
            <v>0</v>
          </cell>
          <cell r="N31">
            <v>-0.5</v>
          </cell>
          <cell r="O31">
            <v>-0.6</v>
          </cell>
          <cell r="P31">
            <v>8</v>
          </cell>
          <cell r="Q31">
            <v>13</v>
          </cell>
          <cell r="R31">
            <v>7.0604193346752453</v>
          </cell>
        </row>
        <row r="32">
          <cell r="C32" t="str">
            <v xml:space="preserve"> </v>
          </cell>
          <cell r="Q32" t="str">
            <v xml:space="preserve"> </v>
          </cell>
        </row>
        <row r="33">
          <cell r="C33">
            <v>9.5</v>
          </cell>
          <cell r="D33">
            <v>11</v>
          </cell>
          <cell r="E33">
            <v>3.9</v>
          </cell>
          <cell r="F33">
            <v>19</v>
          </cell>
          <cell r="G33">
            <v>4.2</v>
          </cell>
          <cell r="H33">
            <v>1.6</v>
          </cell>
          <cell r="I33">
            <v>3.6</v>
          </cell>
          <cell r="J33">
            <v>8.5</v>
          </cell>
          <cell r="K33">
            <v>2.7</v>
          </cell>
          <cell r="L33">
            <v>0.4</v>
          </cell>
          <cell r="M33">
            <v>1.5</v>
          </cell>
          <cell r="N33">
            <v>-0.3</v>
          </cell>
          <cell r="O33">
            <v>4.4000000000000004</v>
          </cell>
          <cell r="P33">
            <v>11.8</v>
          </cell>
          <cell r="Q33">
            <v>16.7</v>
          </cell>
          <cell r="R33">
            <v>10.291874420057141</v>
          </cell>
        </row>
        <row r="34">
          <cell r="C34">
            <v>9.9</v>
          </cell>
          <cell r="D34">
            <v>11.4</v>
          </cell>
          <cell r="E34">
            <v>4.5</v>
          </cell>
          <cell r="F34">
            <v>19.5</v>
          </cell>
          <cell r="G34">
            <v>3.5</v>
          </cell>
          <cell r="H34">
            <v>3.6</v>
          </cell>
          <cell r="I34">
            <v>3.4</v>
          </cell>
          <cell r="J34">
            <v>4.7</v>
          </cell>
          <cell r="K34">
            <v>3.7</v>
          </cell>
          <cell r="L34">
            <v>1</v>
          </cell>
          <cell r="M34">
            <v>1.1000000000000001</v>
          </cell>
          <cell r="N34">
            <v>0.5</v>
          </cell>
          <cell r="O34">
            <v>5.8</v>
          </cell>
          <cell r="P34">
            <v>12</v>
          </cell>
          <cell r="Q34">
            <v>1.9</v>
          </cell>
          <cell r="R34">
            <v>13.673334171757517</v>
          </cell>
        </row>
        <row r="35">
          <cell r="C35">
            <v>8.4</v>
          </cell>
          <cell r="D35">
            <v>9</v>
          </cell>
          <cell r="E35">
            <v>6.1</v>
          </cell>
          <cell r="F35">
            <v>14.7</v>
          </cell>
          <cell r="G35">
            <v>4.0999999999999996</v>
          </cell>
          <cell r="H35">
            <v>1.9</v>
          </cell>
          <cell r="I35">
            <v>6.3</v>
          </cell>
          <cell r="J35">
            <v>5.7</v>
          </cell>
          <cell r="K35">
            <v>7.9</v>
          </cell>
          <cell r="L35">
            <v>1.6</v>
          </cell>
          <cell r="M35">
            <v>1.2</v>
          </cell>
          <cell r="N35">
            <v>-0.2</v>
          </cell>
          <cell r="O35">
            <v>5.0999999999999996</v>
          </cell>
          <cell r="P35">
            <v>13.1</v>
          </cell>
          <cell r="Q35">
            <v>-1.1000000000000001</v>
          </cell>
          <cell r="R35">
            <v>15.304493778595912</v>
          </cell>
        </row>
        <row r="36">
          <cell r="C36">
            <v>5.5</v>
          </cell>
          <cell r="D36">
            <v>5.4</v>
          </cell>
          <cell r="E36">
            <v>5.8</v>
          </cell>
          <cell r="F36">
            <v>8.6</v>
          </cell>
          <cell r="G36">
            <v>4.3</v>
          </cell>
          <cell r="H36">
            <v>0.3</v>
          </cell>
          <cell r="I36">
            <v>10.4</v>
          </cell>
          <cell r="J36">
            <v>5.8</v>
          </cell>
          <cell r="K36">
            <v>14.4</v>
          </cell>
          <cell r="L36">
            <v>2.7</v>
          </cell>
          <cell r="M36">
            <v>2.1</v>
          </cell>
          <cell r="N36">
            <v>0.9</v>
          </cell>
          <cell r="O36">
            <v>-2.4</v>
          </cell>
          <cell r="P36">
            <v>8.9</v>
          </cell>
          <cell r="Q36">
            <v>-6.6</v>
          </cell>
          <cell r="R36">
            <v>1.5355540969109285</v>
          </cell>
        </row>
        <row r="37">
          <cell r="C37" t="str">
            <v xml:space="preserve"> </v>
          </cell>
        </row>
        <row r="38">
          <cell r="C38">
            <v>0.9</v>
          </cell>
          <cell r="D38">
            <v>0.8</v>
          </cell>
          <cell r="E38">
            <v>1.2</v>
          </cell>
          <cell r="F38">
            <v>0.9</v>
          </cell>
          <cell r="G38">
            <v>4.5</v>
          </cell>
          <cell r="H38">
            <v>1.6</v>
          </cell>
          <cell r="I38">
            <v>7.4</v>
          </cell>
          <cell r="J38">
            <v>3.8</v>
          </cell>
          <cell r="K38">
            <v>9.9</v>
          </cell>
          <cell r="L38">
            <v>3.8</v>
          </cell>
          <cell r="M38">
            <v>2.1</v>
          </cell>
          <cell r="N38">
            <v>-1.7</v>
          </cell>
          <cell r="O38">
            <v>-9.1</v>
          </cell>
          <cell r="P38">
            <v>5.0999999999999996</v>
          </cell>
          <cell r="Q38">
            <v>-7.3</v>
          </cell>
          <cell r="R38">
            <v>-6.6275351901760615</v>
          </cell>
        </row>
        <row r="39">
          <cell r="C39">
            <v>-0.6</v>
          </cell>
          <cell r="D39">
            <v>-0.7</v>
          </cell>
          <cell r="E39">
            <v>0</v>
          </cell>
          <cell r="F39">
            <v>-1</v>
          </cell>
          <cell r="G39">
            <v>4.2</v>
          </cell>
          <cell r="H39">
            <v>-0.9</v>
          </cell>
          <cell r="I39">
            <v>6.7</v>
          </cell>
          <cell r="J39">
            <v>2.4</v>
          </cell>
          <cell r="K39">
            <v>9.6999999999999993</v>
          </cell>
          <cell r="L39">
            <v>2.4</v>
          </cell>
          <cell r="M39">
            <v>2.7</v>
          </cell>
          <cell r="N39">
            <v>-2.2999999999999998</v>
          </cell>
          <cell r="O39">
            <v>-10.9</v>
          </cell>
          <cell r="P39">
            <v>3.1</v>
          </cell>
          <cell r="Q39">
            <v>-8.6</v>
          </cell>
          <cell r="R39">
            <v>-9.9526422646074479</v>
          </cell>
        </row>
        <row r="40">
          <cell r="C40">
            <v>-1.4</v>
          </cell>
          <cell r="D40">
            <v>-1.3</v>
          </cell>
          <cell r="E40">
            <v>-1.8</v>
          </cell>
          <cell r="F40">
            <v>-2.2000000000000002</v>
          </cell>
          <cell r="G40">
            <v>3.8</v>
          </cell>
          <cell r="H40">
            <v>0.2</v>
          </cell>
          <cell r="I40">
            <v>4.0999999999999996</v>
          </cell>
          <cell r="J40">
            <v>1.3</v>
          </cell>
          <cell r="K40">
            <v>6.2</v>
          </cell>
          <cell r="L40">
            <v>1</v>
          </cell>
          <cell r="M40">
            <v>2.2999999999999998</v>
          </cell>
          <cell r="N40">
            <v>-4.4000000000000004</v>
          </cell>
          <cell r="O40">
            <v>-9.1</v>
          </cell>
          <cell r="P40">
            <v>1</v>
          </cell>
          <cell r="Q40">
            <v>-5.8</v>
          </cell>
          <cell r="R40">
            <v>-10.982034188793108</v>
          </cell>
        </row>
        <row r="41">
          <cell r="C41">
            <v>-2.1</v>
          </cell>
          <cell r="D41">
            <v>-2</v>
          </cell>
          <cell r="E41">
            <v>-2.4</v>
          </cell>
          <cell r="F41">
            <v>-4.2</v>
          </cell>
          <cell r="G41">
            <v>3.3</v>
          </cell>
          <cell r="H41">
            <v>-0.8</v>
          </cell>
          <cell r="I41">
            <v>0.2</v>
          </cell>
          <cell r="J41">
            <v>0.6</v>
          </cell>
          <cell r="K41">
            <v>0.3</v>
          </cell>
          <cell r="L41">
            <v>-0.3</v>
          </cell>
          <cell r="M41">
            <v>1.4</v>
          </cell>
          <cell r="N41">
            <v>-6.9</v>
          </cell>
          <cell r="O41">
            <v>-2.1</v>
          </cell>
          <cell r="P41">
            <v>-0.1</v>
          </cell>
          <cell r="Q41">
            <v>-0.9</v>
          </cell>
          <cell r="R41">
            <v>-0.80897374078718087</v>
          </cell>
        </row>
        <row r="42">
          <cell r="C42" t="str">
            <v xml:space="preserve"> </v>
          </cell>
          <cell r="Q42" t="str">
            <v xml:space="preserve"> </v>
          </cell>
          <cell r="R42" t="str">
            <v xml:space="preserve"> </v>
          </cell>
        </row>
        <row r="43">
          <cell r="C43">
            <v>1.7</v>
          </cell>
          <cell r="D43">
            <v>1.5</v>
          </cell>
          <cell r="E43">
            <v>2.7</v>
          </cell>
          <cell r="F43">
            <v>2.2999999999999998</v>
          </cell>
          <cell r="G43">
            <v>4.9000000000000004</v>
          </cell>
          <cell r="H43">
            <v>1.5</v>
          </cell>
          <cell r="I43">
            <v>7.9</v>
          </cell>
          <cell r="J43">
            <v>5.5</v>
          </cell>
          <cell r="K43">
            <v>10.1</v>
          </cell>
          <cell r="L43">
            <v>4</v>
          </cell>
          <cell r="M43">
            <v>1.8</v>
          </cell>
          <cell r="N43">
            <v>-0.6</v>
          </cell>
          <cell r="O43">
            <v>-8.4</v>
          </cell>
          <cell r="P43">
            <v>6.5</v>
          </cell>
          <cell r="Q43">
            <v>-6.4</v>
          </cell>
          <cell r="R43">
            <v>-6.2510413956024706</v>
          </cell>
        </row>
        <row r="44">
          <cell r="C44">
            <v>0.7</v>
          </cell>
          <cell r="D44">
            <v>0.6</v>
          </cell>
          <cell r="E44">
            <v>0.9</v>
          </cell>
          <cell r="F44">
            <v>0.4</v>
          </cell>
          <cell r="G44">
            <v>4.5</v>
          </cell>
          <cell r="H44">
            <v>1.9</v>
          </cell>
          <cell r="I44">
            <v>7.1</v>
          </cell>
          <cell r="J44">
            <v>3.2</v>
          </cell>
          <cell r="K44">
            <v>9.6999999999999993</v>
          </cell>
          <cell r="L44">
            <v>3.6</v>
          </cell>
          <cell r="M44">
            <v>2.4</v>
          </cell>
          <cell r="N44">
            <v>-2</v>
          </cell>
          <cell r="O44">
            <v>-8.9</v>
          </cell>
          <cell r="P44">
            <v>4.5999999999999996</v>
          </cell>
          <cell r="Q44">
            <v>-7.6</v>
          </cell>
          <cell r="R44">
            <v>-5.5340797757312004</v>
          </cell>
        </row>
        <row r="45">
          <cell r="C45">
            <v>0.2</v>
          </cell>
          <cell r="D45">
            <v>0.2</v>
          </cell>
          <cell r="E45">
            <v>0.1</v>
          </cell>
          <cell r="F45">
            <v>-0.1</v>
          </cell>
          <cell r="G45">
            <v>4.0999999999999996</v>
          </cell>
          <cell r="H45">
            <v>1.3</v>
          </cell>
          <cell r="I45">
            <v>7.2</v>
          </cell>
          <cell r="J45">
            <v>2.7</v>
          </cell>
          <cell r="K45">
            <v>10</v>
          </cell>
          <cell r="L45">
            <v>3.8</v>
          </cell>
          <cell r="M45">
            <v>2.1</v>
          </cell>
          <cell r="N45">
            <v>-2.6</v>
          </cell>
          <cell r="O45">
            <v>-10.1</v>
          </cell>
          <cell r="P45">
            <v>4.2</v>
          </cell>
          <cell r="Q45">
            <v>-7.8</v>
          </cell>
          <cell r="R45">
            <v>-8.0611512273302708</v>
          </cell>
        </row>
        <row r="46">
          <cell r="C46">
            <v>-0.5</v>
          </cell>
          <cell r="D46">
            <v>-0.5</v>
          </cell>
          <cell r="E46">
            <v>0</v>
          </cell>
          <cell r="F46">
            <v>-1.2</v>
          </cell>
          <cell r="G46">
            <v>4.0999999999999996</v>
          </cell>
          <cell r="H46">
            <v>0</v>
          </cell>
          <cell r="I46">
            <v>6.8</v>
          </cell>
          <cell r="J46">
            <v>2.6</v>
          </cell>
          <cell r="K46">
            <v>9.6</v>
          </cell>
          <cell r="L46">
            <v>2.8</v>
          </cell>
          <cell r="M46">
            <v>2.2999999999999998</v>
          </cell>
          <cell r="N46">
            <v>-2.7</v>
          </cell>
          <cell r="O46">
            <v>-9.6999999999999993</v>
          </cell>
          <cell r="P46">
            <v>3.8</v>
          </cell>
          <cell r="Q46">
            <v>-8.1999999999999993</v>
          </cell>
          <cell r="R46">
            <v>-8.1886833675314108</v>
          </cell>
        </row>
        <row r="47">
          <cell r="C47">
            <v>0.4</v>
          </cell>
          <cell r="D47">
            <v>0.4</v>
          </cell>
          <cell r="E47">
            <v>0.3</v>
          </cell>
          <cell r="F47">
            <v>1.3</v>
          </cell>
          <cell r="G47">
            <v>4.3</v>
          </cell>
          <cell r="H47">
            <v>-1.5</v>
          </cell>
          <cell r="I47">
            <v>6.8</v>
          </cell>
          <cell r="J47">
            <v>2.6</v>
          </cell>
          <cell r="K47">
            <v>9.8000000000000007</v>
          </cell>
          <cell r="L47">
            <v>2.4</v>
          </cell>
          <cell r="M47">
            <v>3</v>
          </cell>
          <cell r="N47">
            <v>-1.7</v>
          </cell>
          <cell r="O47">
            <v>-11</v>
          </cell>
          <cell r="P47">
            <v>3</v>
          </cell>
          <cell r="Q47">
            <v>-8.8000000000000007</v>
          </cell>
          <cell r="R47">
            <v>-10.393790853460089</v>
          </cell>
        </row>
        <row r="48">
          <cell r="C48">
            <v>-1.7</v>
          </cell>
          <cell r="D48">
            <v>-2</v>
          </cell>
          <cell r="E48">
            <v>-0.3</v>
          </cell>
          <cell r="F48">
            <v>-3</v>
          </cell>
          <cell r="G48">
            <v>4.3</v>
          </cell>
          <cell r="H48">
            <v>-1.2</v>
          </cell>
          <cell r="I48">
            <v>6.4</v>
          </cell>
          <cell r="J48">
            <v>1.9</v>
          </cell>
          <cell r="K48">
            <v>9.6</v>
          </cell>
          <cell r="L48">
            <v>2</v>
          </cell>
          <cell r="M48">
            <v>2.9</v>
          </cell>
          <cell r="N48">
            <v>-2.4</v>
          </cell>
          <cell r="O48">
            <v>-12.1</v>
          </cell>
          <cell r="P48">
            <v>2.4</v>
          </cell>
          <cell r="Q48">
            <v>-8.8000000000000007</v>
          </cell>
          <cell r="R48">
            <v>-11.181579957201791</v>
          </cell>
        </row>
        <row r="49">
          <cell r="C49">
            <v>-1.3</v>
          </cell>
          <cell r="D49">
            <v>-1.5</v>
          </cell>
          <cell r="E49">
            <v>-0.4</v>
          </cell>
          <cell r="F49">
            <v>-2.1</v>
          </cell>
          <cell r="G49">
            <v>4.2</v>
          </cell>
          <cell r="H49">
            <v>0</v>
          </cell>
          <cell r="I49">
            <v>6.2</v>
          </cell>
          <cell r="J49">
            <v>1.5</v>
          </cell>
          <cell r="K49">
            <v>9.5</v>
          </cell>
          <cell r="L49">
            <v>1.5</v>
          </cell>
          <cell r="M49">
            <v>2.6</v>
          </cell>
          <cell r="N49">
            <v>-3</v>
          </cell>
          <cell r="O49">
            <v>-11.5</v>
          </cell>
          <cell r="P49">
            <v>1</v>
          </cell>
          <cell r="Q49">
            <v>-8.1</v>
          </cell>
          <cell r="R49">
            <v>-12.633547203250146</v>
          </cell>
        </row>
        <row r="50">
          <cell r="C50">
            <v>-1.4</v>
          </cell>
          <cell r="D50">
            <v>-1.2</v>
          </cell>
          <cell r="E50">
            <v>-2.7</v>
          </cell>
          <cell r="F50">
            <v>-2</v>
          </cell>
          <cell r="G50">
            <v>3.7</v>
          </cell>
          <cell r="H50">
            <v>0.1</v>
          </cell>
          <cell r="I50">
            <v>3.2</v>
          </cell>
          <cell r="J50">
            <v>1.4</v>
          </cell>
          <cell r="K50">
            <v>4.5999999999999996</v>
          </cell>
          <cell r="L50">
            <v>1</v>
          </cell>
          <cell r="M50">
            <v>2.5</v>
          </cell>
          <cell r="N50">
            <v>-3.4</v>
          </cell>
          <cell r="O50">
            <v>-9.6</v>
          </cell>
          <cell r="P50">
            <v>0.8</v>
          </cell>
          <cell r="Q50">
            <v>-8.1</v>
          </cell>
          <cell r="R50">
            <v>-10.714422936705688</v>
          </cell>
        </row>
        <row r="51">
          <cell r="C51">
            <v>-1.4</v>
          </cell>
          <cell r="D51">
            <v>-1.2</v>
          </cell>
          <cell r="E51">
            <v>-2.2000000000000002</v>
          </cell>
          <cell r="F51">
            <v>-2.5</v>
          </cell>
          <cell r="G51">
            <v>3.5</v>
          </cell>
          <cell r="H51">
            <v>0.4</v>
          </cell>
          <cell r="I51">
            <v>3</v>
          </cell>
          <cell r="J51">
            <v>0.9</v>
          </cell>
          <cell r="K51">
            <v>4.5</v>
          </cell>
          <cell r="L51">
            <v>0.4</v>
          </cell>
          <cell r="M51">
            <v>1.7</v>
          </cell>
          <cell r="N51">
            <v>-6.7</v>
          </cell>
          <cell r="O51">
            <v>-6.1</v>
          </cell>
          <cell r="P51">
            <v>1.2</v>
          </cell>
          <cell r="Q51">
            <v>-1.2</v>
          </cell>
          <cell r="R51">
            <v>-9.5450757866186962</v>
          </cell>
        </row>
        <row r="52">
          <cell r="C52">
            <v>-2.4</v>
          </cell>
          <cell r="D52">
            <v>-2.4</v>
          </cell>
          <cell r="E52">
            <v>-2.2000000000000002</v>
          </cell>
          <cell r="F52">
            <v>-5</v>
          </cell>
          <cell r="G52">
            <v>3.4</v>
          </cell>
          <cell r="H52">
            <v>0</v>
          </cell>
          <cell r="I52">
            <v>2.9</v>
          </cell>
          <cell r="J52">
            <v>0.8</v>
          </cell>
          <cell r="K52">
            <v>4.5999999999999996</v>
          </cell>
          <cell r="L52">
            <v>-0.1</v>
          </cell>
          <cell r="M52">
            <v>1.6</v>
          </cell>
          <cell r="N52">
            <v>-6.5</v>
          </cell>
          <cell r="O52">
            <v>-6</v>
          </cell>
          <cell r="P52">
            <v>0.8</v>
          </cell>
          <cell r="Q52">
            <v>-0.8</v>
          </cell>
          <cell r="R52">
            <v>-5.8607805175103493</v>
          </cell>
        </row>
        <row r="53">
          <cell r="C53">
            <v>-2.2999999999999998</v>
          </cell>
          <cell r="D53">
            <v>-2.2000000000000002</v>
          </cell>
          <cell r="E53">
            <v>-2.8</v>
          </cell>
          <cell r="F53">
            <v>-4.0999999999999996</v>
          </cell>
          <cell r="G53">
            <v>3.3</v>
          </cell>
          <cell r="H53">
            <v>0</v>
          </cell>
          <cell r="I53">
            <v>-1.7</v>
          </cell>
          <cell r="J53">
            <v>0.7</v>
          </cell>
          <cell r="K53">
            <v>-2.9</v>
          </cell>
          <cell r="L53">
            <v>-0.3</v>
          </cell>
          <cell r="M53">
            <v>1.3</v>
          </cell>
          <cell r="N53">
            <v>-7.6</v>
          </cell>
          <cell r="O53">
            <v>-1.5</v>
          </cell>
          <cell r="P53">
            <v>-0.6</v>
          </cell>
          <cell r="Q53">
            <v>-1</v>
          </cell>
          <cell r="R53">
            <v>1.1357279150470987</v>
          </cell>
        </row>
        <row r="54">
          <cell r="C54">
            <v>-1.6</v>
          </cell>
          <cell r="D54">
            <v>-1.5</v>
          </cell>
          <cell r="E54">
            <v>-2.2999999999999998</v>
          </cell>
          <cell r="F54">
            <v>-3.4</v>
          </cell>
          <cell r="G54">
            <v>3.3</v>
          </cell>
          <cell r="H54">
            <v>-2.5</v>
          </cell>
          <cell r="I54">
            <v>-0.5</v>
          </cell>
          <cell r="J54">
            <v>0.4</v>
          </cell>
          <cell r="K54">
            <v>-0.8</v>
          </cell>
          <cell r="L54">
            <v>-0.5</v>
          </cell>
          <cell r="M54">
            <v>1.2</v>
          </cell>
          <cell r="N54">
            <v>-6.5</v>
          </cell>
          <cell r="O54">
            <v>1.1000000000000001</v>
          </cell>
          <cell r="P54">
            <v>-0.6</v>
          </cell>
          <cell r="Q54">
            <v>-1</v>
          </cell>
          <cell r="R54">
            <v>2.7068310792428179</v>
          </cell>
        </row>
        <row r="55">
          <cell r="C55" t="str">
            <v xml:space="preserve"> </v>
          </cell>
          <cell r="R55" t="str">
            <v xml:space="preserve"> </v>
          </cell>
        </row>
        <row r="56">
          <cell r="C56">
            <v>0.5</v>
          </cell>
          <cell r="D56">
            <v>0.6</v>
          </cell>
          <cell r="E56">
            <v>-0.2</v>
          </cell>
          <cell r="F56">
            <v>-2.4</v>
          </cell>
          <cell r="G56">
            <v>1.2</v>
          </cell>
          <cell r="H56">
            <v>-0.4</v>
          </cell>
          <cell r="I56">
            <v>4.9000000000000004</v>
          </cell>
          <cell r="J56">
            <v>0.3</v>
          </cell>
          <cell r="K56">
            <v>8.6999999999999993</v>
          </cell>
          <cell r="L56">
            <v>-0.2</v>
          </cell>
          <cell r="M56">
            <v>1.2</v>
          </cell>
          <cell r="N56">
            <v>-0.1</v>
          </cell>
          <cell r="O56">
            <v>4</v>
          </cell>
          <cell r="P56">
            <v>-0.4</v>
          </cell>
          <cell r="Q56">
            <v>-2.2999999999999998</v>
          </cell>
          <cell r="R56">
            <v>7.2719974015625297</v>
          </cell>
        </row>
        <row r="57">
          <cell r="C57">
            <v>1.1000000000000001</v>
          </cell>
          <cell r="D57">
            <v>1.4</v>
          </cell>
          <cell r="E57">
            <v>-0.2</v>
          </cell>
          <cell r="F57">
            <v>-0.9</v>
          </cell>
          <cell r="G57">
            <v>8.0137330250749983E-2</v>
          </cell>
          <cell r="H57">
            <v>0.9</v>
          </cell>
          <cell r="I57">
            <v>4.6565858241057043</v>
          </cell>
          <cell r="J57">
            <v>-0.24633189592510973</v>
          </cell>
          <cell r="K57">
            <v>8.3000000000000007</v>
          </cell>
          <cell r="L57">
            <v>0.21296705150147943</v>
          </cell>
          <cell r="M57">
            <v>-0.27884361017653703</v>
          </cell>
          <cell r="N57">
            <v>0.77204444587955834</v>
          </cell>
          <cell r="O57">
            <v>5.216362362531541</v>
          </cell>
          <cell r="P57">
            <v>-8.632975252599806E-2</v>
          </cell>
          <cell r="Q57">
            <v>-7.0658097479505813</v>
          </cell>
          <cell r="R57">
            <v>10.458456474811229</v>
          </cell>
        </row>
        <row r="58">
          <cell r="C58">
            <v>1.8</v>
          </cell>
          <cell r="D58">
            <v>2</v>
          </cell>
          <cell r="E58">
            <v>0.6</v>
          </cell>
          <cell r="F58">
            <v>1.2</v>
          </cell>
          <cell r="G58">
            <v>-0.2</v>
          </cell>
          <cell r="H58">
            <v>1.1000000000000001</v>
          </cell>
          <cell r="I58">
            <v>5.2</v>
          </cell>
          <cell r="J58">
            <v>0</v>
          </cell>
          <cell r="K58">
            <v>8.9</v>
          </cell>
          <cell r="L58">
            <v>0.7</v>
          </cell>
          <cell r="M58">
            <v>0</v>
          </cell>
          <cell r="N58">
            <v>1.6</v>
          </cell>
          <cell r="O58">
            <v>2.6</v>
          </cell>
          <cell r="P58">
            <v>0.5</v>
          </cell>
          <cell r="Q58">
            <v>-6.8</v>
          </cell>
          <cell r="R58">
            <v>8.3565348619275568</v>
          </cell>
        </row>
        <row r="59">
          <cell r="C59">
            <v>2.8666666666666694</v>
          </cell>
          <cell r="D59">
            <v>3.5</v>
          </cell>
          <cell r="E59">
            <v>-3.3333333333331439E-2</v>
          </cell>
          <cell r="F59">
            <v>3.3333333333333379</v>
          </cell>
          <cell r="G59">
            <v>0.76666666666667049</v>
          </cell>
          <cell r="H59">
            <v>1.599999999999999</v>
          </cell>
          <cell r="I59">
            <v>5.7666666666666702</v>
          </cell>
          <cell r="J59">
            <v>2.5333333333333314</v>
          </cell>
          <cell r="K59">
            <v>8.8666666666666654</v>
          </cell>
          <cell r="L59">
            <v>1.099999999999999</v>
          </cell>
          <cell r="M59">
            <v>0.66666666666666663</v>
          </cell>
          <cell r="N59">
            <v>-0.83333333333333337</v>
          </cell>
          <cell r="O59">
            <v>3.0666666666666629</v>
          </cell>
          <cell r="P59">
            <v>1.6000000000000039</v>
          </cell>
          <cell r="Q59">
            <v>-6.2333333333333298</v>
          </cell>
          <cell r="R59">
            <v>8.569758169828944</v>
          </cell>
        </row>
        <row r="60">
          <cell r="C60" t="str">
            <v xml:space="preserve"> </v>
          </cell>
          <cell r="R60" t="str">
            <v xml:space="preserve"> </v>
          </cell>
        </row>
        <row r="61">
          <cell r="C61">
            <v>9.9999999999994316E-2</v>
          </cell>
          <cell r="D61">
            <v>9.9999999999994316E-2</v>
          </cell>
          <cell r="E61">
            <v>0.20000000000000284</v>
          </cell>
          <cell r="F61">
            <v>-3.5</v>
          </cell>
          <cell r="G61">
            <v>2.4000000000000057</v>
          </cell>
          <cell r="H61">
            <v>-1.2000000000000028</v>
          </cell>
          <cell r="I61">
            <v>5.4000000000000057</v>
          </cell>
          <cell r="J61">
            <v>0.40000000000000568</v>
          </cell>
          <cell r="K61">
            <v>9.5</v>
          </cell>
          <cell r="L61">
            <v>-0.20000000000000284</v>
          </cell>
          <cell r="M61">
            <v>1.2000000000000028</v>
          </cell>
          <cell r="N61">
            <v>-0.5</v>
          </cell>
          <cell r="O61">
            <v>3.7000000000000028</v>
          </cell>
          <cell r="P61">
            <v>-0.40000000000000568</v>
          </cell>
          <cell r="Q61">
            <v>-0.20000000000000284</v>
          </cell>
          <cell r="R61">
            <v>6.0415609447218088</v>
          </cell>
        </row>
        <row r="62">
          <cell r="C62">
            <v>0.59999999999999432</v>
          </cell>
          <cell r="D62">
            <v>0.79999999999999716</v>
          </cell>
          <cell r="E62">
            <v>-0.29999999999999716</v>
          </cell>
          <cell r="F62">
            <v>-1.9000000000000057</v>
          </cell>
          <cell r="G62">
            <v>0.70000000000000284</v>
          </cell>
          <cell r="H62">
            <v>-0.29999999999999716</v>
          </cell>
          <cell r="I62">
            <v>4.7999999999999972</v>
          </cell>
          <cell r="J62">
            <v>0.29999999999999716</v>
          </cell>
          <cell r="K62">
            <v>8.5999999999999943</v>
          </cell>
          <cell r="L62">
            <v>-0.29999999999999716</v>
          </cell>
          <cell r="M62">
            <v>0.90000000000000568</v>
          </cell>
          <cell r="N62">
            <v>-0.29999999999999716</v>
          </cell>
          <cell r="O62">
            <v>4</v>
          </cell>
          <cell r="P62">
            <v>-0.40000000000000568</v>
          </cell>
          <cell r="Q62">
            <v>0.79999999999999716</v>
          </cell>
          <cell r="R62">
            <v>7.2441801076065531</v>
          </cell>
        </row>
        <row r="63">
          <cell r="C63">
            <v>0.70000000000000284</v>
          </cell>
          <cell r="D63">
            <v>0.90000000000000568</v>
          </cell>
          <cell r="E63">
            <v>-0.59999999999999432</v>
          </cell>
          <cell r="F63">
            <v>-1.9000000000000057</v>
          </cell>
          <cell r="G63">
            <v>0.5</v>
          </cell>
          <cell r="H63">
            <v>0.40000000000000568</v>
          </cell>
          <cell r="I63">
            <v>4.5</v>
          </cell>
          <cell r="J63">
            <v>0.29999999999999716</v>
          </cell>
          <cell r="K63">
            <v>7.9000000000000057</v>
          </cell>
          <cell r="L63">
            <v>-0.20000000000000284</v>
          </cell>
          <cell r="M63">
            <v>1.5999999999999943</v>
          </cell>
          <cell r="N63">
            <v>0.40000000000000568</v>
          </cell>
          <cell r="O63">
            <v>4.2000000000000028</v>
          </cell>
          <cell r="P63">
            <v>-0.5</v>
          </cell>
          <cell r="Q63">
            <v>-7.5999999999999943</v>
          </cell>
          <cell r="R63">
            <v>8.5256023536301342</v>
          </cell>
        </row>
        <row r="64">
          <cell r="C64">
            <v>1.4000000000000057</v>
          </cell>
          <cell r="D64">
            <v>1.7999999999999972</v>
          </cell>
          <cell r="E64">
            <v>-0.5</v>
          </cell>
          <cell r="F64">
            <v>-0.29999999999999716</v>
          </cell>
          <cell r="G64">
            <v>0.29999999999999716</v>
          </cell>
          <cell r="H64">
            <v>0.70000000000000284</v>
          </cell>
          <cell r="I64">
            <v>4.7000000000000028</v>
          </cell>
          <cell r="J64">
            <v>0</v>
          </cell>
          <cell r="K64">
            <v>8.2999999999999972</v>
          </cell>
          <cell r="L64">
            <v>0</v>
          </cell>
          <cell r="M64">
            <v>0.20000000000000284</v>
          </cell>
          <cell r="N64">
            <v>1.0999999999999943</v>
          </cell>
          <cell r="O64">
            <v>5.4000000000000057</v>
          </cell>
          <cell r="P64">
            <v>-0.5</v>
          </cell>
          <cell r="Q64">
            <v>-7.4000000000000057</v>
          </cell>
          <cell r="R64">
            <v>11.156867772186857</v>
          </cell>
        </row>
        <row r="65">
          <cell r="C65">
            <v>0.20000000000000284</v>
          </cell>
          <cell r="D65">
            <v>0.29999999999999716</v>
          </cell>
          <cell r="E65">
            <v>-0.70000000000000284</v>
          </cell>
          <cell r="F65">
            <v>-3.4000000000000057</v>
          </cell>
          <cell r="G65">
            <v>0</v>
          </cell>
          <cell r="H65">
            <v>1.0999999999999943</v>
          </cell>
          <cell r="I65">
            <v>4.7000000000000028</v>
          </cell>
          <cell r="J65">
            <v>-0.29999999999999716</v>
          </cell>
          <cell r="K65">
            <v>8.2999999999999972</v>
          </cell>
          <cell r="L65">
            <v>0.20000000000000284</v>
          </cell>
          <cell r="M65">
            <v>-0.40000000000000568</v>
          </cell>
          <cell r="N65">
            <v>0</v>
          </cell>
          <cell r="O65">
            <v>5.7000000000000028</v>
          </cell>
          <cell r="P65">
            <v>-9.9999999999994316E-2</v>
          </cell>
          <cell r="Q65">
            <v>-6.9000000000000057</v>
          </cell>
          <cell r="R65">
            <v>11.607837631072343</v>
          </cell>
        </row>
        <row r="66">
          <cell r="C66">
            <v>1.7999999999999972</v>
          </cell>
          <cell r="D66">
            <v>2</v>
          </cell>
          <cell r="E66">
            <v>0.70000000000000284</v>
          </cell>
          <cell r="F66">
            <v>0.90000000000000568</v>
          </cell>
          <cell r="G66">
            <v>0</v>
          </cell>
          <cell r="H66">
            <v>1</v>
          </cell>
          <cell r="I66">
            <v>4.5999999999999943</v>
          </cell>
          <cell r="J66">
            <v>-0.40000000000000568</v>
          </cell>
          <cell r="K66">
            <v>8.2000000000000028</v>
          </cell>
          <cell r="L66">
            <v>0.40000000000000568</v>
          </cell>
          <cell r="M66">
            <v>-0.59999999999999432</v>
          </cell>
          <cell r="N66">
            <v>1.2000000000000028</v>
          </cell>
          <cell r="O66">
            <v>4.5</v>
          </cell>
          <cell r="P66">
            <v>0.29999999999999716</v>
          </cell>
          <cell r="Q66">
            <v>-6.9000000000000057</v>
          </cell>
          <cell r="R66">
            <v>8.6522779045926228</v>
          </cell>
        </row>
        <row r="67">
          <cell r="C67">
            <v>1.5</v>
          </cell>
          <cell r="D67">
            <v>1.5999999999999943</v>
          </cell>
          <cell r="E67">
            <v>0.79999999999999716</v>
          </cell>
          <cell r="F67">
            <v>0.20000000000000284</v>
          </cell>
          <cell r="G67">
            <v>-0.20000000000000284</v>
          </cell>
          <cell r="H67">
            <v>1</v>
          </cell>
          <cell r="I67">
            <v>4.7000000000000028</v>
          </cell>
          <cell r="J67">
            <v>-0.20000000000000284</v>
          </cell>
          <cell r="K67">
            <v>8.2000000000000028</v>
          </cell>
          <cell r="L67">
            <v>0.59999999999999432</v>
          </cell>
          <cell r="M67">
            <v>-9.9999999999994316E-2</v>
          </cell>
          <cell r="N67">
            <v>2.0999999999999943</v>
          </cell>
          <cell r="O67">
            <v>3.5999999999999943</v>
          </cell>
          <cell r="P67">
            <v>0.59999999999999432</v>
          </cell>
          <cell r="Q67">
            <v>-7.0999999999999943</v>
          </cell>
          <cell r="R67">
            <v>8.2127701387045988</v>
          </cell>
        </row>
        <row r="68">
          <cell r="C68">
            <v>1.9000000000000057</v>
          </cell>
          <cell r="D68">
            <v>2</v>
          </cell>
          <cell r="E68">
            <v>1.4000000000000057</v>
          </cell>
          <cell r="F68">
            <v>1</v>
          </cell>
          <cell r="G68">
            <v>-0.29999999999999716</v>
          </cell>
          <cell r="H68">
            <v>1.2000000000000028</v>
          </cell>
          <cell r="I68">
            <v>5.5</v>
          </cell>
          <cell r="J68">
            <v>-0.20000000000000284</v>
          </cell>
          <cell r="K68">
            <v>9.5</v>
          </cell>
          <cell r="L68">
            <v>0.70000000000000284</v>
          </cell>
          <cell r="M68">
            <v>-9.9999999999994316E-2</v>
          </cell>
          <cell r="N68">
            <v>3</v>
          </cell>
          <cell r="O68">
            <v>2.7999999999999972</v>
          </cell>
          <cell r="P68">
            <v>0.70000000000000284</v>
          </cell>
          <cell r="Q68">
            <v>-6.7999999999999972</v>
          </cell>
          <cell r="R68">
            <v>8.2508797580705107</v>
          </cell>
        </row>
        <row r="69">
          <cell r="C69">
            <v>2</v>
          </cell>
          <cell r="D69">
            <v>2.5</v>
          </cell>
          <cell r="E69">
            <v>-0.29999999999999716</v>
          </cell>
          <cell r="F69">
            <v>2.2999999999999972</v>
          </cell>
          <cell r="G69">
            <v>-0.20000000000000284</v>
          </cell>
          <cell r="H69">
            <v>1.2000000000000028</v>
          </cell>
          <cell r="I69">
            <v>5.4000000000000057</v>
          </cell>
          <cell r="J69">
            <v>0.40000000000000568</v>
          </cell>
          <cell r="K69">
            <v>9.0999999999999943</v>
          </cell>
          <cell r="L69">
            <v>0.70000000000000284</v>
          </cell>
          <cell r="M69">
            <v>9.9999999999994316E-2</v>
          </cell>
          <cell r="N69">
            <v>-0.29999999999999716</v>
          </cell>
          <cell r="O69">
            <v>1.2999999999999972</v>
          </cell>
          <cell r="P69">
            <v>0.20000000000000284</v>
          </cell>
          <cell r="Q69">
            <v>-6.4000000000000057</v>
          </cell>
          <cell r="R69">
            <v>8.6054811902011181</v>
          </cell>
        </row>
        <row r="70">
          <cell r="C70">
            <v>2.7000000000000028</v>
          </cell>
          <cell r="D70">
            <v>3.5</v>
          </cell>
          <cell r="E70">
            <v>-0.79999999999999716</v>
          </cell>
          <cell r="F70">
            <v>3.4000000000000057</v>
          </cell>
          <cell r="G70">
            <v>0.70000000000000284</v>
          </cell>
          <cell r="H70">
            <v>2</v>
          </cell>
          <cell r="I70">
            <v>5.7000000000000028</v>
          </cell>
          <cell r="J70">
            <v>1.5999999999999943</v>
          </cell>
          <cell r="K70">
            <v>9.0999999999999943</v>
          </cell>
          <cell r="L70">
            <v>1</v>
          </cell>
          <cell r="M70">
            <v>-9.9999999999994316E-2</v>
          </cell>
          <cell r="N70">
            <v>-2.5</v>
          </cell>
          <cell r="O70">
            <v>3.0999999999999943</v>
          </cell>
          <cell r="P70">
            <v>0.70000000000000284</v>
          </cell>
          <cell r="Q70">
            <v>-6.5</v>
          </cell>
          <cell r="R70">
            <v>9.0454468618403894</v>
          </cell>
        </row>
        <row r="71">
          <cell r="C71">
            <v>2.9000000000000057</v>
          </cell>
          <cell r="D71">
            <v>3.5</v>
          </cell>
          <cell r="E71">
            <v>0.40000000000000568</v>
          </cell>
          <cell r="F71">
            <v>3.4000000000000057</v>
          </cell>
          <cell r="G71">
            <v>0.90000000000000568</v>
          </cell>
          <cell r="H71">
            <v>1.5</v>
          </cell>
          <cell r="I71">
            <v>5.9000000000000057</v>
          </cell>
          <cell r="J71">
            <v>3</v>
          </cell>
          <cell r="K71">
            <v>8.9000000000000057</v>
          </cell>
          <cell r="L71">
            <v>1.2999999999999972</v>
          </cell>
          <cell r="M71">
            <v>0.59999999999999432</v>
          </cell>
          <cell r="N71">
            <v>0.29999999999999716</v>
          </cell>
          <cell r="O71">
            <v>2.5</v>
          </cell>
          <cell r="P71">
            <v>2.2000000000000028</v>
          </cell>
          <cell r="Q71">
            <v>-6.0999999999999943</v>
          </cell>
          <cell r="R71">
            <v>7.3498354904767922</v>
          </cell>
        </row>
        <row r="72">
          <cell r="C72">
            <v>3</v>
          </cell>
          <cell r="D72">
            <v>3.5</v>
          </cell>
          <cell r="E72">
            <v>0.29999999999999716</v>
          </cell>
          <cell r="F72">
            <v>3.2000000000000028</v>
          </cell>
          <cell r="G72">
            <v>0.70000000000000284</v>
          </cell>
          <cell r="H72">
            <v>1.2999999999999972</v>
          </cell>
          <cell r="I72">
            <v>5.7000000000000028</v>
          </cell>
          <cell r="J72">
            <v>3</v>
          </cell>
          <cell r="K72">
            <v>8.5999999999999943</v>
          </cell>
          <cell r="L72">
            <v>1</v>
          </cell>
          <cell r="M72">
            <v>1.5</v>
          </cell>
          <cell r="N72">
            <v>-0.29999999999999716</v>
          </cell>
          <cell r="O72">
            <v>3.5999999999999943</v>
          </cell>
          <cell r="P72">
            <v>1.9000000000000057</v>
          </cell>
          <cell r="Q72">
            <v>-6.0999999999999943</v>
          </cell>
          <cell r="R72">
            <v>9.310089666696129</v>
          </cell>
        </row>
        <row r="74">
          <cell r="C74">
            <v>4.1000000000000041</v>
          </cell>
          <cell r="D74">
            <v>4.5</v>
          </cell>
          <cell r="E74">
            <v>1.0333333333333361</v>
          </cell>
          <cell r="F74">
            <v>7.0666666666666629</v>
          </cell>
          <cell r="G74">
            <v>1.0333333333333314</v>
          </cell>
          <cell r="H74">
            <v>1.0333333333333361</v>
          </cell>
          <cell r="I74">
            <v>2.9666666666666637</v>
          </cell>
          <cell r="J74">
            <v>6</v>
          </cell>
          <cell r="K74">
            <v>3.2999999999999972</v>
          </cell>
          <cell r="L74">
            <v>0.40000000000000097</v>
          </cell>
          <cell r="M74">
            <v>1.400000000000001</v>
          </cell>
          <cell r="N74">
            <v>-0.80000000000000193</v>
          </cell>
          <cell r="O74">
            <v>4.833333333333333</v>
          </cell>
          <cell r="P74">
            <v>1.4666666666666639</v>
          </cell>
          <cell r="Q74">
            <v>-5.5</v>
          </cell>
          <cell r="R74">
            <v>13.609698931589719</v>
          </cell>
        </row>
        <row r="75">
          <cell r="C75">
            <v>4.6999999999999984</v>
          </cell>
          <cell r="D75">
            <v>5.4333333333333327</v>
          </cell>
          <cell r="E75">
            <v>1.099999999999999</v>
          </cell>
          <cell r="F75">
            <v>8.3666666666666654</v>
          </cell>
          <cell r="G75">
            <v>1.0333333333333314</v>
          </cell>
          <cell r="H75">
            <v>1.4333333333333325</v>
          </cell>
          <cell r="I75">
            <v>4.2666666666666657</v>
          </cell>
          <cell r="J75">
            <v>6.9000000000000012</v>
          </cell>
          <cell r="K75">
            <v>5.4666666666666686</v>
          </cell>
          <cell r="L75">
            <v>-9.9999999999994316E-2</v>
          </cell>
          <cell r="M75">
            <v>3.5333333333333363</v>
          </cell>
          <cell r="N75">
            <v>-2.5999999999999992</v>
          </cell>
          <cell r="O75">
            <v>2.7666666666666706</v>
          </cell>
          <cell r="P75">
            <v>1.599999999999999</v>
          </cell>
          <cell r="Q75">
            <v>2.3666666666666649</v>
          </cell>
          <cell r="R75">
            <v>11.666666666666666</v>
          </cell>
        </row>
        <row r="76">
          <cell r="C76">
            <v>3.5999999999999992</v>
          </cell>
          <cell r="D76">
            <v>4.3999999999999959</v>
          </cell>
          <cell r="E76">
            <v>0.20000000000000284</v>
          </cell>
          <cell r="F76">
            <v>5.3666666666666645</v>
          </cell>
          <cell r="G76">
            <v>1.1666666666666667</v>
          </cell>
          <cell r="H76">
            <v>1.4666666666666686</v>
          </cell>
          <cell r="I76">
            <v>3.9333333333333371</v>
          </cell>
          <cell r="J76">
            <v>6.333333333333333</v>
          </cell>
          <cell r="K76">
            <v>5</v>
          </cell>
          <cell r="L76">
            <v>0</v>
          </cell>
          <cell r="M76">
            <v>3.8333333333333335</v>
          </cell>
          <cell r="N76">
            <v>-0.73333333333333428</v>
          </cell>
          <cell r="O76">
            <v>2.6333333333333351</v>
          </cell>
          <cell r="P76">
            <v>1.6333333333333304</v>
          </cell>
          <cell r="Q76">
            <v>2.0333333333333314</v>
          </cell>
          <cell r="R76">
            <v>10.199999999999998</v>
          </cell>
        </row>
        <row r="77">
          <cell r="C77">
            <v>3.2030366167298232</v>
          </cell>
          <cell r="D77">
            <v>3.8475253710347865</v>
          </cell>
          <cell r="E77">
            <v>0.63669013049589773</v>
          </cell>
          <cell r="F77">
            <v>4.6556141751540423</v>
          </cell>
          <cell r="G77">
            <v>0.23101441270120424</v>
          </cell>
          <cell r="H77">
            <v>1.5642939431737755</v>
          </cell>
          <cell r="I77">
            <v>3.5252248452148365</v>
          </cell>
          <cell r="J77">
            <v>3.1456447579653948</v>
          </cell>
          <cell r="K77">
            <v>5.2470649989312887</v>
          </cell>
          <cell r="L77">
            <v>-4.3978179654156214E-2</v>
          </cell>
          <cell r="M77">
            <v>2.7913567279474782</v>
          </cell>
          <cell r="N77">
            <v>0.84485482682136614</v>
          </cell>
          <cell r="O77">
            <v>2.3989944067676467</v>
          </cell>
          <cell r="P77">
            <v>1.8021840821284296</v>
          </cell>
          <cell r="Q77">
            <v>1.1075215380601169</v>
          </cell>
          <cell r="R77">
            <v>9.0911183649118499</v>
          </cell>
        </row>
        <row r="79">
          <cell r="C79">
            <v>3.2000000000000028</v>
          </cell>
          <cell r="D79">
            <v>3.5999999999999943</v>
          </cell>
          <cell r="E79">
            <v>0.70000000000000284</v>
          </cell>
          <cell r="F79">
            <v>5.2999999999999972</v>
          </cell>
          <cell r="G79">
            <v>0.79999999999999716</v>
          </cell>
          <cell r="H79">
            <v>0.90000000000000568</v>
          </cell>
          <cell r="I79">
            <v>2.2999999999999972</v>
          </cell>
          <cell r="J79">
            <v>4.7999999999999972</v>
          </cell>
          <cell r="K79">
            <v>2.2999999999999972</v>
          </cell>
          <cell r="L79">
            <v>0.70000000000000284</v>
          </cell>
          <cell r="M79">
            <v>1.2000000000000028</v>
          </cell>
          <cell r="N79">
            <v>-0.90000000000000568</v>
          </cell>
          <cell r="O79">
            <v>5</v>
          </cell>
          <cell r="P79">
            <v>1</v>
          </cell>
          <cell r="Q79">
            <v>-8.2999999999999972</v>
          </cell>
          <cell r="R79">
            <v>12.729096794769163</v>
          </cell>
        </row>
        <row r="80">
          <cell r="C80">
            <v>3.9000000000000057</v>
          </cell>
          <cell r="D80">
            <v>4.2000000000000028</v>
          </cell>
          <cell r="E80">
            <v>0.90000000000000568</v>
          </cell>
          <cell r="F80">
            <v>6.7999999999999972</v>
          </cell>
          <cell r="G80">
            <v>1.0999999999999943</v>
          </cell>
          <cell r="H80">
            <v>1</v>
          </cell>
          <cell r="I80">
            <v>2.2999999999999972</v>
          </cell>
          <cell r="J80">
            <v>6.5</v>
          </cell>
          <cell r="K80">
            <v>2</v>
          </cell>
          <cell r="L80">
            <v>0.40000000000000568</v>
          </cell>
          <cell r="M80">
            <v>1.4000000000000057</v>
          </cell>
          <cell r="N80">
            <v>-0.5</v>
          </cell>
          <cell r="O80">
            <v>4.5999999999999943</v>
          </cell>
          <cell r="P80">
            <v>1.0999999999999943</v>
          </cell>
          <cell r="Q80">
            <v>-8.2999999999999972</v>
          </cell>
          <cell r="R80">
            <v>12.799999999999997</v>
          </cell>
        </row>
        <row r="81">
          <cell r="C81">
            <v>5.2000000000000028</v>
          </cell>
          <cell r="D81">
            <v>5.7000000000000028</v>
          </cell>
          <cell r="E81">
            <v>1.5</v>
          </cell>
          <cell r="F81">
            <v>9.0999999999999943</v>
          </cell>
          <cell r="G81">
            <v>1.2000000000000028</v>
          </cell>
          <cell r="H81">
            <v>1.2000000000000028</v>
          </cell>
          <cell r="I81">
            <v>4.2999999999999972</v>
          </cell>
          <cell r="J81">
            <v>6.7000000000000028</v>
          </cell>
          <cell r="K81">
            <v>5.5999999999999943</v>
          </cell>
          <cell r="L81">
            <v>9.9999999999994316E-2</v>
          </cell>
          <cell r="M81">
            <v>1.5999999999999943</v>
          </cell>
          <cell r="N81">
            <v>-1</v>
          </cell>
          <cell r="O81">
            <v>4.9000000000000057</v>
          </cell>
          <cell r="P81">
            <v>2.2999999999999972</v>
          </cell>
          <cell r="Q81">
            <v>9.9999999999994316E-2</v>
          </cell>
          <cell r="R81">
            <v>15.299999999999997</v>
          </cell>
        </row>
        <row r="82">
          <cell r="C82">
            <v>4.7999999999999972</v>
          </cell>
          <cell r="D82">
            <v>5.2999999999999972</v>
          </cell>
          <cell r="E82">
            <v>1.5999999999999943</v>
          </cell>
          <cell r="F82">
            <v>8.2999999999999972</v>
          </cell>
          <cell r="G82">
            <v>0.90000000000000568</v>
          </cell>
          <cell r="H82">
            <v>1.5</v>
          </cell>
          <cell r="I82">
            <v>4.2000000000000028</v>
          </cell>
          <cell r="J82">
            <v>6.9000000000000057</v>
          </cell>
          <cell r="K82">
            <v>5.4000000000000057</v>
          </cell>
          <cell r="L82">
            <v>-9.9999999999994316E-2</v>
          </cell>
          <cell r="M82">
            <v>3.2999999999999972</v>
          </cell>
          <cell r="N82">
            <v>-2.2000000000000028</v>
          </cell>
          <cell r="O82">
            <v>3.7000000000000028</v>
          </cell>
          <cell r="P82">
            <v>2</v>
          </cell>
          <cell r="Q82">
            <v>2.2999999999999972</v>
          </cell>
          <cell r="R82">
            <v>13.299999999999997</v>
          </cell>
        </row>
        <row r="83">
          <cell r="C83">
            <v>5.2000000000000028</v>
          </cell>
          <cell r="D83">
            <v>5.9000000000000057</v>
          </cell>
          <cell r="E83">
            <v>1.5</v>
          </cell>
          <cell r="F83">
            <v>9.5999999999999943</v>
          </cell>
          <cell r="G83">
            <v>1.0999999999999943</v>
          </cell>
          <cell r="H83">
            <v>1.5999999999999943</v>
          </cell>
          <cell r="I83">
            <v>4.2999999999999972</v>
          </cell>
          <cell r="J83">
            <v>6.7999999999999972</v>
          </cell>
          <cell r="K83">
            <v>5.5</v>
          </cell>
          <cell r="L83">
            <v>-9.9999999999994316E-2</v>
          </cell>
          <cell r="M83">
            <v>3.4000000000000057</v>
          </cell>
          <cell r="N83">
            <v>-2.7999999999999972</v>
          </cell>
          <cell r="O83">
            <v>2.9000000000000057</v>
          </cell>
          <cell r="P83">
            <v>1.5999999999999943</v>
          </cell>
          <cell r="Q83">
            <v>2.2999999999999972</v>
          </cell>
          <cell r="R83">
            <v>10.799999999999997</v>
          </cell>
        </row>
        <row r="84">
          <cell r="C84">
            <v>4.0999999999999943</v>
          </cell>
          <cell r="D84">
            <v>5.0999999999999943</v>
          </cell>
          <cell r="E84">
            <v>0.20000000000000284</v>
          </cell>
          <cell r="F84">
            <v>7.2000000000000028</v>
          </cell>
          <cell r="G84">
            <v>1.0999999999999943</v>
          </cell>
          <cell r="H84">
            <v>1.2000000000000028</v>
          </cell>
          <cell r="I84">
            <v>4.2999999999999972</v>
          </cell>
          <cell r="J84">
            <v>7</v>
          </cell>
          <cell r="K84">
            <v>5.5</v>
          </cell>
          <cell r="L84">
            <v>-9.9999999999994316E-2</v>
          </cell>
          <cell r="M84">
            <v>3.9000000000000057</v>
          </cell>
          <cell r="N84">
            <v>-2.7999999999999972</v>
          </cell>
          <cell r="O84">
            <v>1.7000000000000028</v>
          </cell>
          <cell r="P84">
            <v>1.2000000000000028</v>
          </cell>
          <cell r="Q84">
            <v>2.5</v>
          </cell>
          <cell r="R84">
            <v>10.900000000000006</v>
          </cell>
        </row>
        <row r="85">
          <cell r="C85">
            <v>3.7999999999999972</v>
          </cell>
          <cell r="D85">
            <v>4.5</v>
          </cell>
          <cell r="E85">
            <v>0.90000000000000568</v>
          </cell>
          <cell r="F85">
            <v>6.2000000000000028</v>
          </cell>
          <cell r="G85">
            <v>1.0999999999999943</v>
          </cell>
          <cell r="H85">
            <v>1.7999999999999972</v>
          </cell>
          <cell r="I85">
            <v>4.2000000000000028</v>
          </cell>
          <cell r="J85">
            <v>6.7000000000000028</v>
          </cell>
          <cell r="K85">
            <v>5.5</v>
          </cell>
          <cell r="L85">
            <v>-0.20000000000000284</v>
          </cell>
          <cell r="M85">
            <v>3.2999999999999972</v>
          </cell>
          <cell r="N85">
            <v>-2.2000000000000028</v>
          </cell>
          <cell r="O85">
            <v>2</v>
          </cell>
          <cell r="P85">
            <v>1.7000000000000028</v>
          </cell>
          <cell r="Q85">
            <v>2.4000000000000057</v>
          </cell>
          <cell r="R85">
            <v>9.5</v>
          </cell>
        </row>
        <row r="86">
          <cell r="C86">
            <v>3.5999999999999943</v>
          </cell>
          <cell r="D86">
            <v>4.5999999999999943</v>
          </cell>
          <cell r="E86">
            <v>-0.59999999999999432</v>
          </cell>
          <cell r="F86">
            <v>5.5999999999999943</v>
          </cell>
          <cell r="G86">
            <v>1.2000000000000028</v>
          </cell>
          <cell r="H86">
            <v>1.4000000000000057</v>
          </cell>
          <cell r="I86">
            <v>3.9000000000000057</v>
          </cell>
          <cell r="J86">
            <v>6.5</v>
          </cell>
          <cell r="K86">
            <v>4.7999999999999972</v>
          </cell>
          <cell r="L86">
            <v>0.20000000000000284</v>
          </cell>
          <cell r="M86">
            <v>4.2000000000000028</v>
          </cell>
          <cell r="N86">
            <v>-1.7000000000000028</v>
          </cell>
          <cell r="O86">
            <v>2.4000000000000057</v>
          </cell>
          <cell r="P86">
            <v>1.5999999999999943</v>
          </cell>
          <cell r="Q86">
            <v>2.0999999999999943</v>
          </cell>
          <cell r="R86">
            <v>11.099999999999994</v>
          </cell>
        </row>
        <row r="87">
          <cell r="C87">
            <v>3.4000000000000057</v>
          </cell>
          <cell r="D87">
            <v>4.0999999999999943</v>
          </cell>
          <cell r="E87">
            <v>0.29999999999999716</v>
          </cell>
          <cell r="F87">
            <v>4.2999999999999972</v>
          </cell>
          <cell r="G87">
            <v>1.2000000000000028</v>
          </cell>
          <cell r="H87">
            <v>1.2000000000000028</v>
          </cell>
          <cell r="I87">
            <v>3.7000000000000028</v>
          </cell>
          <cell r="J87">
            <v>5.7999999999999972</v>
          </cell>
          <cell r="K87">
            <v>4.7000000000000028</v>
          </cell>
          <cell r="L87">
            <v>0</v>
          </cell>
          <cell r="M87">
            <v>4</v>
          </cell>
          <cell r="N87">
            <v>1.7000000000000028</v>
          </cell>
          <cell r="O87">
            <v>3.5</v>
          </cell>
          <cell r="P87">
            <v>1.5999999999999943</v>
          </cell>
          <cell r="Q87">
            <v>1.5999999999999943</v>
          </cell>
          <cell r="R87">
            <v>10</v>
          </cell>
        </row>
        <row r="88">
          <cell r="C88">
            <v>3.2999999999999972</v>
          </cell>
          <cell r="D88">
            <v>4</v>
          </cell>
          <cell r="E88">
            <v>0.90000000000000568</v>
          </cell>
          <cell r="F88">
            <v>4.2999999999999972</v>
          </cell>
          <cell r="G88">
            <v>0.29999999999999716</v>
          </cell>
          <cell r="H88">
            <v>0.90000000000000568</v>
          </cell>
          <cell r="I88">
            <v>3.4000000000000057</v>
          </cell>
          <cell r="J88">
            <v>4.7999999999999972</v>
          </cell>
          <cell r="K88">
            <v>4.5999999999999943</v>
          </cell>
          <cell r="L88">
            <v>-9.9999999999994316E-2</v>
          </cell>
          <cell r="M88">
            <v>3.9000000000000057</v>
          </cell>
          <cell r="N88">
            <v>2.2000000000000028</v>
          </cell>
          <cell r="O88">
            <v>3.5999999999999943</v>
          </cell>
          <cell r="P88">
            <v>1.5</v>
          </cell>
          <cell r="Q88">
            <v>1.0999999999999943</v>
          </cell>
          <cell r="R88">
            <v>8.5999999999999943</v>
          </cell>
        </row>
        <row r="89">
          <cell r="C89">
            <v>3.5</v>
          </cell>
          <cell r="D89">
            <v>4.2999999999999972</v>
          </cell>
          <cell r="E89">
            <v>0.5</v>
          </cell>
          <cell r="F89">
            <v>5.2999999999999972</v>
          </cell>
          <cell r="G89">
            <v>0.20000000000000284</v>
          </cell>
          <cell r="H89">
            <v>1.9000000000000057</v>
          </cell>
          <cell r="I89">
            <v>3.5</v>
          </cell>
          <cell r="J89">
            <v>2.2999999999999972</v>
          </cell>
          <cell r="K89">
            <v>5.5</v>
          </cell>
          <cell r="L89">
            <v>-9.9999999999994316E-2</v>
          </cell>
          <cell r="M89">
            <v>3.0999999999999943</v>
          </cell>
          <cell r="N89">
            <v>0.40000000000000568</v>
          </cell>
          <cell r="O89">
            <v>2.5</v>
          </cell>
          <cell r="P89">
            <v>1.7999999999999972</v>
          </cell>
          <cell r="Q89">
            <v>1.0999999999999943</v>
          </cell>
          <cell r="R89">
            <v>10.400000000000006</v>
          </cell>
        </row>
        <row r="90">
          <cell r="C90">
            <v>2.809109850189472</v>
          </cell>
          <cell r="D90">
            <v>3.2425761131043629</v>
          </cell>
          <cell r="E90">
            <v>0.5100703914876874</v>
          </cell>
          <cell r="F90">
            <v>4.3668425254621326</v>
          </cell>
          <cell r="G90">
            <v>0.19304323810361268</v>
          </cell>
          <cell r="H90">
            <v>1.8928818295213148</v>
          </cell>
          <cell r="I90">
            <v>3.6756745356445037</v>
          </cell>
          <cell r="J90">
            <v>2.3369342738961905</v>
          </cell>
          <cell r="K90">
            <v>5.641194996793871</v>
          </cell>
          <cell r="L90">
            <v>6.8065461037519981E-2</v>
          </cell>
          <cell r="M90">
            <v>1.3740701838424343</v>
          </cell>
          <cell r="N90">
            <v>-6.5435519535910203E-2</v>
          </cell>
          <cell r="O90">
            <v>1.0969832203029455</v>
          </cell>
          <cell r="P90">
            <v>2.1065522463852915</v>
          </cell>
          <cell r="Q90">
            <v>1.1225646141803622</v>
          </cell>
          <cell r="R90">
            <v>8.2733550947355496</v>
          </cell>
        </row>
        <row r="92">
          <cell r="C92">
            <v>2.5524486325701949</v>
          </cell>
          <cell r="D92">
            <v>2.6452279709107196</v>
          </cell>
          <cell r="E92">
            <v>1.5553938538577843</v>
          </cell>
          <cell r="F92">
            <v>1.4369472599855346</v>
          </cell>
          <cell r="G92">
            <v>-3.932061803625686E-2</v>
          </cell>
          <cell r="H92">
            <v>1.5691441866204581</v>
          </cell>
          <cell r="I92">
            <v>6.8498079414471347</v>
          </cell>
          <cell r="J92">
            <v>1.9328912566048804</v>
          </cell>
          <cell r="K92">
            <v>10.277905313069027</v>
          </cell>
          <cell r="L92">
            <v>-0.22094343560939458</v>
          </cell>
          <cell r="M92">
            <v>1.7740860879154923</v>
          </cell>
          <cell r="N92">
            <v>0.66128015997074863</v>
          </cell>
          <cell r="O92">
            <v>3.5613192592816083</v>
          </cell>
          <cell r="P92">
            <v>2.9730390159335514</v>
          </cell>
          <cell r="Q92">
            <v>1.0133152034164492</v>
          </cell>
        </row>
        <row r="94">
          <cell r="C94">
            <v>3.3615917436264198</v>
          </cell>
          <cell r="D94">
            <v>3.5968706544274198</v>
          </cell>
          <cell r="E94">
            <v>1.1359192246286369</v>
          </cell>
          <cell r="F94">
            <v>3.487687971517218</v>
          </cell>
          <cell r="G94">
            <v>0.10076891268819566</v>
          </cell>
          <cell r="H94">
            <v>1.2786918855998977</v>
          </cell>
          <cell r="I94">
            <v>7.7382182382258975</v>
          </cell>
          <cell r="J94">
            <v>3.0363646170562788</v>
          </cell>
          <cell r="K94">
            <v>11.474564995077884</v>
          </cell>
          <cell r="L94">
            <v>-0.60076432192869333</v>
          </cell>
          <cell r="M94">
            <v>1.626923470216795</v>
          </cell>
          <cell r="N94">
            <v>0.69040912593081316</v>
          </cell>
          <cell r="O94">
            <v>2.7830295899718038</v>
          </cell>
          <cell r="P94">
            <v>2.5290620606391911</v>
          </cell>
          <cell r="Q94">
            <v>1.1182016259543985</v>
          </cell>
          <cell r="R94">
            <v>5.0557520354643941</v>
          </cell>
        </row>
        <row r="95">
          <cell r="C95">
            <v>2.8757541540841629</v>
          </cell>
          <cell r="D95">
            <v>2.9488132583047388</v>
          </cell>
          <cell r="E95">
            <v>1.770262336944711</v>
          </cell>
          <cell r="F95">
            <v>1.773153808439389</v>
          </cell>
          <cell r="G95">
            <v>-4.8730766796964531E-2</v>
          </cell>
          <cell r="H95">
            <v>1.8587406742614832</v>
          </cell>
          <cell r="I95">
            <v>7.5512055861155005</v>
          </cell>
          <cell r="J95">
            <v>1.4223091527583591</v>
          </cell>
          <cell r="K95">
            <v>11.539150944129204</v>
          </cell>
          <cell r="L95">
            <v>-6.2065984899490445E-2</v>
          </cell>
          <cell r="M95">
            <v>1.8453347935296875</v>
          </cell>
          <cell r="N95">
            <v>0.44343135398143829</v>
          </cell>
          <cell r="O95">
            <v>3.7109281878730229</v>
          </cell>
          <cell r="P95">
            <v>3.6800549871614692</v>
          </cell>
          <cell r="Q95">
            <v>1.0517439842949443</v>
          </cell>
          <cell r="R95">
            <v>5.789820641593991</v>
          </cell>
        </row>
        <row r="96">
          <cell r="C96">
            <v>1.4200000000000017</v>
          </cell>
          <cell r="D96">
            <v>1.3900000000000006</v>
          </cell>
          <cell r="E96">
            <v>1.7600000000000051</v>
          </cell>
          <cell r="F96">
            <v>-0.95000000000000284</v>
          </cell>
          <cell r="G96">
            <v>-0.17000000000000171</v>
          </cell>
          <cell r="H96">
            <v>1.5699999999999932</v>
          </cell>
          <cell r="I96">
            <v>5.2600000000000051</v>
          </cell>
          <cell r="J96">
            <v>1.3400000000000034</v>
          </cell>
          <cell r="K96">
            <v>7.8199999999999932</v>
          </cell>
          <cell r="L96">
            <v>0</v>
          </cell>
          <cell r="M96">
            <v>1.8499999999999943</v>
          </cell>
          <cell r="N96">
            <v>0.84999999999999432</v>
          </cell>
          <cell r="O96">
            <v>4.1899999999999977</v>
          </cell>
          <cell r="P96">
            <v>2.7099999999999937</v>
          </cell>
          <cell r="Q96">
            <v>0.87000000000000455</v>
          </cell>
        </row>
      </sheetData>
      <sheetData sheetId="3"/>
      <sheetData sheetId="4">
        <row r="7">
          <cell r="C7">
            <v>-5.2999999999999972</v>
          </cell>
          <cell r="D7">
            <v>-24.5</v>
          </cell>
          <cell r="E7">
            <v>-4.7000000000000028</v>
          </cell>
          <cell r="F7">
            <v>-3.7999999999999972</v>
          </cell>
          <cell r="G7">
            <v>-16.799999999999997</v>
          </cell>
          <cell r="H7">
            <v>-8</v>
          </cell>
          <cell r="I7">
            <v>53.300000000000011</v>
          </cell>
          <cell r="J7">
            <v>-22.599999999999994</v>
          </cell>
          <cell r="K7">
            <v>-2.4000000000000057</v>
          </cell>
        </row>
        <row r="8">
          <cell r="C8">
            <v>4.7000000000000028</v>
          </cell>
          <cell r="D8">
            <v>-39.1</v>
          </cell>
          <cell r="E8">
            <v>5.9000000000000057</v>
          </cell>
          <cell r="F8">
            <v>9.7999999999999972</v>
          </cell>
          <cell r="G8">
            <v>28.699999999999989</v>
          </cell>
          <cell r="H8">
            <v>-12.099999999999994</v>
          </cell>
          <cell r="I8">
            <v>-9</v>
          </cell>
          <cell r="J8">
            <v>36.900000000000006</v>
          </cell>
          <cell r="K8">
            <v>19</v>
          </cell>
        </row>
        <row r="9">
          <cell r="C9">
            <v>-2.2144299016400311</v>
          </cell>
          <cell r="D9">
            <v>-4.9877557366532415</v>
          </cell>
          <cell r="E9">
            <v>-2.0653290185804707</v>
          </cell>
          <cell r="F9">
            <v>-2.5770652304401125</v>
          </cell>
          <cell r="G9">
            <v>-1.7976437904185758</v>
          </cell>
          <cell r="H9">
            <v>0.89854604977830377</v>
          </cell>
          <cell r="I9">
            <v>-20.119520419452684</v>
          </cell>
          <cell r="J9">
            <v>9.1035249994451277</v>
          </cell>
          <cell r="K9">
            <v>-3.3782411180395542</v>
          </cell>
        </row>
        <row r="10">
          <cell r="C10">
            <v>7</v>
          </cell>
          <cell r="D10">
            <v>40.400000000000006</v>
          </cell>
          <cell r="E10">
            <v>7.2999999999999972</v>
          </cell>
          <cell r="F10">
            <v>2.5</v>
          </cell>
          <cell r="G10">
            <v>4.5999999999999943</v>
          </cell>
          <cell r="H10">
            <v>14.200000000000003</v>
          </cell>
          <cell r="I10">
            <v>-3.2000000000000028</v>
          </cell>
          <cell r="J10">
            <v>-14.900000000000006</v>
          </cell>
          <cell r="K10">
            <v>3.7999999999999972</v>
          </cell>
        </row>
        <row r="11">
          <cell r="C11">
            <v>5.8711717998762225</v>
          </cell>
          <cell r="D11">
            <v>11.127230395428086</v>
          </cell>
          <cell r="E11">
            <v>6.3820844831510044</v>
          </cell>
          <cell r="F11">
            <v>0.79391360175129932</v>
          </cell>
          <cell r="G11">
            <v>3.2098468421046533</v>
          </cell>
          <cell r="H11">
            <v>10.08267266077803</v>
          </cell>
          <cell r="I11">
            <v>6.0907481785833539</v>
          </cell>
          <cell r="J11">
            <v>-17.078161906457979</v>
          </cell>
          <cell r="K11">
            <v>4.6727458254078016</v>
          </cell>
        </row>
        <row r="12">
          <cell r="C12">
            <v>3.9048916794185402</v>
          </cell>
          <cell r="D12">
            <v>10.031171291250814</v>
          </cell>
          <cell r="E12">
            <v>5.4925825820845091</v>
          </cell>
          <cell r="F12">
            <v>-9.4812772192324815</v>
          </cell>
          <cell r="G12">
            <v>-6.937402777513455</v>
          </cell>
          <cell r="H12">
            <v>11.81274547170328</v>
          </cell>
          <cell r="I12">
            <v>25.048688571370818</v>
          </cell>
          <cell r="J12">
            <v>9.3129156668824322</v>
          </cell>
          <cell r="K12">
            <v>-1.3458945349564004</v>
          </cell>
        </row>
        <row r="13">
          <cell r="C13">
            <v>5.097140509537752</v>
          </cell>
          <cell r="D13">
            <v>9.4084731052816295</v>
          </cell>
          <cell r="E13">
            <v>5.8669333235556564</v>
          </cell>
          <cell r="F13">
            <v>-3.077851956500723</v>
          </cell>
          <cell r="G13">
            <v>-5.5740048601322201E-2</v>
          </cell>
          <cell r="H13">
            <v>7.4818269987326573</v>
          </cell>
          <cell r="I13">
            <v>-0.9894060916142422</v>
          </cell>
          <cell r="J13">
            <v>64.58529781155039</v>
          </cell>
          <cell r="K13">
            <v>2.7527660278019681</v>
          </cell>
        </row>
        <row r="14">
          <cell r="C14">
            <v>-8.6673878872119019</v>
          </cell>
          <cell r="D14">
            <v>-12.401322495460391</v>
          </cell>
          <cell r="E14">
            <v>-10.395560753427134</v>
          </cell>
          <cell r="F14">
            <v>8.7248108803385804</v>
          </cell>
          <cell r="G14">
            <v>2.5128722004719606</v>
          </cell>
          <cell r="H14">
            <v>-14.890749897987973</v>
          </cell>
          <cell r="I14">
            <v>-23.142400262215688</v>
          </cell>
          <cell r="J14">
            <v>-21.60680109796867</v>
          </cell>
          <cell r="K14">
            <v>-3.2584918363470052</v>
          </cell>
        </row>
        <row r="15">
          <cell r="C15">
            <v>-4.8421685314725664</v>
          </cell>
          <cell r="D15">
            <v>-3.8401899606689938</v>
          </cell>
          <cell r="E15">
            <v>-7.4684145455290007</v>
          </cell>
          <cell r="F15">
            <v>14.35555856995083</v>
          </cell>
          <cell r="G15">
            <v>6.7735720658194083</v>
          </cell>
          <cell r="H15">
            <v>-12.816344788971833</v>
          </cell>
          <cell r="I15">
            <v>-10.766182887929034</v>
          </cell>
          <cell r="J15">
            <v>-1.0004942228793823</v>
          </cell>
          <cell r="K15">
            <v>-1.840579582754728</v>
          </cell>
        </row>
        <row r="16">
          <cell r="C16">
            <v>3.2892795194807576</v>
          </cell>
          <cell r="D16">
            <v>7.359618131249988</v>
          </cell>
          <cell r="E16">
            <v>5.4561029231991824</v>
          </cell>
          <cell r="F16">
            <v>-11.080983193137754</v>
          </cell>
          <cell r="G16">
            <v>-10.625859229315466</v>
          </cell>
          <cell r="H16">
            <v>2.0669025048298977</v>
          </cell>
          <cell r="I16">
            <v>41.065772080708456</v>
          </cell>
          <cell r="J16">
            <v>57.197963283704297</v>
          </cell>
          <cell r="K16">
            <v>3.4548006142043448</v>
          </cell>
        </row>
        <row r="18">
          <cell r="C18">
            <v>4.8077403946374773</v>
          </cell>
          <cell r="D18">
            <v>-19.65965078374326</v>
          </cell>
          <cell r="E18">
            <v>5.8258372825258391</v>
          </cell>
          <cell r="F18">
            <v>3.6543769516459434</v>
          </cell>
          <cell r="G18">
            <v>1.9750671560922086</v>
          </cell>
          <cell r="H18">
            <v>14.039555862981331</v>
          </cell>
          <cell r="I18">
            <v>-1.73788295557803</v>
          </cell>
          <cell r="J18">
            <v>-19.252464010406314</v>
          </cell>
          <cell r="K18">
            <v>0.7481487789301724</v>
          </cell>
        </row>
        <row r="19">
          <cell r="C19">
            <v>13.473810729733572</v>
          </cell>
          <cell r="D19">
            <v>13.999981141588208</v>
          </cell>
          <cell r="E19">
            <v>16.266770589857387</v>
          </cell>
          <cell r="F19">
            <v>-0.25588861025205745</v>
          </cell>
          <cell r="G19">
            <v>5.7941067228295111</v>
          </cell>
          <cell r="H19">
            <v>24.585050272008374</v>
          </cell>
          <cell r="I19">
            <v>-2.2296351978459086</v>
          </cell>
          <cell r="J19">
            <v>10.00459302530237</v>
          </cell>
          <cell r="K19">
            <v>8.8406159283283898</v>
          </cell>
        </row>
        <row r="20">
          <cell r="C20">
            <v>6.0454556203910528</v>
          </cell>
          <cell r="D20">
            <v>62.390815889489204</v>
          </cell>
          <cell r="E20">
            <v>5.4790133787731747</v>
          </cell>
          <cell r="F20">
            <v>2.008973915822736</v>
          </cell>
          <cell r="G20">
            <v>3.7664480265434008</v>
          </cell>
          <cell r="H20">
            <v>9.7548235166232189</v>
          </cell>
          <cell r="I20">
            <v>-5.3970418967098794</v>
          </cell>
          <cell r="J20">
            <v>-10.685481311228557</v>
          </cell>
          <cell r="K20">
            <v>5.0781555302425829</v>
          </cell>
        </row>
        <row r="21">
          <cell r="C21">
            <v>4.1439932276634721</v>
          </cell>
          <cell r="D21">
            <v>95.131004112698548</v>
          </cell>
          <cell r="E21">
            <v>2.4705887815389218</v>
          </cell>
          <cell r="F21">
            <v>3.7488088749302051</v>
          </cell>
          <cell r="G21">
            <v>6.9344176376632731</v>
          </cell>
          <cell r="H21">
            <v>9.4948439530377016</v>
          </cell>
          <cell r="I21">
            <v>-7.1293651253434263</v>
          </cell>
          <cell r="J21">
            <v>-26.25392002752109</v>
          </cell>
          <cell r="K21">
            <v>7.0530407863216737E-2</v>
          </cell>
        </row>
        <row r="23">
          <cell r="C23">
            <v>3.0376709630589147</v>
          </cell>
          <cell r="D23">
            <v>37.910854574748782</v>
          </cell>
          <cell r="E23">
            <v>2.3830833100552837</v>
          </cell>
          <cell r="F23">
            <v>-0.6726154898740333</v>
          </cell>
          <cell r="G23">
            <v>4.7104179099413841</v>
          </cell>
          <cell r="H23">
            <v>5.8089813190158139</v>
          </cell>
          <cell r="I23">
            <v>-18.045594012705834</v>
          </cell>
          <cell r="J23">
            <v>2.1029106816390879</v>
          </cell>
          <cell r="K23">
            <v>2.2043485636577884</v>
          </cell>
        </row>
        <row r="24">
          <cell r="C24">
            <v>4.1929228630508248</v>
          </cell>
          <cell r="D24">
            <v>23.61586766863779</v>
          </cell>
          <cell r="E24">
            <v>3.9010778907002646</v>
          </cell>
          <cell r="F24">
            <v>1.0275889853131446</v>
          </cell>
          <cell r="G24">
            <v>-2.9220902011113878</v>
          </cell>
          <cell r="H24">
            <v>4.1025062743605076</v>
          </cell>
          <cell r="I24">
            <v>27.329755025782902</v>
          </cell>
          <cell r="J24">
            <v>-37.910952571647307</v>
          </cell>
          <cell r="K24">
            <v>7.3933965127813082</v>
          </cell>
        </row>
        <row r="25">
          <cell r="C25">
            <v>10.505812722001707</v>
          </cell>
          <cell r="D25">
            <v>2.7903898909241462</v>
          </cell>
          <cell r="E25">
            <v>11.517008702245789</v>
          </cell>
          <cell r="F25">
            <v>4.5646498101662161</v>
          </cell>
          <cell r="G25">
            <v>5.1607187824536993</v>
          </cell>
          <cell r="H25">
            <v>18.569550918374517</v>
          </cell>
          <cell r="I25">
            <v>11.647237375996085</v>
          </cell>
          <cell r="J25">
            <v>-5.4382713805050145</v>
          </cell>
          <cell r="K25">
            <v>6.1811070074930399</v>
          </cell>
        </row>
        <row r="26">
          <cell r="C26">
            <v>5.4189231565364224</v>
          </cell>
          <cell r="D26">
            <v>-4.7811162858300662</v>
          </cell>
          <cell r="E26">
            <v>6.9294814790011827</v>
          </cell>
          <cell r="F26">
            <v>-0.42337246002792028</v>
          </cell>
          <cell r="G26">
            <v>5.2791768872787088</v>
          </cell>
          <cell r="H26">
            <v>11.311574895867338</v>
          </cell>
          <cell r="I26">
            <v>0.98488183227800619</v>
          </cell>
          <cell r="J26">
            <v>-16.743839114572339</v>
          </cell>
          <cell r="K26">
            <v>2.358599733989422</v>
          </cell>
        </row>
        <row r="28">
          <cell r="C28">
            <v>11.042827354287169</v>
          </cell>
          <cell r="D28">
            <v>14.331622055647813</v>
          </cell>
          <cell r="E28">
            <v>15.183584761768202</v>
          </cell>
          <cell r="F28">
            <v>-9.0438888128869337</v>
          </cell>
          <cell r="G28">
            <v>-2.0547230390989313</v>
          </cell>
          <cell r="H28">
            <v>20.883616593811638</v>
          </cell>
          <cell r="I28">
            <v>60.258452203763852</v>
          </cell>
          <cell r="J28">
            <v>10.2835986221599</v>
          </cell>
          <cell r="K28">
            <v>6.0092897138430743</v>
          </cell>
        </row>
        <row r="29">
          <cell r="C29">
            <v>-2.5782988914176599</v>
          </cell>
          <cell r="D29">
            <v>16.566275913479501</v>
          </cell>
          <cell r="E29">
            <v>-1.1738888371398986</v>
          </cell>
          <cell r="F29">
            <v>-20.741706477719887</v>
          </cell>
          <cell r="G29">
            <v>-16.652337873760786</v>
          </cell>
          <cell r="H29">
            <v>6.9069246663329125</v>
          </cell>
          <cell r="I29">
            <v>-1.1669384698192289</v>
          </cell>
          <cell r="J29">
            <v>25.287507931260578</v>
          </cell>
          <cell r="K29">
            <v>-7.3245309675409231</v>
          </cell>
        </row>
        <row r="30">
          <cell r="C30">
            <v>1.5080276349042094</v>
          </cell>
          <cell r="D30">
            <v>16.017375603866398</v>
          </cell>
          <cell r="E30">
            <v>1.9196796706145705</v>
          </cell>
          <cell r="F30">
            <v>-8.6490818434003813</v>
          </cell>
          <cell r="G30">
            <v>-4.5176463458763152</v>
          </cell>
          <cell r="H30">
            <v>6.9889011759989899</v>
          </cell>
          <cell r="I30">
            <v>30.173577560737328</v>
          </cell>
          <cell r="J30">
            <v>-2.2977222037317802</v>
          </cell>
          <cell r="K30">
            <v>-4.925018382863982</v>
          </cell>
        </row>
        <row r="31">
          <cell r="C31">
            <v>6.920273358209684</v>
          </cell>
          <cell r="D31">
            <v>-3.6927077965273298</v>
          </cell>
          <cell r="E31">
            <v>8.6344603081806923</v>
          </cell>
          <cell r="F31">
            <v>-1.0972084629780028</v>
          </cell>
          <cell r="G31">
            <v>-6.2542656204082903</v>
          </cell>
          <cell r="H31">
            <v>15.296537354579826</v>
          </cell>
          <cell r="I31">
            <v>27.016496368529957</v>
          </cell>
          <cell r="J31">
            <v>7.7118435361437179</v>
          </cell>
          <cell r="K31">
            <v>2.9397986579476623</v>
          </cell>
        </row>
        <row r="33">
          <cell r="C33">
            <v>6.0294677980780307</v>
          </cell>
          <cell r="D33">
            <v>10.526267650503044</v>
          </cell>
          <cell r="E33">
            <v>6.9343747468849415</v>
          </cell>
          <cell r="F33">
            <v>-0.79338059189907995</v>
          </cell>
          <cell r="G33">
            <v>1.6982494951069356</v>
          </cell>
          <cell r="H33">
            <v>9.2023514686224672</v>
          </cell>
          <cell r="I33">
            <v>28.5447428278041</v>
          </cell>
          <cell r="J33">
            <v>74.569581862019504</v>
          </cell>
          <cell r="K33">
            <v>-1.3194003505873013</v>
          </cell>
        </row>
        <row r="34">
          <cell r="C34">
            <v>11.445088750759908</v>
          </cell>
          <cell r="D34">
            <v>13.079366873178188</v>
          </cell>
          <cell r="E34">
            <v>12.300084728862458</v>
          </cell>
          <cell r="F34">
            <v>1.8361614200487821</v>
          </cell>
          <cell r="G34">
            <v>15.893247488269751</v>
          </cell>
          <cell r="H34">
            <v>13.032666623171821</v>
          </cell>
          <cell r="I34">
            <v>29.855344804429052</v>
          </cell>
          <cell r="J34">
            <v>73.68548384295525</v>
          </cell>
          <cell r="K34">
            <v>2.4371533000786343</v>
          </cell>
        </row>
        <row r="35">
          <cell r="C35">
            <v>12.387086812478245</v>
          </cell>
          <cell r="D35">
            <v>2.4908372929547795</v>
          </cell>
          <cell r="E35">
            <v>13.84489598063891</v>
          </cell>
          <cell r="F35">
            <v>1.8919183360248439</v>
          </cell>
          <cell r="G35">
            <v>3.4110112836429209</v>
          </cell>
          <cell r="H35">
            <v>26.799669598775381</v>
          </cell>
          <cell r="I35">
            <v>-16.651922281949723</v>
          </cell>
          <cell r="J35">
            <v>52.142950046680625</v>
          </cell>
          <cell r="K35">
            <v>2.9339368802176296</v>
          </cell>
        </row>
        <row r="36">
          <cell r="C36">
            <v>-8.154692792430879</v>
          </cell>
          <cell r="D36">
            <v>11.949880686121688</v>
          </cell>
          <cell r="E36">
            <v>-8.5765188192591495</v>
          </cell>
          <cell r="F36">
            <v>-12.149423297612259</v>
          </cell>
          <cell r="G36">
            <v>-15.262270534684248</v>
          </cell>
          <cell r="H36">
            <v>-18.261354163911449</v>
          </cell>
          <cell r="I36">
            <v>-31.488822147065122</v>
          </cell>
          <cell r="J36">
            <v>60.313267577197905</v>
          </cell>
          <cell r="K36">
            <v>6.137459316863584</v>
          </cell>
        </row>
        <row r="38">
          <cell r="C38">
            <v>13.650492064249349</v>
          </cell>
          <cell r="D38">
            <v>14.399404173561663</v>
          </cell>
          <cell r="E38">
            <v>16.259822346200693</v>
          </cell>
          <cell r="F38">
            <v>1.6278504370237528</v>
          </cell>
          <cell r="G38">
            <v>9.5941355062526839</v>
          </cell>
          <cell r="H38">
            <v>21.301532409917385</v>
          </cell>
          <cell r="I38">
            <v>14.195759837637681</v>
          </cell>
          <cell r="J38">
            <v>81.903568138657732</v>
          </cell>
          <cell r="K38">
            <v>5.1922729880548673</v>
          </cell>
        </row>
        <row r="39">
          <cell r="C39">
            <v>7.443139165402485</v>
          </cell>
          <cell r="D39">
            <v>4.9556761830578608</v>
          </cell>
          <cell r="E39">
            <v>9.0835244649488516</v>
          </cell>
          <cell r="F39">
            <v>-1.7003471799381771</v>
          </cell>
          <cell r="G39">
            <v>-2.7965941119919364</v>
          </cell>
          <cell r="H39">
            <v>12.115291730393096</v>
          </cell>
          <cell r="I39">
            <v>58.916011320629025</v>
          </cell>
          <cell r="J39">
            <v>68.685739931167319</v>
          </cell>
          <cell r="K39">
            <v>-1.1109323361253871</v>
          </cell>
        </row>
        <row r="40">
          <cell r="C40">
            <v>-1.3093021512004555</v>
          </cell>
          <cell r="D40">
            <v>13.409644659447494</v>
          </cell>
          <cell r="E40">
            <v>-1.8039445484690617</v>
          </cell>
          <cell r="F40">
            <v>-2.6817649794632814</v>
          </cell>
          <cell r="G40">
            <v>-1.5353883706716402</v>
          </cell>
          <cell r="H40">
            <v>-1.7567047974756917</v>
          </cell>
          <cell r="I40">
            <v>13.607180149481707</v>
          </cell>
          <cell r="J40">
            <v>73.866741667423383</v>
          </cell>
          <cell r="K40">
            <v>-6.4279231998362292</v>
          </cell>
        </row>
        <row r="41">
          <cell r="C41">
            <v>5.1505175399952066</v>
          </cell>
          <cell r="D41">
            <v>8.027471701176168</v>
          </cell>
          <cell r="E41">
            <v>6.3095155862153263</v>
          </cell>
          <cell r="F41">
            <v>-5.1868609403480974</v>
          </cell>
          <cell r="G41">
            <v>-7.0561605868852268</v>
          </cell>
          <cell r="H41">
            <v>7.5904784139685546</v>
          </cell>
          <cell r="I41">
            <v>16.418072889223652</v>
          </cell>
          <cell r="J41">
            <v>70.876130801606962</v>
          </cell>
          <cell r="K41">
            <v>3.1536093745942821</v>
          </cell>
        </row>
        <row r="42">
          <cell r="C42">
            <v>17.704953154508175</v>
          </cell>
          <cell r="D42">
            <v>8.5086801150779507</v>
          </cell>
          <cell r="E42">
            <v>19.559923382847614</v>
          </cell>
          <cell r="F42">
            <v>3.4347706879494382</v>
          </cell>
          <cell r="G42">
            <v>40.431869675226665</v>
          </cell>
          <cell r="H42">
            <v>19.005329455350534</v>
          </cell>
          <cell r="I42">
            <v>33.266500713426353</v>
          </cell>
          <cell r="J42">
            <v>78.022077858155654</v>
          </cell>
          <cell r="K42">
            <v>5.1083640192867108</v>
          </cell>
        </row>
        <row r="43">
          <cell r="C43">
            <v>11.717522712443923</v>
          </cell>
          <cell r="D43">
            <v>23.610199410201432</v>
          </cell>
          <cell r="E43">
            <v>11.216932861662144</v>
          </cell>
          <cell r="F43">
            <v>11.42371581639334</v>
          </cell>
          <cell r="G43">
            <v>31.229309467493039</v>
          </cell>
          <cell r="H43">
            <v>12.592511360218978</v>
          </cell>
          <cell r="I43">
            <v>39.891231669315744</v>
          </cell>
          <cell r="J43">
            <v>72.509074186695869</v>
          </cell>
          <cell r="K43">
            <v>-0.56149594102473088</v>
          </cell>
        </row>
        <row r="44">
          <cell r="C44">
            <v>14.111504995714739</v>
          </cell>
          <cell r="D44">
            <v>9.5569956731798271</v>
          </cell>
          <cell r="E44">
            <v>16.3779549123999</v>
          </cell>
          <cell r="F44">
            <v>-6.4915358914692121</v>
          </cell>
          <cell r="G44">
            <v>-0.3395594848879</v>
          </cell>
          <cell r="H44">
            <v>28.632985566127758</v>
          </cell>
          <cell r="I44">
            <v>12.624376705253269</v>
          </cell>
          <cell r="J44">
            <v>59.488824866708399</v>
          </cell>
          <cell r="K44">
            <v>3.5424494538992093</v>
          </cell>
        </row>
        <row r="45">
          <cell r="C45">
            <v>8.0142509446118737</v>
          </cell>
          <cell r="D45">
            <v>-5.9581913817396241</v>
          </cell>
          <cell r="E45">
            <v>9.3453588135221679</v>
          </cell>
          <cell r="F45">
            <v>1.3560997564429016</v>
          </cell>
          <cell r="G45">
            <v>10.154706242883819</v>
          </cell>
          <cell r="H45">
            <v>12.29632155071107</v>
          </cell>
          <cell r="I45">
            <v>-9.1458620518167777E-2</v>
          </cell>
          <cell r="J45">
            <v>46.737112147686958</v>
          </cell>
          <cell r="K45">
            <v>1.3728929504767109</v>
          </cell>
        </row>
        <row r="46">
          <cell r="C46">
            <v>14.8924327352522</v>
          </cell>
          <cell r="D46">
            <v>3.9901597546524954</v>
          </cell>
          <cell r="E46">
            <v>15.70898890466961</v>
          </cell>
          <cell r="F46">
            <v>11.266501463067513</v>
          </cell>
          <cell r="G46">
            <v>0.63339731305758562</v>
          </cell>
          <cell r="H46">
            <v>39.891520311857164</v>
          </cell>
          <cell r="I46">
            <v>-42.911882863874077</v>
          </cell>
          <cell r="J46">
            <v>50.086950201957904</v>
          </cell>
          <cell r="K46">
            <v>3.7600051991375096</v>
          </cell>
        </row>
        <row r="47">
          <cell r="C47">
            <v>-10.529827012150022</v>
          </cell>
          <cell r="D47">
            <v>13.653283523302775</v>
          </cell>
          <cell r="E47">
            <v>-12.533955513565758</v>
          </cell>
          <cell r="F47">
            <v>-1.3566249975571907</v>
          </cell>
          <cell r="G47">
            <v>2.6199472854363108</v>
          </cell>
          <cell r="H47">
            <v>-23.444885279630924</v>
          </cell>
          <cell r="I47">
            <v>-41.921258672907577</v>
          </cell>
          <cell r="J47">
            <v>41.068936197974153</v>
          </cell>
          <cell r="K47">
            <v>3.3728484798744063</v>
          </cell>
        </row>
        <row r="48">
          <cell r="C48">
            <v>-3.1962502612592516</v>
          </cell>
          <cell r="D48">
            <v>21.685203006389571</v>
          </cell>
          <cell r="E48">
            <v>-3.4011882901684913</v>
          </cell>
          <cell r="F48">
            <v>-9.7095192709647336</v>
          </cell>
          <cell r="G48">
            <v>-13.275757257100608</v>
          </cell>
          <cell r="H48">
            <v>-13.415085082700372</v>
          </cell>
          <cell r="I48">
            <v>-28.62575101791964</v>
          </cell>
          <cell r="J48">
            <v>47.997144677870892</v>
          </cell>
          <cell r="K48">
            <v>14.423794037597062</v>
          </cell>
        </row>
        <row r="49">
          <cell r="C49">
            <v>-10.557773237355278</v>
          </cell>
          <cell r="D49">
            <v>2.558687469167765</v>
          </cell>
          <cell r="E49">
            <v>-9.4346887610209649</v>
          </cell>
          <cell r="F49">
            <v>-21.701333870753359</v>
          </cell>
          <cell r="G49">
            <v>-30.861074627742042</v>
          </cell>
          <cell r="H49">
            <v>-16.846768614080389</v>
          </cell>
          <cell r="I49">
            <v>-19.932078852595609</v>
          </cell>
          <cell r="J49">
            <v>93.142922212384349</v>
          </cell>
          <cell r="K49">
            <v>1.188320417510738</v>
          </cell>
        </row>
        <row r="51">
          <cell r="C51">
            <v>-12.277980254736306</v>
          </cell>
          <cell r="D51">
            <v>-12.197574208230549</v>
          </cell>
          <cell r="E51">
            <v>-13.961795566492768</v>
          </cell>
          <cell r="F51">
            <v>-1.6449331461730026</v>
          </cell>
          <cell r="G51">
            <v>-0.10869657802111021</v>
          </cell>
          <cell r="H51">
            <v>-27.214629945505536</v>
          </cell>
          <cell r="I51">
            <v>-22.683391638688548</v>
          </cell>
          <cell r="J51">
            <v>-16.086598996758241</v>
          </cell>
          <cell r="K51">
            <v>-0.62345399950012848</v>
          </cell>
        </row>
        <row r="52">
          <cell r="C52">
            <v>-14.467274061051228</v>
          </cell>
          <cell r="D52">
            <v>-18.80003871703056</v>
          </cell>
          <cell r="E52">
            <v>-16.898934862108348</v>
          </cell>
          <cell r="F52">
            <v>15.509823958074648</v>
          </cell>
          <cell r="G52">
            <v>-0.93585879557410578</v>
          </cell>
          <cell r="H52">
            <v>-25.136992893773353</v>
          </cell>
          <cell r="I52">
            <v>-39.726763696151224</v>
          </cell>
          <cell r="J52">
            <v>-31.691757917992788</v>
          </cell>
          <cell r="K52">
            <v>-0.98964675830424653</v>
          </cell>
        </row>
        <row r="53">
          <cell r="C53">
            <v>-13.402141398804076</v>
          </cell>
          <cell r="D53">
            <v>-11.425089545981109</v>
          </cell>
          <cell r="E53">
            <v>-15.448380670909017</v>
          </cell>
          <cell r="F53">
            <v>10.344180619593075</v>
          </cell>
          <cell r="G53">
            <v>-5.2015990317732133</v>
          </cell>
          <cell r="H53">
            <v>-22.104124305701163</v>
          </cell>
          <cell r="I53">
            <v>-17.71819654835727</v>
          </cell>
          <cell r="J53">
            <v>-14.180249696013817</v>
          </cell>
          <cell r="K53">
            <v>-4.1022247983045048</v>
          </cell>
        </row>
        <row r="54">
          <cell r="C54">
            <v>6.4428749381701351</v>
          </cell>
          <cell r="D54">
            <v>-7.3533016662750299</v>
          </cell>
          <cell r="E54">
            <v>6.2675447907386541</v>
          </cell>
          <cell r="F54">
            <v>14.151215349968084</v>
          </cell>
          <cell r="G54">
            <v>16.148000686717651</v>
          </cell>
          <cell r="H54">
            <v>22.191008741775065</v>
          </cell>
          <cell r="I54">
            <v>-5.1479374092137817</v>
          </cell>
          <cell r="J54">
            <v>-22.423055158861899</v>
          </cell>
          <cell r="K54">
            <v>-6.4825509140182191</v>
          </cell>
        </row>
        <row r="56">
          <cell r="C56">
            <v>-17.231378170583142</v>
          </cell>
          <cell r="D56">
            <v>-23.076206961476444</v>
          </cell>
          <cell r="E56">
            <v>-19.318507724708567</v>
          </cell>
          <cell r="F56">
            <v>-4.5596191259297001</v>
          </cell>
          <cell r="G56">
            <v>-1.6478622105882721</v>
          </cell>
          <cell r="H56">
            <v>-37.922339726154277</v>
          </cell>
          <cell r="I56">
            <v>-20.904141273587996</v>
          </cell>
          <cell r="J56">
            <v>-15.968245604218382</v>
          </cell>
          <cell r="K56">
            <v>-4.1168281304767191</v>
          </cell>
        </row>
        <row r="57">
          <cell r="C57">
            <v>-13.918195238259898</v>
          </cell>
          <cell r="D57">
            <v>-21.606684996705212</v>
          </cell>
          <cell r="E57">
            <v>-14.517187872013423</v>
          </cell>
          <cell r="F57">
            <v>-6.5628967262110223</v>
          </cell>
          <cell r="G57">
            <v>-6.2653388592042489</v>
          </cell>
          <cell r="H57">
            <v>-23.679333809612515</v>
          </cell>
          <cell r="I57">
            <v>-41.306280309339868</v>
          </cell>
          <cell r="J57">
            <v>-17.079291965154312</v>
          </cell>
          <cell r="K57">
            <v>-1.1339770066281716</v>
          </cell>
        </row>
        <row r="58">
          <cell r="C58">
            <v>-6.1267508805208735</v>
          </cell>
          <cell r="D58">
            <v>9.1066054823832445</v>
          </cell>
          <cell r="E58">
            <v>-8.758672021620356</v>
          </cell>
          <cell r="F58">
            <v>6.9100786462063866</v>
          </cell>
          <cell r="G58">
            <v>8.1816835607916119</v>
          </cell>
          <cell r="H58">
            <v>-21.175025815802854</v>
          </cell>
          <cell r="I58">
            <v>-0.51237672256451106</v>
          </cell>
          <cell r="J58">
            <v>-15.319613233431454</v>
          </cell>
          <cell r="K58">
            <v>2.8310670538923119</v>
          </cell>
        </row>
        <row r="59">
          <cell r="C59">
            <v>-9.3576082077946552</v>
          </cell>
          <cell r="D59">
            <v>-8.0727870071140728</v>
          </cell>
          <cell r="E59">
            <v>-10.457032166309034</v>
          </cell>
          <cell r="F59">
            <v>-0.24418267056522325</v>
          </cell>
          <cell r="G59">
            <v>-3.8659028712146579</v>
          </cell>
          <cell r="H59">
            <v>-21.21376653887674</v>
          </cell>
          <cell r="I59">
            <v>-28.205226451535026</v>
          </cell>
          <cell r="J59">
            <v>-28.468975146638314</v>
          </cell>
          <cell r="K59">
            <v>7.8434449183324375</v>
          </cell>
        </row>
        <row r="60">
          <cell r="C60">
            <v>-17.149457549050837</v>
          </cell>
          <cell r="D60">
            <v>-16.753782259967181</v>
          </cell>
          <cell r="E60">
            <v>-20.777314724143963</v>
          </cell>
          <cell r="F60">
            <v>26.071732522689572</v>
          </cell>
          <cell r="G60">
            <v>-8.1144619470249921</v>
          </cell>
          <cell r="H60">
            <v>-24.540923906582918</v>
          </cell>
          <cell r="I60">
            <v>-43.861658412771597</v>
          </cell>
          <cell r="J60">
            <v>-25.465737581852935</v>
          </cell>
          <cell r="K60">
            <v>-5.8622156724388503</v>
          </cell>
        </row>
        <row r="61">
          <cell r="C61">
            <v>-16.510215027600523</v>
          </cell>
          <cell r="D61">
            <v>-31.135350438551015</v>
          </cell>
          <cell r="E61">
            <v>-18.782832153730894</v>
          </cell>
          <cell r="F61">
            <v>25.454825363718243</v>
          </cell>
          <cell r="G61">
            <v>9.9286715796625487</v>
          </cell>
          <cell r="H61">
            <v>-29.33292492966153</v>
          </cell>
          <cell r="I61">
            <v>-45.245227767040532</v>
          </cell>
          <cell r="J61">
            <v>-40.299425204201903</v>
          </cell>
          <cell r="K61">
            <v>-3.726823238777456</v>
          </cell>
        </row>
        <row r="62">
          <cell r="C62">
            <v>-20.221896360271856</v>
          </cell>
          <cell r="D62">
            <v>-23.576487930322216</v>
          </cell>
          <cell r="E62">
            <v>-22.111809710183664</v>
          </cell>
          <cell r="F62">
            <v>5.6806427939786914</v>
          </cell>
          <cell r="G62">
            <v>-0.20520007454732081</v>
          </cell>
          <cell r="H62">
            <v>-40.442937702140689</v>
          </cell>
          <cell r="I62">
            <v>-37.477699024872614</v>
          </cell>
          <cell r="J62">
            <v>-28.597226851920979</v>
          </cell>
          <cell r="K62">
            <v>-0.12348308965235333</v>
          </cell>
        </row>
        <row r="63">
          <cell r="C63">
            <v>-10.421323797393839</v>
          </cell>
          <cell r="D63">
            <v>-7.2914396668153501</v>
          </cell>
          <cell r="E63">
            <v>-13.2589491277608</v>
          </cell>
          <cell r="F63">
            <v>21.153118863629643</v>
          </cell>
          <cell r="G63">
            <v>0.44107681121130327</v>
          </cell>
          <cell r="H63">
            <v>-15.857854378686028</v>
          </cell>
          <cell r="I63">
            <v>-25.108775969101544</v>
          </cell>
          <cell r="J63">
            <v>-1.939459072946093</v>
          </cell>
          <cell r="K63">
            <v>-6.113817376986276</v>
          </cell>
        </row>
        <row r="64">
          <cell r="C64">
            <v>-9.7114008569945582</v>
          </cell>
          <cell r="D64">
            <v>-2.1840516501663956</v>
          </cell>
          <cell r="E64">
            <v>-11.211791053139962</v>
          </cell>
          <cell r="F64">
            <v>4.63802008288053</v>
          </cell>
          <cell r="G64">
            <v>-16.439229051003196</v>
          </cell>
          <cell r="H64">
            <v>-12.164985058942321</v>
          </cell>
          <cell r="I64">
            <v>11.923504200268425</v>
          </cell>
          <cell r="J64">
            <v>-10.453275721237546</v>
          </cell>
          <cell r="K64">
            <v>-6.3748809729095655</v>
          </cell>
        </row>
        <row r="65">
          <cell r="C65">
            <v>-0.94768904127393228</v>
          </cell>
          <cell r="D65">
            <v>-8.7527429047263325</v>
          </cell>
          <cell r="E65">
            <v>-2.1812645822985246</v>
          </cell>
          <cell r="F65">
            <v>13.79075468290381</v>
          </cell>
          <cell r="G65">
            <v>5.4704854903520328</v>
          </cell>
          <cell r="H65">
            <v>11.299898887422955</v>
          </cell>
          <cell r="I65">
            <v>-10.604793182823514</v>
          </cell>
          <cell r="J65">
            <v>-7.261096795737032</v>
          </cell>
          <cell r="K65">
            <v>-13.387053656508243</v>
          </cell>
        </row>
        <row r="66">
          <cell r="C66">
            <v>3.0276087767501707</v>
          </cell>
          <cell r="D66">
            <v>-4.5107881472041527</v>
          </cell>
          <cell r="E66">
            <v>1.99748768952972</v>
          </cell>
          <cell r="F66">
            <v>14.803720782997104</v>
          </cell>
          <cell r="G66">
            <v>15.844933369169127</v>
          </cell>
          <cell r="H66">
            <v>8.9835577754343205</v>
          </cell>
          <cell r="I66">
            <v>-10.077255424906312</v>
          </cell>
          <cell r="J66">
            <v>-18.318590351209139</v>
          </cell>
          <cell r="K66">
            <v>-3.467583692772962</v>
          </cell>
        </row>
        <row r="67">
          <cell r="C67">
            <v>18.058686694027287</v>
          </cell>
          <cell r="D67">
            <v>-8.6224484844120752</v>
          </cell>
          <cell r="E67">
            <v>20.312963748479504</v>
          </cell>
          <cell r="F67">
            <v>13.85383136971106</v>
          </cell>
          <cell r="G67">
            <v>28.798771351901706</v>
          </cell>
          <cell r="H67">
            <v>51.357869603330528</v>
          </cell>
          <cell r="I67">
            <v>6.1988609917094379</v>
          </cell>
          <cell r="J67">
            <v>-37.249350489660102</v>
          </cell>
          <cell r="K67">
            <v>-2.964951336372863</v>
          </cell>
        </row>
        <row r="69">
          <cell r="C69">
            <v>-9.2779750075460186</v>
          </cell>
          <cell r="D69">
            <v>-6.3810481200276286</v>
          </cell>
          <cell r="E69">
            <v>-14.572927307435549</v>
          </cell>
          <cell r="F69">
            <v>19.08894249746831</v>
          </cell>
          <cell r="G69">
            <v>-2.5130355736492334</v>
          </cell>
          <cell r="H69">
            <v>-15.472407477190202</v>
          </cell>
          <cell r="I69">
            <v>-27.744537290734087</v>
          </cell>
          <cell r="J69">
            <v>-1.2853106621667507</v>
          </cell>
          <cell r="K69">
            <v>-6.1682999560661216</v>
          </cell>
        </row>
        <row r="70">
          <cell r="C70">
            <v>-0.89931481641208677</v>
          </cell>
          <cell r="D70">
            <v>-0.39549497062910177</v>
          </cell>
          <cell r="E70">
            <v>-5.764192637924566</v>
          </cell>
          <cell r="F70">
            <v>38.539139683110818</v>
          </cell>
          <cell r="G70">
            <v>28.618572622670655</v>
          </cell>
          <cell r="H70">
            <v>-5.0519320970713153</v>
          </cell>
          <cell r="I70">
            <v>-5.8925542323258355</v>
          </cell>
          <cell r="J70">
            <v>1.8680336623805118</v>
          </cell>
          <cell r="K70">
            <v>-8.0896490000343135</v>
          </cell>
        </row>
        <row r="71">
          <cell r="C71">
            <v>-3.5662993834038303</v>
          </cell>
          <cell r="D71">
            <v>5.1044338926143666</v>
          </cell>
          <cell r="E71">
            <v>-5.1021656911340472</v>
          </cell>
          <cell r="F71">
            <v>6.9369064740546662</v>
          </cell>
          <cell r="G71">
            <v>8.4821932601239354</v>
          </cell>
          <cell r="H71">
            <v>-12.554921634846579</v>
          </cell>
          <cell r="I71">
            <v>-12.696565123112549</v>
          </cell>
          <cell r="J71">
            <v>-5.7681878517312271</v>
          </cell>
          <cell r="K71">
            <v>3.0403289315962212</v>
          </cell>
        </row>
        <row r="72">
          <cell r="C72">
            <v>-5.9660644300972763</v>
          </cell>
          <cell r="D72">
            <v>-12.516103957031831</v>
          </cell>
          <cell r="E72">
            <v>-5.9257940294392455</v>
          </cell>
          <cell r="F72">
            <v>-3.8315908365426026</v>
          </cell>
          <cell r="G72">
            <v>-1.7152471010937944</v>
          </cell>
          <cell r="H72">
            <v>-17.621563814221901</v>
          </cell>
          <cell r="I72">
            <v>5.1430902631082347</v>
          </cell>
          <cell r="J72">
            <v>1.1473764192752469</v>
          </cell>
          <cell r="K72">
            <v>2.85800296858487</v>
          </cell>
        </row>
        <row r="74">
          <cell r="C74">
            <v>-2.7909800355283494</v>
          </cell>
          <cell r="D74">
            <v>8.7525819218533769</v>
          </cell>
          <cell r="E74">
            <v>-7.9521773978084696</v>
          </cell>
          <cell r="F74">
            <v>16.8318833020586</v>
          </cell>
          <cell r="G74">
            <v>6.6223858271339253</v>
          </cell>
          <cell r="H74">
            <v>-10.123004849492133</v>
          </cell>
          <cell r="I74">
            <v>-36.740732878025554</v>
          </cell>
          <cell r="J74">
            <v>5.9381225310605572</v>
          </cell>
          <cell r="K74">
            <v>4.5922484756516724E-2</v>
          </cell>
        </row>
        <row r="75">
          <cell r="C75">
            <v>-10.588024765058719</v>
          </cell>
          <cell r="D75">
            <v>0.95706023687228026</v>
          </cell>
          <cell r="E75">
            <v>-17.920747686406713</v>
          </cell>
          <cell r="F75">
            <v>31.282024778648577</v>
          </cell>
          <cell r="G75">
            <v>7.2475375459519569</v>
          </cell>
          <cell r="H75">
            <v>-21.352552355881954</v>
          </cell>
          <cell r="I75">
            <v>-26.53991906813603</v>
          </cell>
          <cell r="J75">
            <v>-1.3214349053214391E-2</v>
          </cell>
          <cell r="K75">
            <v>-10.244421386191078</v>
          </cell>
        </row>
        <row r="76">
          <cell r="C76">
            <v>-13.332003610540696</v>
          </cell>
          <cell r="D76">
            <v>-22.870126939265006</v>
          </cell>
          <cell r="E76">
            <v>-16.617671481400293</v>
          </cell>
          <cell r="F76">
            <v>10.634394973243616</v>
          </cell>
          <cell r="G76">
            <v>-20.943916516055381</v>
          </cell>
          <cell r="H76">
            <v>-13.810881200735707</v>
          </cell>
          <cell r="I76">
            <v>-22.254972409132932</v>
          </cell>
          <cell r="J76">
            <v>-8.5188142088327083</v>
          </cell>
          <cell r="K76">
            <v>-7.3514295050606364</v>
          </cell>
        </row>
        <row r="77">
          <cell r="C77">
            <v>-7.1677843579190323</v>
          </cell>
          <cell r="D77">
            <v>-14.175073355495741</v>
          </cell>
          <cell r="E77">
            <v>-11.411207918978903</v>
          </cell>
          <cell r="F77">
            <v>29.575552137476024</v>
          </cell>
          <cell r="G77">
            <v>2.5018386448839749</v>
          </cell>
          <cell r="H77">
            <v>-4.8436524139339809</v>
          </cell>
          <cell r="I77">
            <v>-24.316301848925107</v>
          </cell>
          <cell r="J77">
            <v>10.333004514567506</v>
          </cell>
          <cell r="K77">
            <v>-12.403415797146621</v>
          </cell>
        </row>
        <row r="78">
          <cell r="C78">
            <v>-1.0844174374829834</v>
          </cell>
          <cell r="D78">
            <v>-3.1545829203134019</v>
          </cell>
          <cell r="E78">
            <v>-6.1165845783871475</v>
          </cell>
          <cell r="F78">
            <v>37.555001110308694</v>
          </cell>
          <cell r="G78">
            <v>55.143919055415353</v>
          </cell>
          <cell r="H78">
            <v>-11.968667920902575</v>
          </cell>
          <cell r="I78">
            <v>-21.448922320898973</v>
          </cell>
          <cell r="J78">
            <v>-17.303929025984985</v>
          </cell>
          <cell r="K78">
            <v>-6.8785561967887361</v>
          </cell>
        </row>
        <row r="79">
          <cell r="C79">
            <v>5.5321442010402251</v>
          </cell>
          <cell r="D79">
            <v>20.592044725305783</v>
          </cell>
          <cell r="E79">
            <v>6.0500454906531331E-2</v>
          </cell>
          <cell r="F79">
            <v>49.662692477462969</v>
          </cell>
          <cell r="G79">
            <v>33.273108617298362</v>
          </cell>
          <cell r="H79">
            <v>2.1379937524696402</v>
          </cell>
          <cell r="I79">
            <v>31.277122338508946</v>
          </cell>
          <cell r="J79">
            <v>14.127240744329754</v>
          </cell>
          <cell r="K79">
            <v>-5.1738095623772011</v>
          </cell>
        </row>
        <row r="80">
          <cell r="C80">
            <v>8.0234493869217829</v>
          </cell>
          <cell r="D80">
            <v>10.731357876675943</v>
          </cell>
          <cell r="E80">
            <v>4.981458467728288</v>
          </cell>
          <cell r="F80">
            <v>35.118668728747082</v>
          </cell>
          <cell r="G80">
            <v>24.268065897923634</v>
          </cell>
          <cell r="H80">
            <v>17.848351434943226</v>
          </cell>
          <cell r="I80">
            <v>4.2025444714609108</v>
          </cell>
          <cell r="J80">
            <v>1.4563570271641737</v>
          </cell>
          <cell r="K80">
            <v>-3.9757816324750337</v>
          </cell>
        </row>
        <row r="81">
          <cell r="C81">
            <v>-2.5187618157426925</v>
          </cell>
          <cell r="D81">
            <v>6.1100989533413781</v>
          </cell>
          <cell r="E81">
            <v>-3.2102574678178115</v>
          </cell>
          <cell r="F81">
            <v>-0.13646657294799525</v>
          </cell>
          <cell r="G81">
            <v>9.6561050909060668</v>
          </cell>
          <cell r="H81">
            <v>-13.159435447927819</v>
          </cell>
          <cell r="I81">
            <v>-13.941105170375749</v>
          </cell>
          <cell r="J81">
            <v>-3.3365665087905256</v>
          </cell>
          <cell r="K81">
            <v>6.2250392027528108</v>
          </cell>
        </row>
        <row r="82">
          <cell r="C82">
            <v>-13.989636633768328</v>
          </cell>
          <cell r="D82">
            <v>-0.52768349557361205</v>
          </cell>
          <cell r="E82">
            <v>-14.914701807895241</v>
          </cell>
          <cell r="F82">
            <v>-10.828921179565413</v>
          </cell>
          <cell r="G82">
            <v>-12.406496419743505</v>
          </cell>
          <cell r="H82">
            <v>-28.978760215479554</v>
          </cell>
          <cell r="I82">
            <v>-22.398225659584654</v>
          </cell>
          <cell r="J82">
            <v>-13.230503595149003</v>
          </cell>
          <cell r="K82">
            <v>7.8533032663885507</v>
          </cell>
        </row>
        <row r="83">
          <cell r="C83">
            <v>-4.7085281670710657</v>
          </cell>
          <cell r="D83">
            <v>-7.4989472109447775</v>
          </cell>
          <cell r="E83">
            <v>-4.0960241782202473</v>
          </cell>
          <cell r="F83">
            <v>-8.1854406755190325</v>
          </cell>
          <cell r="G83">
            <v>-10.053769095717939</v>
          </cell>
          <cell r="H83">
            <v>-9.3075398609089888</v>
          </cell>
          <cell r="I83">
            <v>2.9287474626586913</v>
          </cell>
          <cell r="J83">
            <v>-0.96416001934609596</v>
          </cell>
          <cell r="K83">
            <v>2.2885316458985017</v>
          </cell>
        </row>
        <row r="84">
          <cell r="C84">
            <v>-2.9397919714550653</v>
          </cell>
          <cell r="D84">
            <v>-11.418387153166975</v>
          </cell>
          <cell r="E84">
            <v>-0.95822833340832858</v>
          </cell>
          <cell r="F84">
            <v>-14.331161622862581</v>
          </cell>
          <cell r="G84">
            <v>-4.3221937294994319</v>
          </cell>
          <cell r="H84">
            <v>-11.211187232232547</v>
          </cell>
          <cell r="I84">
            <v>-16.722705451417283</v>
          </cell>
          <cell r="J84">
            <v>-0.75422606325402342</v>
          </cell>
          <cell r="K84">
            <v>6.7147263487485702</v>
          </cell>
        </row>
        <row r="85">
          <cell r="C85">
            <v>-9.9507984865384742</v>
          </cell>
          <cell r="D85">
            <v>-18.753975436432142</v>
          </cell>
          <cell r="E85">
            <v>-12.231727528500784</v>
          </cell>
          <cell r="F85">
            <v>9.9907945833601417</v>
          </cell>
          <cell r="G85">
            <v>8.6689496817453175</v>
          </cell>
          <cell r="H85">
            <v>-30.664327493042109</v>
          </cell>
          <cell r="I85">
            <v>28.078432793355461</v>
          </cell>
          <cell r="J85">
            <v>5.4873573692095761</v>
          </cell>
          <cell r="K85">
            <v>-0.60468191855997588</v>
          </cell>
        </row>
        <row r="87">
          <cell r="C87">
            <v>13.769677084841476</v>
          </cell>
          <cell r="D87">
            <v>7.8918026669201566</v>
          </cell>
          <cell r="E87">
            <v>18.401069980428716</v>
          </cell>
          <cell r="F87">
            <v>-3.0525747940620249</v>
          </cell>
          <cell r="G87">
            <v>6.8084074756032464</v>
          </cell>
          <cell r="H87">
            <v>19.906319497988662</v>
          </cell>
          <cell r="I87">
            <v>64.492567706232421</v>
          </cell>
          <cell r="J87">
            <v>65.159141197392984</v>
          </cell>
          <cell r="K87">
            <v>3.8465387715034325</v>
          </cell>
        </row>
        <row r="88">
          <cell r="C88">
            <v>5.3148119942344039</v>
          </cell>
          <cell r="D88">
            <v>14.608343444752762</v>
          </cell>
          <cell r="E88">
            <v>9.6978172165091934</v>
          </cell>
          <cell r="F88">
            <v>-21.646583547552225</v>
          </cell>
          <cell r="G88">
            <v>-23.262424904469086</v>
          </cell>
          <cell r="H88">
            <v>4.2073281563678648</v>
          </cell>
          <cell r="I88">
            <v>44.666236636762335</v>
          </cell>
          <cell r="J88">
            <v>117.50913180907077</v>
          </cell>
          <cell r="K88">
            <v>9.7319441022166444</v>
          </cell>
        </row>
        <row r="89">
          <cell r="C89">
            <v>1.3979731735456227</v>
          </cell>
          <cell r="D89">
            <v>-5.1859654249013118</v>
          </cell>
          <cell r="E89">
            <v>3.9674459109148472</v>
          </cell>
          <cell r="F89">
            <v>-16.724145029551025</v>
          </cell>
          <cell r="G89">
            <v>-18.150929943926926</v>
          </cell>
          <cell r="H89">
            <v>2.2917774722569533</v>
          </cell>
          <cell r="I89">
            <v>43.004762732917612</v>
          </cell>
          <cell r="J89">
            <v>59.830222684196798</v>
          </cell>
          <cell r="K89">
            <v>0.57086974020145931</v>
          </cell>
        </row>
        <row r="90">
          <cell r="C90">
            <v>-4.6851189188621163</v>
          </cell>
          <cell r="D90">
            <v>13.414598354300281</v>
          </cell>
          <cell r="E90">
            <v>-5.5825355287628042</v>
          </cell>
          <cell r="F90">
            <v>-4.1359166720599347</v>
          </cell>
          <cell r="G90">
            <v>-9.9150423079735788</v>
          </cell>
          <cell r="H90">
            <v>-11.316563608331478</v>
          </cell>
          <cell r="I90">
            <v>18.62761477772905</v>
          </cell>
          <cell r="J90">
            <v>-1.5150972730072709</v>
          </cell>
          <cell r="K90">
            <v>0.56418245817424406</v>
          </cell>
        </row>
        <row r="92">
          <cell r="C92">
            <v>4.9487358355003437</v>
          </cell>
          <cell r="D92">
            <v>2.3731491150218034</v>
          </cell>
          <cell r="E92">
            <v>7.9510087351211496</v>
          </cell>
          <cell r="F92">
            <v>-4.7884208985668266</v>
          </cell>
          <cell r="G92">
            <v>-6.1303338498975393</v>
          </cell>
          <cell r="H92">
            <v>16.771240381947749</v>
          </cell>
          <cell r="I92">
            <v>72.636198585214629</v>
          </cell>
          <cell r="J92">
            <v>19.499791003574089</v>
          </cell>
          <cell r="K92">
            <v>-1.7775448766584816</v>
          </cell>
        </row>
        <row r="93">
          <cell r="C93">
            <v>10.900000000000006</v>
          </cell>
          <cell r="D93">
            <v>-2.7000000000000028</v>
          </cell>
          <cell r="E93">
            <v>16.599999999999994</v>
          </cell>
          <cell r="F93">
            <v>-7.9000000000000057</v>
          </cell>
          <cell r="G93">
            <v>1.2000000000000028</v>
          </cell>
          <cell r="H93">
            <v>18.200000000000003</v>
          </cell>
          <cell r="I93">
            <v>81.900000000000006</v>
          </cell>
          <cell r="J93">
            <v>22.400000000000006</v>
          </cell>
          <cell r="K93">
            <v>3.2000000000000028</v>
          </cell>
        </row>
        <row r="94">
          <cell r="C94">
            <v>24.5</v>
          </cell>
          <cell r="D94">
            <v>24.400000000000006</v>
          </cell>
          <cell r="E94">
            <v>28.900000000000006</v>
          </cell>
          <cell r="F94">
            <v>4.0999999999999943</v>
          </cell>
          <cell r="G94">
            <v>31.800000000000011</v>
          </cell>
          <cell r="H94">
            <v>23.599999999999994</v>
          </cell>
          <cell r="I94">
            <v>47.400000000000006</v>
          </cell>
          <cell r="J94">
            <v>150.19999999999999</v>
          </cell>
          <cell r="K94">
            <v>9.2999999999999972</v>
          </cell>
        </row>
        <row r="95">
          <cell r="C95">
            <v>11.799999999999997</v>
          </cell>
          <cell r="D95">
            <v>20.799999999999997</v>
          </cell>
          <cell r="E95">
            <v>14.700000000000003</v>
          </cell>
          <cell r="F95">
            <v>-6.2999999999999972</v>
          </cell>
          <cell r="G95">
            <v>12.900000000000006</v>
          </cell>
          <cell r="H95">
            <v>4.7000000000000028</v>
          </cell>
          <cell r="I95">
            <v>44.800000000000011</v>
          </cell>
          <cell r="J95">
            <v>107</v>
          </cell>
          <cell r="K95">
            <v>7.2999999999999972</v>
          </cell>
        </row>
        <row r="96">
          <cell r="C96">
            <v>6.9000000000000057</v>
          </cell>
          <cell r="D96">
            <v>27.299999999999997</v>
          </cell>
          <cell r="E96">
            <v>11.900000000000006</v>
          </cell>
          <cell r="F96">
            <v>-24.400000000000006</v>
          </cell>
          <cell r="G96">
            <v>-30.099999999999994</v>
          </cell>
          <cell r="H96">
            <v>12.200000000000003</v>
          </cell>
          <cell r="I96">
            <v>87</v>
          </cell>
          <cell r="J96">
            <v>103.9</v>
          </cell>
          <cell r="K96">
            <v>10.200000000000003</v>
          </cell>
        </row>
        <row r="97">
          <cell r="C97">
            <v>-1.7999999999999972</v>
          </cell>
          <cell r="D97">
            <v>-2.7999999999999972</v>
          </cell>
          <cell r="E97">
            <v>3.4000000000000057</v>
          </cell>
          <cell r="F97">
            <v>-33.5</v>
          </cell>
          <cell r="G97">
            <v>-45.7</v>
          </cell>
          <cell r="H97">
            <v>-3.5999999999999943</v>
          </cell>
          <cell r="I97">
            <v>17.599999999999994</v>
          </cell>
          <cell r="J97">
            <v>139.80000000000001</v>
          </cell>
          <cell r="K97">
            <v>11.400000000000006</v>
          </cell>
        </row>
        <row r="98">
          <cell r="C98">
            <v>5.5</v>
          </cell>
          <cell r="D98">
            <v>2.2000000000000028</v>
          </cell>
          <cell r="E98">
            <v>9</v>
          </cell>
          <cell r="F98">
            <v>-18.700000000000003</v>
          </cell>
          <cell r="G98">
            <v>-15.5</v>
          </cell>
          <cell r="H98">
            <v>2.5999999999999943</v>
          </cell>
          <cell r="I98">
            <v>26.099999999999994</v>
          </cell>
          <cell r="J98">
            <v>181.10000000000002</v>
          </cell>
          <cell r="K98">
            <v>6.2999999999999972</v>
          </cell>
        </row>
        <row r="99">
          <cell r="C99">
            <v>0.90000000000000568</v>
          </cell>
          <cell r="D99">
            <v>-8.9000000000000057</v>
          </cell>
          <cell r="E99">
            <v>3.0999999999999943</v>
          </cell>
          <cell r="F99">
            <v>-12.900000000000006</v>
          </cell>
          <cell r="G99">
            <v>-21.099999999999994</v>
          </cell>
          <cell r="H99">
            <v>9.9000000000000057</v>
          </cell>
          <cell r="I99">
            <v>55</v>
          </cell>
          <cell r="J99">
            <v>3.7999999999999972</v>
          </cell>
          <cell r="K99">
            <v>-3.0999999999999943</v>
          </cell>
        </row>
        <row r="100">
          <cell r="C100">
            <v>-2.2999999999999972</v>
          </cell>
          <cell r="D100">
            <v>-8.5999999999999943</v>
          </cell>
          <cell r="E100">
            <v>-0.29999999999999716</v>
          </cell>
          <cell r="F100">
            <v>-18.799999999999997</v>
          </cell>
          <cell r="G100">
            <v>-17.900000000000006</v>
          </cell>
          <cell r="H100">
            <v>-5.2999999999999972</v>
          </cell>
          <cell r="I100">
            <v>48.099999999999994</v>
          </cell>
          <cell r="J100">
            <v>8.7000000000000028</v>
          </cell>
          <cell r="K100">
            <v>-1.7999999999999972</v>
          </cell>
        </row>
        <row r="101">
          <cell r="C101">
            <v>-3.7999999999999972</v>
          </cell>
          <cell r="D101">
            <v>11.700000000000003</v>
          </cell>
          <cell r="E101">
            <v>-5.2999999999999972</v>
          </cell>
          <cell r="F101">
            <v>1.2000000000000028</v>
          </cell>
          <cell r="G101">
            <v>-11.299999999999997</v>
          </cell>
          <cell r="H101">
            <v>-10.599999999999994</v>
          </cell>
          <cell r="I101">
            <v>17.299999999999997</v>
          </cell>
          <cell r="J101">
            <v>-1.7000000000000028</v>
          </cell>
          <cell r="K101">
            <v>4</v>
          </cell>
        </row>
        <row r="102">
          <cell r="C102">
            <v>-5.2999999999999972</v>
          </cell>
          <cell r="D102">
            <v>15.5</v>
          </cell>
          <cell r="E102">
            <v>-7.5999999999999943</v>
          </cell>
          <cell r="F102">
            <v>5.7000000000000028</v>
          </cell>
          <cell r="G102">
            <v>-4.2000000000000028</v>
          </cell>
          <cell r="H102">
            <v>-12.599999999999994</v>
          </cell>
          <cell r="I102">
            <v>70.300000000000011</v>
          </cell>
          <cell r="J102">
            <v>-0.70000000000000284</v>
          </cell>
          <cell r="K102">
            <v>-6.5999999999999943</v>
          </cell>
        </row>
        <row r="103">
          <cell r="C103">
            <v>-4.7809506118078531</v>
          </cell>
          <cell r="D103">
            <v>13.205784350379929</v>
          </cell>
          <cell r="E103">
            <v>-3.7807770315496896</v>
          </cell>
          <cell r="F103">
            <v>-15.313027819410877</v>
          </cell>
          <cell r="G103">
            <v>-13.643065787897598</v>
          </cell>
          <cell r="H103">
            <v>-10.793001056904501</v>
          </cell>
          <cell r="I103">
            <v>-12.676893617727742</v>
          </cell>
          <cell r="J103">
            <v>-2.0223466826244447</v>
          </cell>
          <cell r="K103">
            <v>5.3551890887138569</v>
          </cell>
        </row>
        <row r="107">
          <cell r="C107">
            <v>-7.998498395642855</v>
          </cell>
          <cell r="D107">
            <v>-12.126721845034226</v>
          </cell>
          <cell r="E107">
            <v>-4.5599413756722385</v>
          </cell>
          <cell r="F107">
            <v>-20.383623096266064</v>
          </cell>
          <cell r="G107">
            <v>-22.591861405588247</v>
          </cell>
          <cell r="H107">
            <v>5.6235163059167519</v>
          </cell>
          <cell r="I107">
            <v>-9.1162800195639591</v>
          </cell>
          <cell r="J107">
            <v>-34.434588292097501</v>
          </cell>
          <cell r="K107">
            <v>-4.8359617364540526</v>
          </cell>
        </row>
        <row r="108">
          <cell r="C108">
            <v>-8.7569775508082159</v>
          </cell>
          <cell r="D108">
            <v>-15.747546150979844</v>
          </cell>
          <cell r="E108">
            <v>-8.5209746857017166</v>
          </cell>
          <cell r="F108">
            <v>-7.9126169391929011</v>
          </cell>
          <cell r="G108">
            <v>-14.554050719150467</v>
          </cell>
          <cell r="H108">
            <v>-9.2700892693244583</v>
          </cell>
          <cell r="I108">
            <v>-18.222282396667964</v>
          </cell>
          <cell r="J108">
            <v>-19.764483970671321</v>
          </cell>
          <cell r="K108">
            <v>-1.4849059182219833</v>
          </cell>
        </row>
      </sheetData>
      <sheetData sheetId="5"/>
      <sheetData sheetId="6">
        <row r="5">
          <cell r="C5">
            <v>1436602</v>
          </cell>
          <cell r="D5">
            <v>789081</v>
          </cell>
          <cell r="E5">
            <v>537591</v>
          </cell>
          <cell r="F5">
            <v>251489</v>
          </cell>
          <cell r="G5">
            <v>100067</v>
          </cell>
          <cell r="H5">
            <v>193975</v>
          </cell>
          <cell r="I5">
            <v>243548</v>
          </cell>
          <cell r="J5" t="str">
            <v>-</v>
          </cell>
        </row>
        <row r="6">
          <cell r="C6">
            <v>1489625</v>
          </cell>
          <cell r="D6">
            <v>800513</v>
          </cell>
          <cell r="E6">
            <v>512301</v>
          </cell>
          <cell r="F6">
            <v>288213</v>
          </cell>
          <cell r="G6">
            <v>84256</v>
          </cell>
          <cell r="H6">
            <v>163988</v>
          </cell>
          <cell r="I6">
            <v>264056</v>
          </cell>
          <cell r="J6" t="str">
            <v>-</v>
          </cell>
        </row>
        <row r="7">
          <cell r="C7">
            <v>1503365</v>
          </cell>
          <cell r="D7">
            <v>823826</v>
          </cell>
          <cell r="E7">
            <v>539762</v>
          </cell>
          <cell r="F7">
            <v>284064</v>
          </cell>
          <cell r="G7">
            <v>107249</v>
          </cell>
          <cell r="H7">
            <v>190674</v>
          </cell>
          <cell r="I7">
            <v>241839</v>
          </cell>
          <cell r="J7" t="str">
            <v>-</v>
          </cell>
        </row>
        <row r="8">
          <cell r="C8">
            <v>1518250</v>
          </cell>
          <cell r="D8">
            <v>806674</v>
          </cell>
          <cell r="E8">
            <v>545222</v>
          </cell>
          <cell r="F8">
            <v>261452</v>
          </cell>
          <cell r="G8">
            <v>115361</v>
          </cell>
          <cell r="H8">
            <v>185283</v>
          </cell>
          <cell r="I8">
            <v>244580</v>
          </cell>
          <cell r="J8" t="str">
            <v>-</v>
          </cell>
        </row>
        <row r="9">
          <cell r="C9">
            <v>1534256</v>
          </cell>
          <cell r="D9">
            <v>811557</v>
          </cell>
          <cell r="E9">
            <v>549846</v>
          </cell>
          <cell r="F9">
            <v>261711</v>
          </cell>
          <cell r="G9">
            <v>119971</v>
          </cell>
          <cell r="H9">
            <v>187066</v>
          </cell>
          <cell r="I9">
            <v>242809</v>
          </cell>
          <cell r="J9" t="str">
            <v>-</v>
          </cell>
        </row>
        <row r="10">
          <cell r="C10">
            <v>1554420</v>
          </cell>
          <cell r="D10">
            <v>862504</v>
          </cell>
          <cell r="E10">
            <v>599308</v>
          </cell>
          <cell r="F10">
            <v>263196</v>
          </cell>
          <cell r="G10">
            <v>131094</v>
          </cell>
          <cell r="H10">
            <v>190458</v>
          </cell>
          <cell r="I10">
            <v>277755</v>
          </cell>
          <cell r="J10" t="str">
            <v>-</v>
          </cell>
        </row>
        <row r="11">
          <cell r="C11">
            <v>1566953</v>
          </cell>
          <cell r="D11">
            <v>824824</v>
          </cell>
          <cell r="E11">
            <v>561341</v>
          </cell>
          <cell r="F11">
            <v>263483</v>
          </cell>
          <cell r="G11">
            <v>134293</v>
          </cell>
          <cell r="H11">
            <v>186917</v>
          </cell>
          <cell r="I11">
            <v>238868</v>
          </cell>
          <cell r="J11" t="str">
            <v>-</v>
          </cell>
        </row>
        <row r="12">
          <cell r="C12">
            <v>1579450</v>
          </cell>
          <cell r="D12">
            <v>860976</v>
          </cell>
          <cell r="E12">
            <v>545108</v>
          </cell>
          <cell r="F12">
            <v>315868</v>
          </cell>
          <cell r="G12">
            <v>120132</v>
          </cell>
          <cell r="H12">
            <v>184855</v>
          </cell>
          <cell r="I12">
            <v>238583</v>
          </cell>
          <cell r="J12" t="str">
            <v>-</v>
          </cell>
        </row>
        <row r="13">
          <cell r="C13">
            <v>1594557</v>
          </cell>
          <cell r="D13">
            <v>832281</v>
          </cell>
          <cell r="E13">
            <v>522995</v>
          </cell>
          <cell r="F13">
            <v>309286</v>
          </cell>
          <cell r="G13">
            <v>88050</v>
          </cell>
          <cell r="H13">
            <v>171390</v>
          </cell>
          <cell r="I13">
            <v>261810</v>
          </cell>
          <cell r="J13" t="str">
            <v>-</v>
          </cell>
        </row>
        <row r="14">
          <cell r="C14">
            <v>1607997</v>
          </cell>
          <cell r="D14">
            <v>869187</v>
          </cell>
          <cell r="E14">
            <v>545253</v>
          </cell>
          <cell r="F14">
            <v>323934</v>
          </cell>
          <cell r="G14">
            <v>106533</v>
          </cell>
          <cell r="H14">
            <v>175868</v>
          </cell>
          <cell r="I14">
            <v>261523</v>
          </cell>
          <cell r="J14">
            <v>0.21496198741158423</v>
          </cell>
        </row>
        <row r="15">
          <cell r="C15">
            <v>1618482</v>
          </cell>
          <cell r="D15">
            <v>891679</v>
          </cell>
          <cell r="E15">
            <v>570404</v>
          </cell>
          <cell r="F15">
            <v>321274</v>
          </cell>
          <cell r="G15">
            <v>114777</v>
          </cell>
          <cell r="H15">
            <v>186085</v>
          </cell>
          <cell r="I15">
            <v>268117</v>
          </cell>
          <cell r="J15">
            <v>0.5060507022104872</v>
          </cell>
        </row>
        <row r="16">
          <cell r="C16">
            <v>1628635</v>
          </cell>
          <cell r="D16">
            <v>907138</v>
          </cell>
          <cell r="E16">
            <v>590234</v>
          </cell>
          <cell r="F16">
            <v>316905</v>
          </cell>
          <cell r="G16">
            <v>107717</v>
          </cell>
          <cell r="H16">
            <v>184928</v>
          </cell>
          <cell r="I16">
            <v>294305</v>
          </cell>
          <cell r="J16">
            <v>2.3185677994092373</v>
          </cell>
        </row>
        <row r="17">
          <cell r="C17">
            <v>1633341</v>
          </cell>
          <cell r="D17">
            <v>919424</v>
          </cell>
          <cell r="E17">
            <v>609015</v>
          </cell>
          <cell r="F17">
            <v>310409</v>
          </cell>
          <cell r="G17">
            <v>119749</v>
          </cell>
          <cell r="H17">
            <v>190530</v>
          </cell>
          <cell r="I17">
            <v>297189</v>
          </cell>
          <cell r="J17">
            <v>1.8932607785665141</v>
          </cell>
        </row>
        <row r="18">
          <cell r="C18">
            <v>1638869</v>
          </cell>
          <cell r="D18">
            <v>928775</v>
          </cell>
          <cell r="E18">
            <v>629901</v>
          </cell>
          <cell r="F18">
            <v>298873</v>
          </cell>
          <cell r="G18">
            <v>116668</v>
          </cell>
          <cell r="H18">
            <v>187077</v>
          </cell>
          <cell r="I18">
            <v>324410</v>
          </cell>
          <cell r="J18">
            <v>-4.2275734957779463</v>
          </cell>
        </row>
        <row r="19">
          <cell r="C19">
            <v>1648522</v>
          </cell>
          <cell r="D19">
            <v>938294.25</v>
          </cell>
          <cell r="E19">
            <v>637855.25</v>
          </cell>
          <cell r="F19">
            <v>300439</v>
          </cell>
          <cell r="G19">
            <v>121770.75</v>
          </cell>
          <cell r="H19">
            <v>185242.5</v>
          </cell>
          <cell r="I19">
            <v>328778.25</v>
          </cell>
          <cell r="J19">
            <v>0.38373630561471828</v>
          </cell>
        </row>
        <row r="20">
          <cell r="C20">
            <v>1656214.75</v>
          </cell>
          <cell r="D20">
            <v>940048.25</v>
          </cell>
          <cell r="E20">
            <v>645085.25</v>
          </cell>
          <cell r="F20">
            <v>294963.25</v>
          </cell>
          <cell r="G20">
            <v>120893.25</v>
          </cell>
          <cell r="H20">
            <v>193554</v>
          </cell>
          <cell r="I20">
            <v>328206.25</v>
          </cell>
          <cell r="J20">
            <v>2.0360241118227975</v>
          </cell>
        </row>
        <row r="22">
          <cell r="C22">
            <v>1603675</v>
          </cell>
          <cell r="D22">
            <v>827428</v>
          </cell>
          <cell r="E22">
            <v>507397</v>
          </cell>
          <cell r="F22">
            <v>320030</v>
          </cell>
          <cell r="G22">
            <v>76546</v>
          </cell>
          <cell r="H22">
            <v>181450</v>
          </cell>
          <cell r="I22">
            <v>251307</v>
          </cell>
          <cell r="J22">
            <v>5.2797623139362742</v>
          </cell>
        </row>
        <row r="23">
          <cell r="C23">
            <v>1606833</v>
          </cell>
          <cell r="D23">
            <v>883522</v>
          </cell>
          <cell r="E23">
            <v>552797</v>
          </cell>
          <cell r="F23">
            <v>330724</v>
          </cell>
          <cell r="G23">
            <v>126194</v>
          </cell>
          <cell r="H23">
            <v>174588</v>
          </cell>
          <cell r="I23">
            <v>251112</v>
          </cell>
          <cell r="J23">
            <v>6.0395305139462749</v>
          </cell>
        </row>
        <row r="24">
          <cell r="C24">
            <v>1609071</v>
          </cell>
          <cell r="D24">
            <v>889725</v>
          </cell>
          <cell r="E24">
            <v>564880</v>
          </cell>
          <cell r="F24">
            <v>324845</v>
          </cell>
          <cell r="G24">
            <v>135712</v>
          </cell>
          <cell r="H24">
            <v>170157</v>
          </cell>
          <cell r="I24">
            <v>257804</v>
          </cell>
          <cell r="J24">
            <v>-1.6884836764261593</v>
          </cell>
        </row>
        <row r="25">
          <cell r="C25">
            <v>1612410</v>
          </cell>
          <cell r="D25">
            <v>876074</v>
          </cell>
          <cell r="E25">
            <v>555938</v>
          </cell>
          <cell r="F25">
            <v>320136</v>
          </cell>
          <cell r="G25">
            <v>87921</v>
          </cell>
          <cell r="H25">
            <v>180089</v>
          </cell>
          <cell r="I25">
            <v>286837</v>
          </cell>
          <cell r="J25">
            <v>-7.7707814344976924</v>
          </cell>
        </row>
        <row r="27">
          <cell r="C27">
            <v>1615584</v>
          </cell>
          <cell r="D27">
            <v>877798</v>
          </cell>
          <cell r="E27">
            <v>559702</v>
          </cell>
          <cell r="F27">
            <v>318096</v>
          </cell>
          <cell r="G27">
            <v>103319</v>
          </cell>
          <cell r="H27">
            <v>190355</v>
          </cell>
          <cell r="I27">
            <v>264550</v>
          </cell>
          <cell r="J27">
            <v>-2.5107265252749613</v>
          </cell>
        </row>
        <row r="28">
          <cell r="C28">
            <v>1617423</v>
          </cell>
          <cell r="D28">
            <v>885609</v>
          </cell>
          <cell r="E28">
            <v>566293</v>
          </cell>
          <cell r="F28">
            <v>319316</v>
          </cell>
          <cell r="G28">
            <v>128519</v>
          </cell>
          <cell r="H28">
            <v>189630</v>
          </cell>
          <cell r="I28">
            <v>246842</v>
          </cell>
          <cell r="J28">
            <v>0.62986095796037489</v>
          </cell>
        </row>
        <row r="29">
          <cell r="C29">
            <v>1619447</v>
          </cell>
          <cell r="D29">
            <v>899732</v>
          </cell>
          <cell r="E29">
            <v>576813</v>
          </cell>
          <cell r="F29">
            <v>322919</v>
          </cell>
          <cell r="G29">
            <v>125322</v>
          </cell>
          <cell r="H29">
            <v>187760</v>
          </cell>
          <cell r="I29">
            <v>262480</v>
          </cell>
          <cell r="J29">
            <v>3.6402772466753675</v>
          </cell>
        </row>
        <row r="30">
          <cell r="C30">
            <v>1621475</v>
          </cell>
          <cell r="D30">
            <v>903576</v>
          </cell>
          <cell r="E30">
            <v>578810</v>
          </cell>
          <cell r="F30">
            <v>324766</v>
          </cell>
          <cell r="G30">
            <v>101948</v>
          </cell>
          <cell r="H30">
            <v>176592</v>
          </cell>
          <cell r="I30">
            <v>298599</v>
          </cell>
          <cell r="J30">
            <v>0.32548167280430107</v>
          </cell>
        </row>
        <row r="32">
          <cell r="C32">
            <v>1624611</v>
          </cell>
          <cell r="D32">
            <v>902588</v>
          </cell>
          <cell r="E32">
            <v>579301</v>
          </cell>
          <cell r="F32">
            <v>323287</v>
          </cell>
          <cell r="G32">
            <v>95384</v>
          </cell>
          <cell r="H32">
            <v>186975</v>
          </cell>
          <cell r="I32">
            <v>293629</v>
          </cell>
          <cell r="J32">
            <v>3.9748817359786131</v>
          </cell>
        </row>
        <row r="33">
          <cell r="C33">
            <v>1627216</v>
          </cell>
          <cell r="D33">
            <v>906199</v>
          </cell>
          <cell r="E33">
            <v>589254</v>
          </cell>
          <cell r="F33">
            <v>316944</v>
          </cell>
          <cell r="G33">
            <v>112982</v>
          </cell>
          <cell r="H33">
            <v>184622</v>
          </cell>
          <cell r="I33">
            <v>288104</v>
          </cell>
          <cell r="J33">
            <v>-0.3898179606942449</v>
          </cell>
        </row>
        <row r="34">
          <cell r="C34">
            <v>1630010</v>
          </cell>
          <cell r="D34">
            <v>909466</v>
          </cell>
          <cell r="E34">
            <v>598327</v>
          </cell>
          <cell r="F34">
            <v>311139</v>
          </cell>
          <cell r="G34">
            <v>117531</v>
          </cell>
          <cell r="H34">
            <v>181993</v>
          </cell>
          <cell r="I34">
            <v>294863</v>
          </cell>
          <cell r="J34">
            <v>0.93497807031779701</v>
          </cell>
        </row>
        <row r="35">
          <cell r="C35">
            <v>1632702</v>
          </cell>
          <cell r="D35">
            <v>910301</v>
          </cell>
          <cell r="E35">
            <v>594054</v>
          </cell>
          <cell r="F35">
            <v>316247</v>
          </cell>
          <cell r="G35">
            <v>104975</v>
          </cell>
          <cell r="H35">
            <v>186122</v>
          </cell>
          <cell r="I35">
            <v>300622</v>
          </cell>
          <cell r="J35">
            <v>4.9206061883684526</v>
          </cell>
        </row>
        <row r="37">
          <cell r="C37">
            <v>1635058</v>
          </cell>
          <cell r="D37">
            <v>920512</v>
          </cell>
          <cell r="E37">
            <v>600593</v>
          </cell>
          <cell r="F37">
            <v>319919</v>
          </cell>
          <cell r="G37">
            <v>121238</v>
          </cell>
          <cell r="H37">
            <v>178848</v>
          </cell>
          <cell r="I37">
            <v>298110</v>
          </cell>
          <cell r="J37">
            <v>2.9870296971500068</v>
          </cell>
        </row>
        <row r="38">
          <cell r="C38">
            <v>1633339</v>
          </cell>
          <cell r="D38">
            <v>917566</v>
          </cell>
          <cell r="E38">
            <v>607125</v>
          </cell>
          <cell r="F38">
            <v>310441</v>
          </cell>
          <cell r="G38">
            <v>129711</v>
          </cell>
          <cell r="H38">
            <v>186184</v>
          </cell>
          <cell r="I38">
            <v>289783</v>
          </cell>
          <cell r="J38">
            <v>3.2712150846698052</v>
          </cell>
        </row>
        <row r="39">
          <cell r="C39">
            <v>1631646</v>
          </cell>
          <cell r="D39">
            <v>925073</v>
          </cell>
          <cell r="E39">
            <v>619802</v>
          </cell>
          <cell r="F39">
            <v>305271</v>
          </cell>
          <cell r="G39">
            <v>119149</v>
          </cell>
          <cell r="H39">
            <v>198499</v>
          </cell>
          <cell r="I39">
            <v>301415</v>
          </cell>
          <cell r="J39">
            <v>2.2902782272012701</v>
          </cell>
        </row>
        <row r="40">
          <cell r="C40">
            <v>1633321</v>
          </cell>
          <cell r="D40">
            <v>914547</v>
          </cell>
          <cell r="E40">
            <v>608541</v>
          </cell>
          <cell r="F40">
            <v>306006</v>
          </cell>
          <cell r="G40">
            <v>108896</v>
          </cell>
          <cell r="H40">
            <v>198590</v>
          </cell>
          <cell r="I40">
            <v>299451</v>
          </cell>
          <cell r="J40">
            <v>-0.93080692544911869</v>
          </cell>
        </row>
        <row r="42">
          <cell r="C42">
            <v>1634986</v>
          </cell>
          <cell r="D42">
            <v>919026</v>
          </cell>
          <cell r="E42">
            <v>618189</v>
          </cell>
          <cell r="F42">
            <v>300837</v>
          </cell>
          <cell r="G42">
            <v>120186</v>
          </cell>
          <cell r="H42">
            <v>181567</v>
          </cell>
          <cell r="I42">
            <v>314199</v>
          </cell>
          <cell r="J42">
            <v>-3.6945149381039926</v>
          </cell>
        </row>
        <row r="43">
          <cell r="C43">
            <v>1637828</v>
          </cell>
          <cell r="D43">
            <v>933878</v>
          </cell>
          <cell r="E43">
            <v>636156</v>
          </cell>
          <cell r="F43">
            <v>297722</v>
          </cell>
          <cell r="G43">
            <v>122958</v>
          </cell>
          <cell r="H43">
            <v>188433</v>
          </cell>
          <cell r="I43">
            <v>322983</v>
          </cell>
          <cell r="J43">
            <v>-7.2995074445634742</v>
          </cell>
        </row>
        <row r="44">
          <cell r="C44">
            <v>1640302</v>
          </cell>
          <cell r="D44">
            <v>940661</v>
          </cell>
          <cell r="E44">
            <v>642541</v>
          </cell>
          <cell r="F44">
            <v>298120</v>
          </cell>
          <cell r="G44">
            <v>119474</v>
          </cell>
          <cell r="H44">
            <v>189239</v>
          </cell>
          <cell r="I44">
            <v>333028</v>
          </cell>
          <cell r="J44">
            <v>-5.2363723645107854</v>
          </cell>
        </row>
        <row r="45">
          <cell r="C45">
            <v>1642360</v>
          </cell>
          <cell r="D45">
            <v>921534</v>
          </cell>
          <cell r="E45">
            <v>622720</v>
          </cell>
          <cell r="F45">
            <v>298814</v>
          </cell>
          <cell r="G45">
            <v>104055</v>
          </cell>
          <cell r="H45">
            <v>189069</v>
          </cell>
          <cell r="I45">
            <v>327428</v>
          </cell>
          <cell r="J45">
            <v>-0.57887848199267466</v>
          </cell>
        </row>
        <row r="47">
          <cell r="C47">
            <v>1644423</v>
          </cell>
          <cell r="D47">
            <v>925613</v>
          </cell>
          <cell r="E47">
            <v>615962</v>
          </cell>
          <cell r="F47">
            <v>309651</v>
          </cell>
          <cell r="G47">
            <v>109821</v>
          </cell>
          <cell r="H47">
            <v>182562</v>
          </cell>
          <cell r="I47">
            <v>321505</v>
          </cell>
          <cell r="J47">
            <v>0.29708520727579923</v>
          </cell>
        </row>
        <row r="48">
          <cell r="C48">
            <v>1648132</v>
          </cell>
          <cell r="D48">
            <v>923323</v>
          </cell>
          <cell r="E48">
            <v>627129</v>
          </cell>
          <cell r="F48">
            <v>296194</v>
          </cell>
          <cell r="G48">
            <v>121442</v>
          </cell>
          <cell r="H48">
            <v>183307</v>
          </cell>
          <cell r="I48">
            <v>320243</v>
          </cell>
          <cell r="J48">
            <v>3.0229014232239706</v>
          </cell>
        </row>
        <row r="49">
          <cell r="C49">
            <v>1649507</v>
          </cell>
          <cell r="D49">
            <v>949313</v>
          </cell>
          <cell r="E49">
            <v>648773</v>
          </cell>
          <cell r="F49">
            <v>300540</v>
          </cell>
          <cell r="G49">
            <v>128825</v>
          </cell>
          <cell r="H49">
            <v>186077</v>
          </cell>
          <cell r="I49">
            <v>332186</v>
          </cell>
          <cell r="J49">
            <v>1.0766474462366489</v>
          </cell>
        </row>
        <row r="50">
          <cell r="C50">
            <v>1652026</v>
          </cell>
          <cell r="D50">
            <v>954928</v>
          </cell>
          <cell r="E50">
            <v>659557</v>
          </cell>
          <cell r="F50">
            <v>295371</v>
          </cell>
          <cell r="G50">
            <v>126995</v>
          </cell>
          <cell r="H50">
            <v>189024</v>
          </cell>
          <cell r="I50">
            <v>341179</v>
          </cell>
          <cell r="J50">
            <v>-2.7374745714151913</v>
          </cell>
        </row>
        <row r="52">
          <cell r="C52">
            <v>1653275</v>
          </cell>
          <cell r="D52">
            <v>944216</v>
          </cell>
          <cell r="E52">
            <v>649575</v>
          </cell>
          <cell r="F52">
            <v>294641</v>
          </cell>
          <cell r="G52">
            <v>118837</v>
          </cell>
          <cell r="H52">
            <v>192349</v>
          </cell>
          <cell r="I52">
            <v>335187</v>
          </cell>
          <cell r="J52">
            <v>0.20801406887474627</v>
          </cell>
        </row>
        <row r="53">
          <cell r="C53">
            <v>1655188</v>
          </cell>
          <cell r="D53">
            <v>936256</v>
          </cell>
          <cell r="E53">
            <v>642809</v>
          </cell>
          <cell r="F53">
            <v>293448</v>
          </cell>
          <cell r="G53">
            <v>122698</v>
          </cell>
          <cell r="H53">
            <v>194047</v>
          </cell>
          <cell r="I53">
            <v>323785</v>
          </cell>
          <cell r="J53">
            <v>2.4486476926220035</v>
          </cell>
        </row>
        <row r="54">
          <cell r="C54">
            <v>1657216</v>
          </cell>
          <cell r="D54">
            <v>942395</v>
          </cell>
          <cell r="E54">
            <v>648617</v>
          </cell>
          <cell r="F54">
            <v>293778</v>
          </cell>
          <cell r="G54">
            <v>123973</v>
          </cell>
          <cell r="H54">
            <v>197175</v>
          </cell>
          <cell r="I54">
            <v>325504</v>
          </cell>
          <cell r="J54">
            <v>2.4488758867498177</v>
          </cell>
        </row>
        <row r="55">
          <cell r="C55">
            <v>1659180</v>
          </cell>
          <cell r="D55">
            <v>937326</v>
          </cell>
          <cell r="E55">
            <v>639340</v>
          </cell>
          <cell r="F55">
            <v>297986</v>
          </cell>
          <cell r="G55">
            <v>118065</v>
          </cell>
          <cell r="H55">
            <v>190645</v>
          </cell>
          <cell r="I55">
            <v>328349</v>
          </cell>
          <cell r="J55">
            <v>3.0578586084268267</v>
          </cell>
        </row>
      </sheetData>
      <sheetData sheetId="7"/>
      <sheetData sheetId="8">
        <row r="6">
          <cell r="C6">
            <v>16940.666666666668</v>
          </cell>
          <cell r="D6">
            <v>3.5999999999999943</v>
          </cell>
          <cell r="E6" t="str">
            <v>-</v>
          </cell>
          <cell r="F6">
            <v>12944.083333333334</v>
          </cell>
          <cell r="G6">
            <v>16306.375</v>
          </cell>
          <cell r="H6">
            <v>19683.685185185186</v>
          </cell>
          <cell r="I6">
            <v>10029</v>
          </cell>
          <cell r="J6">
            <v>2.9000000000000057</v>
          </cell>
          <cell r="K6">
            <v>3.5999999999999943</v>
          </cell>
          <cell r="L6">
            <v>8666.75</v>
          </cell>
          <cell r="M6">
            <v>8380.3333333333339</v>
          </cell>
          <cell r="N6">
            <v>10719.722222222224</v>
          </cell>
        </row>
        <row r="7">
          <cell r="C7">
            <v>17957.603680334283</v>
          </cell>
          <cell r="D7">
            <v>6</v>
          </cell>
          <cell r="E7" t="str">
            <v>-</v>
          </cell>
          <cell r="F7">
            <v>15733.378140100323</v>
          </cell>
          <cell r="G7">
            <v>17784.534909407015</v>
          </cell>
          <cell r="H7">
            <v>20967.701537172888</v>
          </cell>
          <cell r="I7">
            <v>10526</v>
          </cell>
          <cell r="J7">
            <v>5.5</v>
          </cell>
          <cell r="K7">
            <v>-0.29999999999999716</v>
          </cell>
          <cell r="L7">
            <v>9294</v>
          </cell>
          <cell r="M7">
            <v>8882.6666666666661</v>
          </cell>
          <cell r="N7">
            <v>11354</v>
          </cell>
        </row>
        <row r="8">
          <cell r="C8">
            <v>17893.011863743061</v>
          </cell>
          <cell r="D8">
            <v>-0.40000000000000568</v>
          </cell>
          <cell r="E8">
            <v>-5.5999999999999943</v>
          </cell>
          <cell r="F8">
            <v>14739.313160363919</v>
          </cell>
          <cell r="G8">
            <v>18304.491368135248</v>
          </cell>
          <cell r="H8">
            <v>20466.719038748346</v>
          </cell>
          <cell r="I8">
            <v>10592</v>
          </cell>
          <cell r="J8">
            <v>3.5</v>
          </cell>
          <cell r="K8">
            <v>-1.9000000000000057</v>
          </cell>
          <cell r="L8">
            <v>8753.9166666666661</v>
          </cell>
          <cell r="M8">
            <v>10348.229166666666</v>
          </cell>
          <cell r="N8">
            <v>11852.296296296297</v>
          </cell>
        </row>
        <row r="9">
          <cell r="C9">
            <v>19030.443318563834</v>
          </cell>
          <cell r="D9">
            <v>6.4000000000000057</v>
          </cell>
          <cell r="E9">
            <v>4.5</v>
          </cell>
          <cell r="F9">
            <v>14436.674121763101</v>
          </cell>
          <cell r="G9">
            <v>19242.956377454979</v>
          </cell>
          <cell r="H9">
            <v>21647.646692325903</v>
          </cell>
          <cell r="I9">
            <v>11550</v>
          </cell>
          <cell r="J9">
            <v>6.9000000000000057</v>
          </cell>
          <cell r="K9">
            <v>5</v>
          </cell>
          <cell r="L9">
            <v>8833.1666666666661</v>
          </cell>
          <cell r="M9">
            <v>11414.5625</v>
          </cell>
          <cell r="N9">
            <v>12791.388888888889</v>
          </cell>
        </row>
        <row r="10">
          <cell r="C10">
            <v>19957.120274274843</v>
          </cell>
          <cell r="D10">
            <v>4.9000000000000057</v>
          </cell>
          <cell r="E10">
            <v>3.7</v>
          </cell>
          <cell r="F10">
            <v>14099.660870722315</v>
          </cell>
          <cell r="G10">
            <v>19853.528340177832</v>
          </cell>
          <cell r="H10">
            <v>22954.852935968403</v>
          </cell>
          <cell r="I10">
            <v>11955</v>
          </cell>
          <cell r="J10">
            <v>4.8</v>
          </cell>
          <cell r="K10">
            <v>3.5999999999999943</v>
          </cell>
          <cell r="L10">
            <v>8522.2083333333339</v>
          </cell>
          <cell r="M10">
            <v>11782.125</v>
          </cell>
          <cell r="N10">
            <v>13549.175925925927</v>
          </cell>
        </row>
        <row r="11">
          <cell r="C11">
            <v>20778.543750426939</v>
          </cell>
          <cell r="D11">
            <v>4.0999999999999943</v>
          </cell>
          <cell r="E11">
            <v>4.5</v>
          </cell>
          <cell r="F11">
            <v>17287.244639866451</v>
          </cell>
          <cell r="G11">
            <v>20692.211981720884</v>
          </cell>
          <cell r="H11">
            <v>23747.971417772726</v>
          </cell>
          <cell r="I11">
            <v>12534</v>
          </cell>
          <cell r="J11">
            <v>4</v>
          </cell>
          <cell r="K11">
            <v>4.4000000000000057</v>
          </cell>
          <cell r="L11">
            <v>10336.666666666666</v>
          </cell>
          <cell r="M11">
            <v>12290.333333333334</v>
          </cell>
          <cell r="N11">
            <v>13999.305555555557</v>
          </cell>
        </row>
        <row r="12">
          <cell r="C12">
            <v>21334.833405916663</v>
          </cell>
          <cell r="D12">
            <v>2.7</v>
          </cell>
          <cell r="E12">
            <v>2.2000000000000002</v>
          </cell>
          <cell r="F12">
            <v>19127.888518375003</v>
          </cell>
          <cell r="G12">
            <v>21450.267684166673</v>
          </cell>
          <cell r="H12">
            <v>24736.508629472217</v>
          </cell>
          <cell r="I12">
            <v>13125</v>
          </cell>
          <cell r="J12">
            <v>2.5</v>
          </cell>
          <cell r="K12">
            <v>2</v>
          </cell>
          <cell r="L12">
            <v>11418.666666666666</v>
          </cell>
          <cell r="M12">
            <v>12737.958333333334</v>
          </cell>
          <cell r="N12">
            <v>14548.398148148151</v>
          </cell>
        </row>
        <row r="13">
          <cell r="C13">
            <v>23036.546632333688</v>
          </cell>
          <cell r="D13">
            <v>8</v>
          </cell>
          <cell r="E13">
            <v>4.5999999999999943</v>
          </cell>
          <cell r="F13">
            <v>19484.705907687516</v>
          </cell>
          <cell r="G13">
            <v>23569.933283220522</v>
          </cell>
          <cell r="H13">
            <v>25624.49006228711</v>
          </cell>
          <cell r="I13">
            <v>13854</v>
          </cell>
          <cell r="J13">
            <v>7.3</v>
          </cell>
          <cell r="K13">
            <v>4</v>
          </cell>
          <cell r="L13">
            <v>11659.625</v>
          </cell>
          <cell r="M13">
            <v>13982.604166666666</v>
          </cell>
          <cell r="N13">
            <v>15035.712962962962</v>
          </cell>
        </row>
        <row r="14">
          <cell r="C14">
            <v>24139.333333333332</v>
          </cell>
          <cell r="D14">
            <v>4.7871181327664374</v>
          </cell>
          <cell r="E14">
            <v>2.4</v>
          </cell>
          <cell r="F14">
            <v>17754.583333333332</v>
          </cell>
          <cell r="G14">
            <v>23965.270833333332</v>
          </cell>
          <cell r="H14">
            <v>26520.481481481485</v>
          </cell>
          <cell r="I14">
            <v>14585.833333333334</v>
          </cell>
          <cell r="J14">
            <v>7.9</v>
          </cell>
          <cell r="K14">
            <v>5.5</v>
          </cell>
          <cell r="L14">
            <v>10766.458333333334</v>
          </cell>
          <cell r="M14">
            <v>14585.020833333334</v>
          </cell>
          <cell r="N14">
            <v>16079.777777777781</v>
          </cell>
        </row>
        <row r="15">
          <cell r="C15">
            <v>25349</v>
          </cell>
          <cell r="D15">
            <v>8.6999999999999993</v>
          </cell>
          <cell r="E15">
            <v>0.3</v>
          </cell>
          <cell r="F15">
            <v>17341.958333333332</v>
          </cell>
          <cell r="G15">
            <v>25477.895833333332</v>
          </cell>
          <cell r="H15">
            <v>28492.453703703708</v>
          </cell>
          <cell r="I15">
            <v>16095</v>
          </cell>
          <cell r="J15">
            <v>10.3</v>
          </cell>
          <cell r="K15">
            <v>1.9</v>
          </cell>
          <cell r="L15">
            <v>10693</v>
          </cell>
          <cell r="M15">
            <v>15780</v>
          </cell>
          <cell r="N15">
            <v>17581</v>
          </cell>
        </row>
        <row r="16">
          <cell r="C16">
            <v>29923.333333333332</v>
          </cell>
          <cell r="D16">
            <v>9.4</v>
          </cell>
          <cell r="E16">
            <v>10.3</v>
          </cell>
          <cell r="F16">
            <v>19330.5</v>
          </cell>
          <cell r="G16">
            <v>29067.958333333332</v>
          </cell>
          <cell r="H16">
            <v>33056.453703703701</v>
          </cell>
          <cell r="I16">
            <v>19958.333333333332</v>
          </cell>
          <cell r="J16">
            <v>9.9</v>
          </cell>
          <cell r="K16">
            <v>10.8</v>
          </cell>
          <cell r="L16">
            <v>13096.416666666666</v>
          </cell>
          <cell r="M16">
            <v>19315.666666666668</v>
          </cell>
          <cell r="N16">
            <v>22135.537037037036</v>
          </cell>
        </row>
        <row r="17">
          <cell r="C17">
            <v>30225.833333333332</v>
          </cell>
          <cell r="D17">
            <v>1.01</v>
          </cell>
          <cell r="E17">
            <v>-0.6</v>
          </cell>
          <cell r="F17">
            <v>19596.791666666668</v>
          </cell>
          <cell r="G17">
            <v>29762.020833333332</v>
          </cell>
          <cell r="H17">
            <v>32659.157407407405</v>
          </cell>
          <cell r="I17">
            <v>20553.666666666668</v>
          </cell>
          <cell r="J17">
            <v>2.98</v>
          </cell>
          <cell r="K17">
            <v>1.4</v>
          </cell>
          <cell r="L17">
            <v>13388.333333333334</v>
          </cell>
          <cell r="M17">
            <v>20090.1875</v>
          </cell>
          <cell r="N17">
            <v>22289.444444444449</v>
          </cell>
        </row>
        <row r="18">
          <cell r="C18">
            <v>30603.336297155405</v>
          </cell>
          <cell r="D18">
            <v>1.3</v>
          </cell>
          <cell r="E18">
            <v>-2.5</v>
          </cell>
          <cell r="F18">
            <v>21423.106112917489</v>
          </cell>
          <cell r="G18">
            <v>31885.08449582259</v>
          </cell>
          <cell r="H18">
            <v>34146.704781719636</v>
          </cell>
          <cell r="I18">
            <v>20847.863255071759</v>
          </cell>
          <cell r="J18">
            <v>1.4</v>
          </cell>
          <cell r="K18">
            <v>-2.4</v>
          </cell>
          <cell r="L18">
            <v>14785.069982757987</v>
          </cell>
          <cell r="M18">
            <v>21544.438353265432</v>
          </cell>
          <cell r="N18">
            <v>23350.668096570666</v>
          </cell>
        </row>
        <row r="20">
          <cell r="C20">
            <v>22558.519862668094</v>
          </cell>
          <cell r="D20">
            <v>7.6</v>
          </cell>
          <cell r="E20">
            <v>4.9000000000000004</v>
          </cell>
          <cell r="F20">
            <v>19179.490297416731</v>
          </cell>
          <cell r="G20">
            <v>22969.483132882091</v>
          </cell>
          <cell r="H20">
            <v>25184.330619518816</v>
          </cell>
          <cell r="I20">
            <v>13206.666666666666</v>
          </cell>
          <cell r="J20">
            <v>6.9</v>
          </cell>
          <cell r="K20">
            <v>3.7</v>
          </cell>
          <cell r="L20">
            <v>11466.333333333334</v>
          </cell>
          <cell r="M20">
            <v>13605.75</v>
          </cell>
          <cell r="N20">
            <v>14757.074074074075</v>
          </cell>
        </row>
        <row r="21">
          <cell r="C21">
            <v>22923</v>
          </cell>
          <cell r="D21">
            <v>8.5</v>
          </cell>
          <cell r="E21">
            <v>5.0999999999999996</v>
          </cell>
          <cell r="F21">
            <v>19599.666666666668</v>
          </cell>
          <cell r="G21">
            <v>23340.416666666668</v>
          </cell>
          <cell r="H21">
            <v>25443.629629629624</v>
          </cell>
          <cell r="I21">
            <v>13427.666666666666</v>
          </cell>
          <cell r="J21">
            <v>7.7</v>
          </cell>
          <cell r="K21">
            <v>4.2</v>
          </cell>
          <cell r="L21">
            <v>11680.833333333334</v>
          </cell>
          <cell r="M21">
            <v>13820</v>
          </cell>
          <cell r="N21">
            <v>14910.444444444443</v>
          </cell>
        </row>
        <row r="22">
          <cell r="C22">
            <v>23213.666666666668</v>
          </cell>
          <cell r="D22">
            <v>8.6999999999999993</v>
          </cell>
          <cell r="E22">
            <v>5.0999999999999996</v>
          </cell>
          <cell r="F22">
            <v>19719.333333333332</v>
          </cell>
          <cell r="G22">
            <v>23966.5</v>
          </cell>
          <cell r="H22">
            <v>25834.592592592595</v>
          </cell>
          <cell r="I22">
            <v>13583.666666666666</v>
          </cell>
          <cell r="J22">
            <v>7.7</v>
          </cell>
          <cell r="K22">
            <v>3.9</v>
          </cell>
          <cell r="L22">
            <v>11779</v>
          </cell>
          <cell r="M22">
            <v>14183.666666666666</v>
          </cell>
          <cell r="N22">
            <v>15124.777777777779</v>
          </cell>
        </row>
        <row r="23">
          <cell r="C23">
            <v>23451</v>
          </cell>
          <cell r="D23">
            <v>7.1</v>
          </cell>
          <cell r="E23">
            <v>4</v>
          </cell>
          <cell r="F23">
            <v>19440.333333333332</v>
          </cell>
          <cell r="G23">
            <v>24003.333333333332</v>
          </cell>
          <cell r="H23">
            <v>26035.407407407405</v>
          </cell>
          <cell r="I23">
            <v>13853.666666666666</v>
          </cell>
          <cell r="J23">
            <v>7.2</v>
          </cell>
          <cell r="K23">
            <v>4</v>
          </cell>
          <cell r="L23">
            <v>11712.333333333334</v>
          </cell>
          <cell r="M23">
            <v>14321</v>
          </cell>
          <cell r="N23">
            <v>15350.555555555555</v>
          </cell>
        </row>
        <row r="25">
          <cell r="C25">
            <v>23139.333333333332</v>
          </cell>
          <cell r="D25">
            <v>2.6</v>
          </cell>
          <cell r="E25">
            <v>1.9</v>
          </cell>
          <cell r="F25">
            <v>17809</v>
          </cell>
          <cell r="G25">
            <v>23414</v>
          </cell>
          <cell r="H25">
            <v>25635</v>
          </cell>
          <cell r="I25">
            <v>13961.666666666666</v>
          </cell>
          <cell r="J25">
            <v>5.7</v>
          </cell>
          <cell r="K25">
            <v>5</v>
          </cell>
          <cell r="L25">
            <v>10801.833333333334</v>
          </cell>
          <cell r="M25">
            <v>14230.166666666666</v>
          </cell>
          <cell r="N25">
            <v>15515.592592592593</v>
          </cell>
        </row>
        <row r="26">
          <cell r="C26">
            <v>23651.333333333332</v>
          </cell>
          <cell r="D26">
            <v>3.1773037269700097</v>
          </cell>
          <cell r="E26">
            <v>2.1</v>
          </cell>
          <cell r="F26">
            <v>18395.666666666668</v>
          </cell>
          <cell r="G26">
            <v>23568.833333333332</v>
          </cell>
          <cell r="H26">
            <v>26019.592592592595</v>
          </cell>
          <cell r="I26">
            <v>14287</v>
          </cell>
          <cell r="J26">
            <v>6.4</v>
          </cell>
          <cell r="K26">
            <v>5.3</v>
          </cell>
          <cell r="L26">
            <v>11161.333333333334</v>
          </cell>
          <cell r="M26">
            <v>14334.916666666666</v>
          </cell>
          <cell r="N26">
            <v>15746.185185185184</v>
          </cell>
        </row>
        <row r="27">
          <cell r="C27">
            <v>24193</v>
          </cell>
          <cell r="D27">
            <v>4.2</v>
          </cell>
          <cell r="E27">
            <v>1.8</v>
          </cell>
          <cell r="F27">
            <v>17524</v>
          </cell>
          <cell r="G27">
            <v>24043</v>
          </cell>
          <cell r="H27">
            <v>26510</v>
          </cell>
          <cell r="I27">
            <v>14604</v>
          </cell>
          <cell r="J27">
            <v>7.5</v>
          </cell>
          <cell r="K27">
            <v>5.0999999999999996</v>
          </cell>
          <cell r="L27">
            <v>10652</v>
          </cell>
          <cell r="M27">
            <v>14608</v>
          </cell>
          <cell r="N27">
            <v>16086</v>
          </cell>
        </row>
        <row r="28">
          <cell r="C28">
            <v>25573.666666666668</v>
          </cell>
          <cell r="D28">
            <v>9.1</v>
          </cell>
          <cell r="E28">
            <v>4.2</v>
          </cell>
          <cell r="F28">
            <v>17290.666666666668</v>
          </cell>
          <cell r="G28">
            <v>24835.916666666668</v>
          </cell>
          <cell r="H28">
            <v>27917.03703703704</v>
          </cell>
          <cell r="I28">
            <v>15490.333333333334</v>
          </cell>
          <cell r="J28">
            <v>11.8</v>
          </cell>
          <cell r="K28">
            <v>6.9</v>
          </cell>
          <cell r="L28">
            <v>10450.666666666666</v>
          </cell>
          <cell r="M28">
            <v>15167.416666666666</v>
          </cell>
          <cell r="N28">
            <v>16971</v>
          </cell>
        </row>
        <row r="30">
          <cell r="C30">
            <v>25145.666666666668</v>
          </cell>
          <cell r="D30">
            <v>8.6999999999999993</v>
          </cell>
          <cell r="E30">
            <v>-0.8</v>
          </cell>
          <cell r="F30">
            <v>16982.5</v>
          </cell>
          <cell r="G30">
            <v>24571.25</v>
          </cell>
          <cell r="H30">
            <v>27429.037037037036</v>
          </cell>
          <cell r="I30">
            <v>15430.333333333334</v>
          </cell>
          <cell r="J30">
            <v>10.5</v>
          </cell>
          <cell r="K30">
            <v>0.9</v>
          </cell>
          <cell r="L30">
            <v>10315.166666666666</v>
          </cell>
          <cell r="M30">
            <v>15219.916666666666</v>
          </cell>
          <cell r="N30">
            <v>16934.481481481478</v>
          </cell>
        </row>
        <row r="31">
          <cell r="C31">
            <v>25566</v>
          </cell>
          <cell r="D31">
            <v>8.0953857428756777</v>
          </cell>
          <cell r="E31">
            <v>-1.6</v>
          </cell>
          <cell r="F31">
            <v>16679</v>
          </cell>
          <cell r="G31">
            <v>25126</v>
          </cell>
          <cell r="H31">
            <v>27899</v>
          </cell>
          <cell r="I31">
            <v>15697</v>
          </cell>
          <cell r="J31">
            <v>9.9</v>
          </cell>
          <cell r="K31">
            <v>0</v>
          </cell>
          <cell r="L31">
            <v>10295</v>
          </cell>
          <cell r="M31">
            <v>15559</v>
          </cell>
          <cell r="N31">
            <v>17228</v>
          </cell>
        </row>
        <row r="32">
          <cell r="C32">
            <v>26336.666666666668</v>
          </cell>
          <cell r="D32">
            <v>8.8606897311894812</v>
          </cell>
          <cell r="E32">
            <v>0.42499052692757289</v>
          </cell>
          <cell r="F32">
            <v>16778.5</v>
          </cell>
          <cell r="G32">
            <v>25610</v>
          </cell>
          <cell r="H32">
            <v>28561</v>
          </cell>
          <cell r="I32">
            <v>16170.666666666666</v>
          </cell>
          <cell r="J32">
            <v>10.705354450573722</v>
          </cell>
          <cell r="K32">
            <v>2.1415086184932761</v>
          </cell>
          <cell r="L32">
            <v>10478.5</v>
          </cell>
          <cell r="M32">
            <v>15859.916666666666</v>
          </cell>
          <cell r="N32">
            <v>17627.851851851854</v>
          </cell>
        </row>
        <row r="33">
          <cell r="C33">
            <v>27863</v>
          </cell>
          <cell r="D33">
            <v>9</v>
          </cell>
          <cell r="E33">
            <v>3.3</v>
          </cell>
          <cell r="F33">
            <v>18927.833333333332</v>
          </cell>
          <cell r="G33">
            <v>26604.166666666668</v>
          </cell>
          <cell r="H33">
            <v>30080.481481481478</v>
          </cell>
          <cell r="I33">
            <v>17081</v>
          </cell>
          <cell r="J33">
            <v>10.3</v>
          </cell>
          <cell r="K33">
            <v>4.5</v>
          </cell>
          <cell r="L33">
            <v>11684</v>
          </cell>
          <cell r="M33">
            <v>16480</v>
          </cell>
          <cell r="N33">
            <v>18534</v>
          </cell>
        </row>
        <row r="35">
          <cell r="C35">
            <v>25349</v>
          </cell>
          <cell r="D35">
            <v>10.198669738729734</v>
          </cell>
          <cell r="E35">
            <v>1.378721010790926</v>
          </cell>
          <cell r="F35">
            <v>17354.5</v>
          </cell>
          <cell r="G35">
            <v>25456.25</v>
          </cell>
          <cell r="H35">
            <v>27397.888888888891</v>
          </cell>
          <cell r="I35">
            <v>15555</v>
          </cell>
          <cell r="J35">
            <v>12</v>
          </cell>
          <cell r="K35">
            <v>3.1</v>
          </cell>
          <cell r="L35">
            <v>10452.5</v>
          </cell>
          <cell r="M35">
            <v>15757.25</v>
          </cell>
          <cell r="N35">
            <v>16918</v>
          </cell>
        </row>
        <row r="36">
          <cell r="C36">
            <v>24799</v>
          </cell>
          <cell r="D36">
            <v>7.410776160776166</v>
          </cell>
          <cell r="E36">
            <v>-1.99746700659108</v>
          </cell>
          <cell r="F36">
            <v>16599</v>
          </cell>
          <cell r="G36">
            <v>24264.75</v>
          </cell>
          <cell r="H36">
            <v>27165.333333333332</v>
          </cell>
          <cell r="I36">
            <v>15207</v>
          </cell>
          <cell r="J36">
            <v>9.1</v>
          </cell>
          <cell r="K36">
            <v>-0.4</v>
          </cell>
          <cell r="L36">
            <v>10168.5</v>
          </cell>
          <cell r="M36">
            <v>15019</v>
          </cell>
          <cell r="N36">
            <v>16771.333333333332</v>
          </cell>
        </row>
        <row r="37">
          <cell r="C37">
            <v>25289</v>
          </cell>
          <cell r="D37">
            <v>8.4108543747588556</v>
          </cell>
          <cell r="E37">
            <v>-1.6235441245382418</v>
          </cell>
          <cell r="F37">
            <v>16994</v>
          </cell>
          <cell r="G37">
            <v>23992.75</v>
          </cell>
          <cell r="H37">
            <v>27723.888888888891</v>
          </cell>
          <cell r="I37">
            <v>15529</v>
          </cell>
          <cell r="J37">
            <v>10.4</v>
          </cell>
          <cell r="K37">
            <v>0.2</v>
          </cell>
          <cell r="L37">
            <v>10324.5</v>
          </cell>
          <cell r="M37">
            <v>14883.5</v>
          </cell>
          <cell r="N37">
            <v>17114.111111111109</v>
          </cell>
        </row>
        <row r="38">
          <cell r="C38">
            <v>25412</v>
          </cell>
          <cell r="D38">
            <v>7.5321597833446248</v>
          </cell>
          <cell r="E38">
            <v>-2.3322799424662719</v>
          </cell>
          <cell r="F38">
            <v>16379</v>
          </cell>
          <cell r="G38">
            <v>24734.5</v>
          </cell>
          <cell r="H38">
            <v>27808</v>
          </cell>
          <cell r="I38">
            <v>15605</v>
          </cell>
          <cell r="J38">
            <v>9.1999999999999993</v>
          </cell>
          <cell r="K38">
            <v>-0.8</v>
          </cell>
          <cell r="L38">
            <v>10041.5</v>
          </cell>
          <cell r="M38">
            <v>15315.25</v>
          </cell>
          <cell r="N38">
            <v>17175.888888888891</v>
          </cell>
        </row>
        <row r="39">
          <cell r="C39">
            <v>25612</v>
          </cell>
          <cell r="D39">
            <v>7.9172460287363577</v>
          </cell>
          <cell r="E39">
            <v>-1.4454374166791268</v>
          </cell>
          <cell r="F39">
            <v>16379</v>
          </cell>
          <cell r="G39">
            <v>25336.75</v>
          </cell>
          <cell r="H39">
            <v>27843.333333333332</v>
          </cell>
          <cell r="I39">
            <v>15728</v>
          </cell>
          <cell r="J39">
            <v>9.8000000000000007</v>
          </cell>
          <cell r="K39">
            <v>0.2</v>
          </cell>
          <cell r="L39">
            <v>10104</v>
          </cell>
          <cell r="M39">
            <v>15690.5</v>
          </cell>
          <cell r="N39">
            <v>17197.888888888891</v>
          </cell>
        </row>
        <row r="40">
          <cell r="C40">
            <v>25673</v>
          </cell>
          <cell r="D40">
            <v>8.834626308872771</v>
          </cell>
          <cell r="E40">
            <v>-1.149294905655978</v>
          </cell>
          <cell r="F40">
            <v>17279</v>
          </cell>
          <cell r="G40">
            <v>25307.25</v>
          </cell>
          <cell r="H40">
            <v>28046.555555555555</v>
          </cell>
          <cell r="I40">
            <v>15759</v>
          </cell>
          <cell r="J40">
            <v>10.7</v>
          </cell>
          <cell r="K40">
            <v>0.5</v>
          </cell>
          <cell r="L40">
            <v>10740.5</v>
          </cell>
          <cell r="M40">
            <v>15672</v>
          </cell>
          <cell r="N40">
            <v>17311.333333333332</v>
          </cell>
        </row>
        <row r="41">
          <cell r="C41">
            <v>25739</v>
          </cell>
          <cell r="D41">
            <v>8.5987932998607732</v>
          </cell>
          <cell r="E41">
            <v>-0.82301981747873754</v>
          </cell>
          <cell r="F41">
            <v>16652.5</v>
          </cell>
          <cell r="G41">
            <v>24907.25</v>
          </cell>
          <cell r="H41">
            <v>28100</v>
          </cell>
          <cell r="I41">
            <v>15808</v>
          </cell>
          <cell r="J41">
            <v>10.5</v>
          </cell>
          <cell r="K41">
            <v>1</v>
          </cell>
          <cell r="L41">
            <v>10493</v>
          </cell>
          <cell r="M41">
            <v>15415.25</v>
          </cell>
          <cell r="N41">
            <v>17354.666666666668</v>
          </cell>
        </row>
        <row r="42">
          <cell r="C42">
            <v>25758</v>
          </cell>
          <cell r="D42">
            <v>7.7425021960095393</v>
          </cell>
          <cell r="E42">
            <v>-0.78959282135400599</v>
          </cell>
          <cell r="F42">
            <v>16810.5</v>
          </cell>
          <cell r="G42">
            <v>25412.5</v>
          </cell>
          <cell r="H42">
            <v>28077.888888888891</v>
          </cell>
          <cell r="I42">
            <v>15820</v>
          </cell>
          <cell r="J42">
            <v>9.5037031909739085</v>
          </cell>
          <cell r="K42">
            <v>0.83213921820801318</v>
          </cell>
          <cell r="L42">
            <v>10438</v>
          </cell>
          <cell r="M42">
            <v>15739.25</v>
          </cell>
          <cell r="N42">
            <v>17333</v>
          </cell>
        </row>
        <row r="43">
          <cell r="C43">
            <v>27513</v>
          </cell>
          <cell r="D43">
            <v>10.179808577950425</v>
          </cell>
          <cell r="E43">
            <v>2.8756382613916287</v>
          </cell>
          <cell r="F43">
            <v>16872.5</v>
          </cell>
          <cell r="G43">
            <v>26510.25</v>
          </cell>
          <cell r="H43">
            <v>29505.111111111109</v>
          </cell>
          <cell r="I43">
            <v>16884</v>
          </cell>
          <cell r="J43">
            <v>12.066905615292711</v>
          </cell>
          <cell r="K43">
            <v>4.6376336277242842</v>
          </cell>
          <cell r="L43">
            <v>10504.5</v>
          </cell>
          <cell r="M43">
            <v>16425.25</v>
          </cell>
          <cell r="N43">
            <v>18195.888888888891</v>
          </cell>
        </row>
        <row r="44">
          <cell r="C44">
            <v>27758</v>
          </cell>
          <cell r="D44">
            <v>7.21928232067674</v>
          </cell>
          <cell r="E44">
            <v>0.11137471585129788</v>
          </cell>
          <cell r="F44">
            <v>20034</v>
          </cell>
          <cell r="G44">
            <v>26799.5</v>
          </cell>
          <cell r="H44">
            <v>29854.666666666668</v>
          </cell>
          <cell r="I44">
            <v>17020</v>
          </cell>
          <cell r="J44">
            <v>9.0466427473090647</v>
          </cell>
          <cell r="K44">
            <v>1.8175936015957745</v>
          </cell>
          <cell r="L44">
            <v>12363.5</v>
          </cell>
          <cell r="M44">
            <v>16621</v>
          </cell>
          <cell r="N44">
            <v>18403.555555555555</v>
          </cell>
        </row>
        <row r="45">
          <cell r="C45">
            <v>27507</v>
          </cell>
          <cell r="D45">
            <v>8.3080678820333134</v>
          </cell>
          <cell r="E45">
            <v>2.9544371502217643</v>
          </cell>
          <cell r="F45">
            <v>17222.5</v>
          </cell>
          <cell r="G45">
            <v>25888.5</v>
          </cell>
          <cell r="H45">
            <v>29602.666666666668</v>
          </cell>
          <cell r="I45">
            <v>16859</v>
          </cell>
          <cell r="J45">
            <v>10.045691906005217</v>
          </cell>
          <cell r="K45">
            <v>4.606171013312931</v>
          </cell>
          <cell r="L45">
            <v>10687</v>
          </cell>
          <cell r="M45">
            <v>16028.5</v>
          </cell>
          <cell r="N45">
            <v>18238.111111111109</v>
          </cell>
        </row>
        <row r="46">
          <cell r="C46">
            <v>28323</v>
          </cell>
          <cell r="D46">
            <v>11.354432868095145</v>
          </cell>
          <cell r="E46">
            <v>6.9687155313113749</v>
          </cell>
          <cell r="F46">
            <v>19527</v>
          </cell>
          <cell r="G46">
            <v>27124.5</v>
          </cell>
          <cell r="H46">
            <v>30784.111111111109</v>
          </cell>
          <cell r="I46">
            <v>17363</v>
          </cell>
          <cell r="J46">
            <v>11.70945119989706</v>
          </cell>
          <cell r="K46">
            <v>7.3097513927925775</v>
          </cell>
          <cell r="L46">
            <v>12000.5</v>
          </cell>
          <cell r="M46">
            <v>16791.25</v>
          </cell>
          <cell r="N46">
            <v>18959.666666666668</v>
          </cell>
        </row>
        <row r="48">
          <cell r="C48">
            <v>29540.333333333332</v>
          </cell>
          <cell r="D48">
            <v>12.461853477777225</v>
          </cell>
          <cell r="E48">
            <v>11.534752457355935</v>
          </cell>
          <cell r="F48">
            <v>19126.5</v>
          </cell>
          <cell r="G48">
            <v>28496.25</v>
          </cell>
          <cell r="H48">
            <v>32763.555555555551</v>
          </cell>
          <cell r="I48">
            <v>19653.333333333332</v>
          </cell>
          <cell r="J48">
            <v>12.739271597793106</v>
          </cell>
          <cell r="K48">
            <v>11.809883627493292</v>
          </cell>
          <cell r="L48">
            <v>12973.166666666666</v>
          </cell>
          <cell r="M48">
            <v>18774.333333333332</v>
          </cell>
          <cell r="N48">
            <v>21884.518518518515</v>
          </cell>
        </row>
        <row r="49">
          <cell r="C49">
            <v>30136.666666666668</v>
          </cell>
          <cell r="D49">
            <v>12.847279021020881</v>
          </cell>
          <cell r="E49">
            <v>13.515296141868888</v>
          </cell>
          <cell r="F49">
            <v>19488.5</v>
          </cell>
          <cell r="G49">
            <v>29155.583333333332</v>
          </cell>
          <cell r="H49">
            <v>33394</v>
          </cell>
          <cell r="I49">
            <v>20116.333333333332</v>
          </cell>
          <cell r="J49">
            <v>13.432435051467692</v>
          </cell>
          <cell r="K49">
            <v>14.103916094973783</v>
          </cell>
          <cell r="L49">
            <v>13190.5</v>
          </cell>
          <cell r="M49">
            <v>19414.083333333332</v>
          </cell>
          <cell r="N49">
            <v>22423.444444444449</v>
          </cell>
        </row>
        <row r="50">
          <cell r="C50">
            <v>29833</v>
          </cell>
          <cell r="D50">
            <v>8.4399030118996023</v>
          </cell>
          <cell r="E50">
            <v>9.9419212335696017</v>
          </cell>
          <cell r="F50">
            <v>19453</v>
          </cell>
          <cell r="G50">
            <v>29248</v>
          </cell>
          <cell r="H50">
            <v>32861.296296296299</v>
          </cell>
          <cell r="I50">
            <v>19891.333333333332</v>
          </cell>
          <cell r="J50">
            <v>8.8805441707028052</v>
          </cell>
          <cell r="K50">
            <v>10.388665782650335</v>
          </cell>
          <cell r="L50">
            <v>13170.666666666666</v>
          </cell>
          <cell r="M50">
            <v>19495.5</v>
          </cell>
          <cell r="N50">
            <v>21973.037037037036</v>
          </cell>
        </row>
        <row r="51">
          <cell r="C51">
            <v>30183.333333333332</v>
          </cell>
          <cell r="D51">
            <v>3.7044804462272225</v>
          </cell>
          <cell r="E51">
            <v>5.928989219843956</v>
          </cell>
          <cell r="F51">
            <v>19254</v>
          </cell>
          <cell r="G51">
            <v>29372</v>
          </cell>
          <cell r="H51">
            <v>33206.962962962964</v>
          </cell>
          <cell r="I51">
            <v>20172.333333333332</v>
          </cell>
          <cell r="J51">
            <v>4.5359405125460057</v>
          </cell>
          <cell r="K51">
            <v>6.7782844867681433</v>
          </cell>
          <cell r="L51">
            <v>13051.333333333334</v>
          </cell>
          <cell r="M51">
            <v>19578.75</v>
          </cell>
          <cell r="N51">
            <v>22261.148148148146</v>
          </cell>
        </row>
        <row r="53">
          <cell r="C53">
            <v>29586</v>
          </cell>
          <cell r="D53">
            <v>11.732218233460884</v>
          </cell>
          <cell r="E53">
            <v>9.8645213701680206</v>
          </cell>
          <cell r="F53">
            <v>19610</v>
          </cell>
          <cell r="G53">
            <v>28814.75</v>
          </cell>
          <cell r="H53">
            <v>32608.333333333332</v>
          </cell>
          <cell r="I53">
            <v>19616</v>
          </cell>
          <cell r="J53">
            <v>11.623272259723549</v>
          </cell>
          <cell r="K53">
            <v>9.7573965189021976</v>
          </cell>
          <cell r="L53">
            <v>13240.5</v>
          </cell>
          <cell r="M53">
            <v>18751.75</v>
          </cell>
          <cell r="N53">
            <v>21766.888888888891</v>
          </cell>
        </row>
        <row r="54">
          <cell r="C54">
            <v>29433</v>
          </cell>
          <cell r="D54">
            <v>13.619627540571173</v>
          </cell>
          <cell r="E54">
            <v>12.82981880890884</v>
          </cell>
          <cell r="F54">
            <v>18839.5</v>
          </cell>
          <cell r="G54">
            <v>27833.5</v>
          </cell>
          <cell r="H54">
            <v>32929</v>
          </cell>
          <cell r="I54">
            <v>19598</v>
          </cell>
          <cell r="J54">
            <v>14.072909804459186</v>
          </cell>
          <cell r="K54">
            <v>13.279950153385499</v>
          </cell>
          <cell r="L54">
            <v>12810.5</v>
          </cell>
          <cell r="M54">
            <v>18490</v>
          </cell>
          <cell r="N54">
            <v>21973.333333333332</v>
          </cell>
        </row>
        <row r="55">
          <cell r="C55">
            <v>29602</v>
          </cell>
          <cell r="D55">
            <v>12.057878817843999</v>
          </cell>
          <cell r="E55">
            <v>11.834210397049887</v>
          </cell>
          <cell r="F55">
            <v>18930</v>
          </cell>
          <cell r="G55">
            <v>28840.5</v>
          </cell>
          <cell r="H55">
            <v>32753.333333333332</v>
          </cell>
          <cell r="I55">
            <v>19746</v>
          </cell>
          <cell r="J55">
            <v>12.551154751563558</v>
          </cell>
          <cell r="K55">
            <v>12.326501748067415</v>
          </cell>
          <cell r="L55">
            <v>12868.5</v>
          </cell>
          <cell r="M55">
            <v>19081.25</v>
          </cell>
          <cell r="N55">
            <v>21913.333333333332</v>
          </cell>
        </row>
        <row r="56">
          <cell r="C56">
            <v>30139</v>
          </cell>
          <cell r="D56">
            <v>13.538457903069911</v>
          </cell>
          <cell r="E56">
            <v>14.109002917658202</v>
          </cell>
          <cell r="F56">
            <v>19128.5</v>
          </cell>
          <cell r="G56">
            <v>29367</v>
          </cell>
          <cell r="H56">
            <v>33683.111111111109</v>
          </cell>
          <cell r="I56">
            <v>20167</v>
          </cell>
          <cell r="J56">
            <v>14.390995025018611</v>
          </cell>
          <cell r="K56">
            <v>14.965824145747362</v>
          </cell>
          <cell r="L56">
            <v>12930.5</v>
          </cell>
          <cell r="M56">
            <v>19529.75</v>
          </cell>
          <cell r="N56">
            <v>22722.555555555555</v>
          </cell>
        </row>
        <row r="57">
          <cell r="C57">
            <v>30100</v>
          </cell>
          <cell r="D57">
            <v>12.506082295826076</v>
          </cell>
          <cell r="E57">
            <v>12.057850892257065</v>
          </cell>
          <cell r="F57">
            <v>19830.5</v>
          </cell>
          <cell r="G57">
            <v>28248.75</v>
          </cell>
          <cell r="H57">
            <v>33603.111111111109</v>
          </cell>
          <cell r="I57">
            <v>20112</v>
          </cell>
          <cell r="J57">
            <v>13.186875704264466</v>
          </cell>
          <cell r="K57">
            <v>12.735931976359026</v>
          </cell>
          <cell r="L57">
            <v>13430.5</v>
          </cell>
          <cell r="M57">
            <v>18810</v>
          </cell>
          <cell r="N57">
            <v>22561.222222222223</v>
          </cell>
        </row>
        <row r="58">
          <cell r="C58">
            <v>30171</v>
          </cell>
          <cell r="D58">
            <v>12.503512915581652</v>
          </cell>
          <cell r="E58">
            <v>14.44914843904543</v>
          </cell>
          <cell r="F58">
            <v>19506.5</v>
          </cell>
          <cell r="G58">
            <v>29851</v>
          </cell>
          <cell r="H58">
            <v>32895.777777777781</v>
          </cell>
          <cell r="I58">
            <v>20070</v>
          </cell>
          <cell r="J58">
            <v>12.728318611690526</v>
          </cell>
          <cell r="K58">
            <v>14.677841924405428</v>
          </cell>
          <cell r="L58">
            <v>13210.5</v>
          </cell>
          <cell r="M58">
            <v>19902.5</v>
          </cell>
          <cell r="N58">
            <v>21986.555555555555</v>
          </cell>
        </row>
        <row r="59">
          <cell r="C59">
            <v>29730</v>
          </cell>
          <cell r="D59">
            <v>10.574819411015099</v>
          </cell>
          <cell r="E59">
            <v>12.031225340440827</v>
          </cell>
          <cell r="F59">
            <v>18929.5</v>
          </cell>
          <cell r="G59">
            <v>29136.75</v>
          </cell>
          <cell r="H59">
            <v>32724.555555555555</v>
          </cell>
          <cell r="I59">
            <v>19763</v>
          </cell>
          <cell r="J59">
            <v>10.659895512565939</v>
          </cell>
          <cell r="K59">
            <v>12.117421998547059</v>
          </cell>
          <cell r="L59">
            <v>12878.5</v>
          </cell>
          <cell r="M59">
            <v>19420.25</v>
          </cell>
          <cell r="N59">
            <v>21806.444444444445</v>
          </cell>
        </row>
        <row r="60">
          <cell r="C60">
            <v>29767</v>
          </cell>
          <cell r="D60">
            <v>10.63076819295658</v>
          </cell>
          <cell r="E60">
            <v>12.201590459388029</v>
          </cell>
          <cell r="F60">
            <v>19840.5</v>
          </cell>
          <cell r="G60">
            <v>29138.5</v>
          </cell>
          <cell r="H60">
            <v>32850</v>
          </cell>
          <cell r="I60">
            <v>19867</v>
          </cell>
          <cell r="J60">
            <v>11.157846648057344</v>
          </cell>
          <cell r="K60">
            <v>12.736152787076421</v>
          </cell>
          <cell r="L60">
            <v>13420.5</v>
          </cell>
          <cell r="M60">
            <v>19430.25</v>
          </cell>
          <cell r="N60">
            <v>21975.333333333332</v>
          </cell>
        </row>
        <row r="61">
          <cell r="C61">
            <v>30002</v>
          </cell>
          <cell r="D61">
            <v>4.391528842216232</v>
          </cell>
          <cell r="E61">
            <v>5.8737615032618891</v>
          </cell>
          <cell r="F61">
            <v>19589</v>
          </cell>
          <cell r="G61">
            <v>29468.75</v>
          </cell>
          <cell r="H61">
            <v>33009.333333333336</v>
          </cell>
          <cell r="I61">
            <v>20044</v>
          </cell>
          <cell r="J61">
            <v>5.0807981861066764</v>
          </cell>
          <cell r="K61">
            <v>6.5728176329682242</v>
          </cell>
          <cell r="L61">
            <v>13213</v>
          </cell>
          <cell r="M61">
            <v>19636</v>
          </cell>
          <cell r="N61">
            <v>22137.333333333332</v>
          </cell>
        </row>
        <row r="62">
          <cell r="C62">
            <v>30110</v>
          </cell>
          <cell r="D62">
            <v>3.8426071997616447</v>
          </cell>
          <cell r="E62">
            <v>6.3961139341819973</v>
          </cell>
          <cell r="F62">
            <v>19618</v>
          </cell>
          <cell r="G62">
            <v>29173</v>
          </cell>
          <cell r="H62">
            <v>32919</v>
          </cell>
          <cell r="I62">
            <v>20116</v>
          </cell>
          <cell r="J62">
            <v>4.6155839593760959</v>
          </cell>
          <cell r="K62">
            <v>7.1880983190328891</v>
          </cell>
          <cell r="L62">
            <v>13305.5</v>
          </cell>
          <cell r="M62">
            <v>19449</v>
          </cell>
          <cell r="N62">
            <v>22051.333333333332</v>
          </cell>
        </row>
        <row r="63">
          <cell r="C63">
            <v>29829</v>
          </cell>
          <cell r="D63">
            <v>3.8122170587104449</v>
          </cell>
          <cell r="E63">
            <v>6.2561075319451902</v>
          </cell>
          <cell r="F63">
            <v>19434</v>
          </cell>
          <cell r="G63">
            <v>29643.5</v>
          </cell>
          <cell r="H63">
            <v>32640.333333333332</v>
          </cell>
          <cell r="I63">
            <v>19918</v>
          </cell>
          <cell r="J63">
            <v>4.5750858502344727</v>
          </cell>
          <cell r="K63">
            <v>7.0369353635972232</v>
          </cell>
          <cell r="L63">
            <v>13172.5</v>
          </cell>
          <cell r="M63">
            <v>19732</v>
          </cell>
          <cell r="N63">
            <v>21855.111111111109</v>
          </cell>
        </row>
        <row r="64">
          <cell r="C64">
            <v>30611</v>
          </cell>
          <cell r="D64">
            <v>3.4644764415602083</v>
          </cell>
          <cell r="E64">
            <v>5.1468256519920743</v>
          </cell>
          <cell r="F64">
            <v>18710</v>
          </cell>
          <cell r="G64">
            <v>29300</v>
          </cell>
          <cell r="H64">
            <v>34061.222222222219</v>
          </cell>
          <cell r="I64">
            <v>20483</v>
          </cell>
          <cell r="J64">
            <v>4.4198613376835283</v>
          </cell>
          <cell r="K64">
            <v>6.1177452618734947</v>
          </cell>
          <cell r="L64">
            <v>12676</v>
          </cell>
          <cell r="M64">
            <v>19555.25</v>
          </cell>
          <cell r="N64">
            <v>22877</v>
          </cell>
        </row>
        <row r="66">
          <cell r="C66">
            <v>29878.666666666668</v>
          </cell>
          <cell r="D66">
            <v>1.1453267284278041</v>
          </cell>
          <cell r="E66">
            <v>0.64211614768936442</v>
          </cell>
          <cell r="F66">
            <v>19358.166666666668</v>
          </cell>
          <cell r="G66">
            <v>29223.416666666668</v>
          </cell>
          <cell r="H66">
            <v>32467.370370370369</v>
          </cell>
          <cell r="I66">
            <v>20302.666666666668</v>
          </cell>
          <cell r="J66">
            <v>3.3039348710990595</v>
          </cell>
          <cell r="K66">
            <v>2.8474661627600995</v>
          </cell>
          <cell r="L66">
            <v>13234.166666666666</v>
          </cell>
          <cell r="M66">
            <v>19774.083333333332</v>
          </cell>
          <cell r="N66">
            <v>22136.14814814815</v>
          </cell>
        </row>
        <row r="67">
          <cell r="C67">
            <v>30238</v>
          </cell>
          <cell r="D67">
            <v>0.33624599048778236</v>
          </cell>
          <cell r="E67">
            <v>-0.75544412414659234</v>
          </cell>
          <cell r="F67">
            <v>19677.5</v>
          </cell>
          <cell r="G67">
            <v>29635.75</v>
          </cell>
          <cell r="H67">
            <v>32650.370370370376</v>
          </cell>
          <cell r="I67">
            <v>20557</v>
          </cell>
          <cell r="J67">
            <v>2.1905913933950814</v>
          </cell>
          <cell r="K67">
            <v>1.0600553193511217</v>
          </cell>
          <cell r="L67">
            <v>13490.5</v>
          </cell>
          <cell r="M67">
            <v>19982.25</v>
          </cell>
          <cell r="N67">
            <v>22282.777777777777</v>
          </cell>
        </row>
        <row r="68">
          <cell r="C68">
            <v>30099</v>
          </cell>
          <cell r="D68">
            <v>0.89163007407904615</v>
          </cell>
          <cell r="E68">
            <v>-0.88789257292174284</v>
          </cell>
          <cell r="F68">
            <v>20071.833333333332</v>
          </cell>
          <cell r="G68">
            <v>29723.5</v>
          </cell>
          <cell r="H68">
            <v>32325.222222222223</v>
          </cell>
          <cell r="I68">
            <v>20464.666666666668</v>
          </cell>
          <cell r="J68">
            <v>2.8823273117270674</v>
          </cell>
          <cell r="K68">
            <v>1.0677658796368377</v>
          </cell>
          <cell r="L68">
            <v>13667.5</v>
          </cell>
          <cell r="M68">
            <v>20056.083333333332</v>
          </cell>
          <cell r="N68">
            <v>22048.85185185185</v>
          </cell>
        </row>
        <row r="69">
          <cell r="C69">
            <v>30687.666666666668</v>
          </cell>
          <cell r="D69">
            <v>1.6709000552181266</v>
          </cell>
          <cell r="E69">
            <v>-1.1666813008506125</v>
          </cell>
          <cell r="F69">
            <v>19279.666666666668</v>
          </cell>
          <cell r="G69">
            <v>30465.416666666668</v>
          </cell>
          <cell r="H69">
            <v>33193.666666666664</v>
          </cell>
          <cell r="I69">
            <v>20890.333333333332</v>
          </cell>
          <cell r="J69">
            <v>3.5593304360758111</v>
          </cell>
          <cell r="K69">
            <v>0.66904398112386332</v>
          </cell>
          <cell r="L69">
            <v>13161.166666666666</v>
          </cell>
          <cell r="M69">
            <v>20548.333333333332</v>
          </cell>
          <cell r="N69">
            <v>22690</v>
          </cell>
        </row>
        <row r="71">
          <cell r="C71">
            <v>29947</v>
          </cell>
          <cell r="D71">
            <v>1.2201717028324168</v>
          </cell>
          <cell r="E71">
            <v>1.1190526501822404</v>
          </cell>
          <cell r="F71">
            <v>19844</v>
          </cell>
          <cell r="G71">
            <v>29370</v>
          </cell>
          <cell r="H71">
            <v>32586.333333333332</v>
          </cell>
          <cell r="I71">
            <v>20330</v>
          </cell>
          <cell r="J71">
            <v>3.6398858075040721</v>
          </cell>
          <cell r="K71">
            <v>3.5363494580460326</v>
          </cell>
          <cell r="L71">
            <v>13651</v>
          </cell>
          <cell r="M71">
            <v>19850.25</v>
          </cell>
          <cell r="N71">
            <v>22195.666666666668</v>
          </cell>
        </row>
        <row r="72">
          <cell r="C72">
            <v>29751</v>
          </cell>
          <cell r="D72">
            <v>1.080419936805626</v>
          </cell>
          <cell r="E72">
            <v>0.47755460915072945</v>
          </cell>
          <cell r="F72">
            <v>19204.5</v>
          </cell>
          <cell r="G72">
            <v>28800.75</v>
          </cell>
          <cell r="H72">
            <v>32658.777777777777</v>
          </cell>
          <cell r="I72">
            <v>20240</v>
          </cell>
          <cell r="J72">
            <v>3.2758444739259005</v>
          </cell>
          <cell r="K72">
            <v>2.6598851629482141</v>
          </cell>
          <cell r="L72">
            <v>13154.5</v>
          </cell>
          <cell r="M72">
            <v>19564.75</v>
          </cell>
          <cell r="N72">
            <v>22324</v>
          </cell>
        </row>
        <row r="73">
          <cell r="C73">
            <v>29938</v>
          </cell>
          <cell r="D73">
            <v>1.1350584419971739</v>
          </cell>
          <cell r="E73">
            <v>0.43203420257911773</v>
          </cell>
          <cell r="F73">
            <v>19026</v>
          </cell>
          <cell r="G73">
            <v>29499.5</v>
          </cell>
          <cell r="H73">
            <v>32157</v>
          </cell>
          <cell r="I73">
            <v>20338</v>
          </cell>
          <cell r="J73">
            <v>2.9980755596070026</v>
          </cell>
          <cell r="K73">
            <v>2.2821008536315617</v>
          </cell>
          <cell r="L73">
            <v>12897</v>
          </cell>
          <cell r="M73">
            <v>19907.25</v>
          </cell>
          <cell r="N73">
            <v>21888.777777777777</v>
          </cell>
        </row>
        <row r="74">
          <cell r="C74">
            <v>30081</v>
          </cell>
          <cell r="D74">
            <v>-0.19244168685091267</v>
          </cell>
          <cell r="E74">
            <v>-1.5704553124762413</v>
          </cell>
          <cell r="F74">
            <v>19723</v>
          </cell>
          <cell r="G74">
            <v>29248.75</v>
          </cell>
          <cell r="H74">
            <v>32480.666666666668</v>
          </cell>
          <cell r="I74">
            <v>20449</v>
          </cell>
          <cell r="J74">
            <v>1.398323994644727</v>
          </cell>
          <cell r="K74">
            <v>-1.6528652418941192E-3</v>
          </cell>
          <cell r="L74">
            <v>13551</v>
          </cell>
          <cell r="M74">
            <v>19760.25</v>
          </cell>
          <cell r="N74">
            <v>22154.666666666668</v>
          </cell>
        </row>
        <row r="75">
          <cell r="C75">
            <v>30598</v>
          </cell>
          <cell r="D75">
            <v>1.6544850498338945</v>
          </cell>
          <cell r="E75">
            <v>1.4515818860617742</v>
          </cell>
          <cell r="F75">
            <v>19683.5</v>
          </cell>
          <cell r="G75">
            <v>29924.75</v>
          </cell>
          <cell r="H75">
            <v>32970.888888888891</v>
          </cell>
          <cell r="I75">
            <v>20798</v>
          </cell>
          <cell r="J75">
            <v>3.41089896579156</v>
          </cell>
          <cell r="K75">
            <v>3.2044899858199187</v>
          </cell>
          <cell r="L75">
            <v>13573</v>
          </cell>
          <cell r="M75">
            <v>20153.75</v>
          </cell>
          <cell r="N75">
            <v>22500.555555555555</v>
          </cell>
        </row>
        <row r="76">
          <cell r="C76">
            <v>30035</v>
          </cell>
          <cell r="D76">
            <v>-0.45076397865500439</v>
          </cell>
          <cell r="E76">
            <v>-2.2109665802112062</v>
          </cell>
          <cell r="F76">
            <v>19626</v>
          </cell>
          <cell r="G76">
            <v>29733.75</v>
          </cell>
          <cell r="H76">
            <v>32499.555555555555</v>
          </cell>
          <cell r="I76">
            <v>20424</v>
          </cell>
          <cell r="J76">
            <v>1.7638266068759236</v>
          </cell>
          <cell r="K76">
            <v>-3.5533784994186135E-2</v>
          </cell>
          <cell r="L76">
            <v>13347.5</v>
          </cell>
          <cell r="M76">
            <v>20032.75</v>
          </cell>
          <cell r="N76">
            <v>22193.111111111109</v>
          </cell>
        </row>
        <row r="77">
          <cell r="C77">
            <v>29827</v>
          </cell>
          <cell r="D77">
            <v>0.32626976118399398</v>
          </cell>
          <cell r="E77">
            <v>-1.1563844717398979</v>
          </cell>
          <cell r="F77">
            <v>20660.5</v>
          </cell>
          <cell r="G77">
            <v>29164</v>
          </cell>
          <cell r="H77">
            <v>31920.666666666668</v>
          </cell>
          <cell r="I77">
            <v>20299</v>
          </cell>
          <cell r="J77">
            <v>2.7121388453169999</v>
          </cell>
          <cell r="K77">
            <v>1.1942254633665215</v>
          </cell>
          <cell r="L77">
            <v>14125</v>
          </cell>
          <cell r="M77">
            <v>19727.75</v>
          </cell>
          <cell r="N77">
            <v>21792.444444444445</v>
          </cell>
        </row>
        <row r="78">
          <cell r="C78">
            <v>30207</v>
          </cell>
          <cell r="D78">
            <v>1.478146941243665</v>
          </cell>
          <cell r="E78">
            <v>-0.41398730005529671</v>
          </cell>
          <cell r="F78">
            <v>19839</v>
          </cell>
          <cell r="G78">
            <v>29976</v>
          </cell>
          <cell r="H78">
            <v>32420.666666666668</v>
          </cell>
          <cell r="I78">
            <v>20541</v>
          </cell>
          <cell r="J78">
            <v>3.3925605275079391</v>
          </cell>
          <cell r="K78">
            <v>1.4647306452482098</v>
          </cell>
          <cell r="L78">
            <v>13498.5</v>
          </cell>
          <cell r="M78">
            <v>20214.5</v>
          </cell>
          <cell r="N78">
            <v>22117.777777777777</v>
          </cell>
        </row>
        <row r="79">
          <cell r="C79">
            <v>30263</v>
          </cell>
          <cell r="D79">
            <v>0.86994200386641296</v>
          </cell>
          <cell r="E79">
            <v>-1.1078999962094116</v>
          </cell>
          <cell r="F79">
            <v>19716</v>
          </cell>
          <cell r="G79">
            <v>30030.5</v>
          </cell>
          <cell r="H79">
            <v>32634.333333333332</v>
          </cell>
          <cell r="I79">
            <v>20554</v>
          </cell>
          <cell r="J79">
            <v>2.5444023149072024</v>
          </cell>
          <cell r="K79">
            <v>0.53372775971294573</v>
          </cell>
          <cell r="L79">
            <v>13379</v>
          </cell>
          <cell r="M79">
            <v>20226</v>
          </cell>
          <cell r="N79">
            <v>22236.333333333332</v>
          </cell>
        </row>
        <row r="80">
          <cell r="C80">
            <v>30279</v>
          </cell>
          <cell r="D80">
            <v>0.56127532381269418</v>
          </cell>
          <cell r="E80">
            <v>-2.082497250425817</v>
          </cell>
          <cell r="F80">
            <v>18716</v>
          </cell>
          <cell r="G80">
            <v>30033.75</v>
          </cell>
          <cell r="H80">
            <v>32582</v>
          </cell>
          <cell r="I80">
            <v>20584</v>
          </cell>
          <cell r="J80">
            <v>2.3265062636707086</v>
          </cell>
          <cell r="K80">
            <v>-0.36367452417654533</v>
          </cell>
          <cell r="L80">
            <v>12630</v>
          </cell>
          <cell r="M80">
            <v>20245.25</v>
          </cell>
          <cell r="N80">
            <v>22232.444444444445</v>
          </cell>
        </row>
        <row r="81">
          <cell r="C81">
            <v>30349</v>
          </cell>
          <cell r="D81">
            <v>1.7432699721747298</v>
          </cell>
          <cell r="E81">
            <v>-1.1241302505590625</v>
          </cell>
          <cell r="F81">
            <v>19487.5</v>
          </cell>
          <cell r="G81">
            <v>29733.5</v>
          </cell>
          <cell r="H81">
            <v>32785.777777777781</v>
          </cell>
          <cell r="I81">
            <v>20633</v>
          </cell>
          <cell r="J81">
            <v>3.589717843156933</v>
          </cell>
          <cell r="K81">
            <v>0.67027973095909488</v>
          </cell>
          <cell r="L81">
            <v>13362.5</v>
          </cell>
          <cell r="M81">
            <v>20071</v>
          </cell>
          <cell r="N81">
            <v>22381.555555555555</v>
          </cell>
        </row>
        <row r="82">
          <cell r="C82">
            <v>31435</v>
          </cell>
          <cell r="D82">
            <v>2.6918428016072653</v>
          </cell>
          <cell r="E82">
            <v>-0.29918174601237979</v>
          </cell>
          <cell r="F82">
            <v>19635.5</v>
          </cell>
          <cell r="G82">
            <v>31629</v>
          </cell>
          <cell r="H82">
            <v>34213.222222222219</v>
          </cell>
          <cell r="I82">
            <v>21454</v>
          </cell>
          <cell r="J82">
            <v>4.7405165258995225</v>
          </cell>
          <cell r="K82">
            <v>1.6898218698053711</v>
          </cell>
          <cell r="L82">
            <v>13491</v>
          </cell>
          <cell r="M82">
            <v>21328.75</v>
          </cell>
          <cell r="N82">
            <v>23456</v>
          </cell>
        </row>
        <row r="84">
          <cell r="C84">
            <v>30383.333333333332</v>
          </cell>
          <cell r="D84">
            <v>1.689053505288058</v>
          </cell>
          <cell r="E84">
            <v>-2.3173471709113613</v>
          </cell>
          <cell r="F84">
            <v>20477.666666666668</v>
          </cell>
          <cell r="G84">
            <v>31582.199999999997</v>
          </cell>
          <cell r="H84">
            <v>33718.256410256414</v>
          </cell>
          <cell r="I84">
            <v>20682.333333333332</v>
          </cell>
          <cell r="J84">
            <v>1.8700334931371714</v>
          </cell>
          <cell r="K84">
            <v>-2.1434975311253055</v>
          </cell>
          <cell r="L84">
            <v>14093</v>
          </cell>
          <cell r="M84">
            <v>21318.600000000002</v>
          </cell>
          <cell r="N84">
            <v>23029.538461538457</v>
          </cell>
        </row>
        <row r="85">
          <cell r="C85">
            <v>30632.666666666668</v>
          </cell>
          <cell r="D85">
            <v>1.3276425416665347</v>
          </cell>
          <cell r="E85">
            <v>-3.2214894964979948</v>
          </cell>
          <cell r="F85">
            <v>21613.333333333332</v>
          </cell>
          <cell r="G85">
            <v>32000.399999999998</v>
          </cell>
          <cell r="H85">
            <v>34396.717948717946</v>
          </cell>
          <cell r="I85">
            <v>20864</v>
          </cell>
          <cell r="J85">
            <v>1.4754628178494329</v>
          </cell>
          <cell r="K85">
            <v>-3.0803056517705869</v>
          </cell>
          <cell r="L85">
            <v>14870.666666666666</v>
          </cell>
          <cell r="M85">
            <v>21596.533333333333</v>
          </cell>
          <cell r="N85">
            <v>23515.076923076922</v>
          </cell>
        </row>
        <row r="86">
          <cell r="C86">
            <v>30527.666666666668</v>
          </cell>
          <cell r="D86">
            <v>1.4620273458563418</v>
          </cell>
          <cell r="E86">
            <v>-2.0634550422815039</v>
          </cell>
          <cell r="F86">
            <v>21581.333333333332</v>
          </cell>
          <cell r="G86">
            <v>31973.533333333336</v>
          </cell>
          <cell r="H86">
            <v>33808.076923076922</v>
          </cell>
          <cell r="I86">
            <v>20794.666666666668</v>
          </cell>
          <cell r="J86">
            <v>1.596277697803643</v>
          </cell>
          <cell r="K86">
            <v>-1.9338694626019475</v>
          </cell>
          <cell r="L86">
            <v>14937</v>
          </cell>
          <cell r="M86">
            <v>21635.599999999999</v>
          </cell>
          <cell r="N86">
            <v>23101.820512820512</v>
          </cell>
        </row>
        <row r="87">
          <cell r="C87">
            <v>30869.678521954953</v>
          </cell>
          <cell r="D87">
            <v>0.59176818671940623</v>
          </cell>
          <cell r="E87">
            <v>-2.5200736689995011</v>
          </cell>
          <cell r="F87">
            <v>22020.091118336615</v>
          </cell>
          <cell r="G87">
            <v>31984.204649956999</v>
          </cell>
          <cell r="H87">
            <v>34663.767844827271</v>
          </cell>
          <cell r="I87">
            <v>21050.453020287034</v>
          </cell>
          <cell r="J87">
            <v>0.75958144033003805</v>
          </cell>
          <cell r="K87">
            <v>-2.3574517776239929</v>
          </cell>
          <cell r="L87">
            <v>15239.613264365273</v>
          </cell>
          <cell r="M87">
            <v>21627.020079728398</v>
          </cell>
          <cell r="N87">
            <v>23756.236488846771</v>
          </cell>
        </row>
        <row r="89">
          <cell r="C89">
            <v>30902</v>
          </cell>
          <cell r="D89">
            <v>3.188967175343123</v>
          </cell>
          <cell r="E89">
            <v>-1.069072156674622E-2</v>
          </cell>
          <cell r="F89">
            <v>20689</v>
          </cell>
          <cell r="G89">
            <v>31899.599999999999</v>
          </cell>
          <cell r="H89">
            <v>34251.692307692305</v>
          </cell>
          <cell r="I89">
            <v>21029</v>
          </cell>
          <cell r="J89">
            <v>3.4382685686178007</v>
          </cell>
          <cell r="K89">
            <v>0.23088039594748011</v>
          </cell>
          <cell r="L89">
            <v>14247</v>
          </cell>
          <cell r="M89">
            <v>21369.200000000001</v>
          </cell>
          <cell r="N89">
            <v>23431.23076923077</v>
          </cell>
        </row>
        <row r="90">
          <cell r="C90">
            <v>30032</v>
          </cell>
          <cell r="D90">
            <v>0.9445060670229708</v>
          </cell>
          <cell r="E90">
            <v>-2.8445562396314301</v>
          </cell>
          <cell r="F90">
            <v>19938</v>
          </cell>
          <cell r="G90">
            <v>31549.8</v>
          </cell>
          <cell r="H90">
            <v>33346.153846153844</v>
          </cell>
          <cell r="I90">
            <v>20433</v>
          </cell>
          <cell r="J90">
            <v>0.95355731225296836</v>
          </cell>
          <cell r="K90">
            <v>-2.8358447427786757</v>
          </cell>
          <cell r="L90">
            <v>13731</v>
          </cell>
          <cell r="M90">
            <v>21393.599999999999</v>
          </cell>
          <cell r="N90">
            <v>22747.846153846152</v>
          </cell>
        </row>
        <row r="91">
          <cell r="C91">
            <v>30216</v>
          </cell>
          <cell r="D91">
            <v>0.92858574387066994</v>
          </cell>
          <cell r="E91">
            <v>-4.0602797111495619</v>
          </cell>
          <cell r="F91">
            <v>20806</v>
          </cell>
          <cell r="G91">
            <v>31297.200000000001</v>
          </cell>
          <cell r="H91">
            <v>33556.923076923078</v>
          </cell>
          <cell r="I91">
            <v>20585</v>
          </cell>
          <cell r="J91">
            <v>1.2144753663093582</v>
          </cell>
          <cell r="K91">
            <v>-3.7885215149150611</v>
          </cell>
          <cell r="L91">
            <v>14301</v>
          </cell>
          <cell r="M91">
            <v>21193</v>
          </cell>
          <cell r="N91">
            <v>22909.538461538461</v>
          </cell>
        </row>
        <row r="92">
          <cell r="C92">
            <v>30172</v>
          </cell>
          <cell r="D92">
            <v>0.29999999999998295</v>
          </cell>
          <cell r="E92">
            <v>-4.293893129771007</v>
          </cell>
          <cell r="F92">
            <v>21195</v>
          </cell>
          <cell r="G92">
            <v>31704.799999999999</v>
          </cell>
          <cell r="H92">
            <v>33735.076923076922</v>
          </cell>
          <cell r="I92">
            <v>20519</v>
          </cell>
          <cell r="J92">
            <v>0.34231502762970933</v>
          </cell>
          <cell r="K92">
            <v>-4.2535161950098228</v>
          </cell>
          <cell r="L92">
            <v>14542</v>
          </cell>
          <cell r="M92">
            <v>21275.599999999999</v>
          </cell>
          <cell r="N92">
            <v>23026.615384615383</v>
          </cell>
        </row>
        <row r="93">
          <cell r="C93">
            <v>30736</v>
          </cell>
          <cell r="D93">
            <v>0.49999999999998579</v>
          </cell>
          <cell r="E93">
            <v>-4.4676806083650291</v>
          </cell>
          <cell r="F93">
            <v>21765</v>
          </cell>
          <cell r="G93">
            <v>32342.2</v>
          </cell>
          <cell r="H93">
            <v>34274.153846153844</v>
          </cell>
          <cell r="I93">
            <v>20954</v>
          </cell>
          <cell r="J93">
            <v>0.70000000000001705</v>
          </cell>
          <cell r="K93">
            <v>-4.2775665399239529</v>
          </cell>
          <cell r="L93">
            <v>14966</v>
          </cell>
          <cell r="M93">
            <v>21850</v>
          </cell>
          <cell r="N93">
            <v>23440.538461538461</v>
          </cell>
        </row>
        <row r="94">
          <cell r="C94">
            <v>30990</v>
          </cell>
          <cell r="D94">
            <v>3.2000000000000028</v>
          </cell>
          <cell r="E94">
            <v>-0.8645533141210251</v>
          </cell>
          <cell r="F94">
            <v>21880</v>
          </cell>
          <cell r="G94">
            <v>31954.2</v>
          </cell>
          <cell r="H94">
            <v>35180.923076923078</v>
          </cell>
          <cell r="I94">
            <v>21119</v>
          </cell>
          <cell r="J94">
            <v>3.4000000000000057</v>
          </cell>
          <cell r="K94">
            <v>-0.67243035542746554</v>
          </cell>
          <cell r="L94">
            <v>15104</v>
          </cell>
          <cell r="M94">
            <v>21664</v>
          </cell>
          <cell r="N94">
            <v>24078.076923076922</v>
          </cell>
        </row>
        <row r="95">
          <cell r="C95">
            <v>30528</v>
          </cell>
          <cell r="D95">
            <v>2.4000000000000057</v>
          </cell>
          <cell r="E95">
            <v>-1.3487475915221552</v>
          </cell>
          <cell r="F95">
            <v>21314</v>
          </cell>
          <cell r="G95">
            <v>31452.799999999999</v>
          </cell>
          <cell r="H95">
            <v>34029.769230769234</v>
          </cell>
          <cell r="I95">
            <v>20813</v>
          </cell>
          <cell r="J95">
            <v>2.4999999999999858</v>
          </cell>
          <cell r="K95">
            <v>-1.2524084778420104</v>
          </cell>
          <cell r="L95">
            <v>14741</v>
          </cell>
          <cell r="M95">
            <v>21343.4</v>
          </cell>
          <cell r="N95">
            <v>23280.923076923078</v>
          </cell>
        </row>
        <row r="96">
          <cell r="C96">
            <v>30715</v>
          </cell>
          <cell r="D96">
            <v>1.7000000000000171</v>
          </cell>
          <cell r="E96">
            <v>-1.8339768339768199</v>
          </cell>
          <cell r="F96">
            <v>21814</v>
          </cell>
          <cell r="G96">
            <v>32587</v>
          </cell>
          <cell r="H96">
            <v>33834.230769230766</v>
          </cell>
          <cell r="I96">
            <v>20912</v>
          </cell>
          <cell r="J96">
            <v>1.7999999999999972</v>
          </cell>
          <cell r="K96">
            <v>-1.7374517374517353</v>
          </cell>
          <cell r="L96">
            <v>15109</v>
          </cell>
          <cell r="M96">
            <v>22026.799999999999</v>
          </cell>
          <cell r="N96">
            <v>23086.076923076922</v>
          </cell>
        </row>
        <row r="97">
          <cell r="C97">
            <v>30340</v>
          </cell>
          <cell r="D97">
            <v>0.29999999999998295</v>
          </cell>
          <cell r="E97">
            <v>-2.9980657640232238</v>
          </cell>
          <cell r="F97">
            <v>21616</v>
          </cell>
          <cell r="G97">
            <v>31880.799999999999</v>
          </cell>
          <cell r="H97">
            <v>33560.230769230766</v>
          </cell>
          <cell r="I97">
            <v>20659</v>
          </cell>
          <cell r="J97">
            <v>0.49999999999998579</v>
          </cell>
          <cell r="K97">
            <v>-2.8046421663443084</v>
          </cell>
          <cell r="L97">
            <v>14961</v>
          </cell>
          <cell r="M97">
            <v>21536.6</v>
          </cell>
          <cell r="N97">
            <v>22938.461538461539</v>
          </cell>
        </row>
        <row r="98">
          <cell r="C98">
            <v>30680.364270886494</v>
          </cell>
          <cell r="D98">
            <v>1.325467153926823</v>
          </cell>
          <cell r="E98">
            <v>-1.9114548364696589</v>
          </cell>
          <cell r="F98">
            <v>22367.200338123414</v>
          </cell>
          <cell r="G98">
            <v>32336.236195636484</v>
          </cell>
          <cell r="H98">
            <v>33819.375233056744</v>
          </cell>
          <cell r="I98">
            <v>20901.912025969741</v>
          </cell>
          <cell r="J98">
            <v>1.5420879505802816</v>
          </cell>
          <cell r="K98">
            <v>-1.701754162071353</v>
          </cell>
          <cell r="L98">
            <v>15561.486897717667</v>
          </cell>
          <cell r="M98">
            <v>21867.165158803386</v>
          </cell>
          <cell r="N98">
            <v>23098.235995194118</v>
          </cell>
        </row>
        <row r="99">
          <cell r="C99">
            <v>30590.76838296216</v>
          </cell>
          <cell r="D99">
            <v>0.79734492973757654</v>
          </cell>
          <cell r="E99">
            <v>-2.611260937451604</v>
          </cell>
          <cell r="F99">
            <v>21621.694711193923</v>
          </cell>
          <cell r="G99">
            <v>31827.954433799245</v>
          </cell>
          <cell r="H99">
            <v>33951.520417157539</v>
          </cell>
          <cell r="I99">
            <v>20833.958677112678</v>
          </cell>
          <cell r="J99">
            <v>0.97570607241306107</v>
          </cell>
          <cell r="K99">
            <v>-2.4389313310018537</v>
          </cell>
          <cell r="L99">
            <v>14920.250250824136</v>
          </cell>
          <cell r="M99">
            <v>21483.740878886238</v>
          </cell>
          <cell r="N99">
            <v>23189.946631630901</v>
          </cell>
        </row>
        <row r="100">
          <cell r="C100">
            <v>31337.902912016205</v>
          </cell>
          <cell r="D100">
            <v>-0.31338242666528515</v>
          </cell>
          <cell r="E100">
            <v>-3.0371747031024512</v>
          </cell>
          <cell r="F100">
            <v>22071.378305692513</v>
          </cell>
          <cell r="G100">
            <v>31788.423320435268</v>
          </cell>
          <cell r="H100">
            <v>36220.407884267537</v>
          </cell>
          <cell r="I100">
            <v>21415.488357778686</v>
          </cell>
          <cell r="J100">
            <v>-0.19887493165100523</v>
          </cell>
          <cell r="K100">
            <v>-2.9257959593499265</v>
          </cell>
          <cell r="L100">
            <v>15237.102644554012</v>
          </cell>
          <cell r="M100">
            <v>21530.15420149557</v>
          </cell>
          <cell r="N100">
            <v>24980.526839715298</v>
          </cell>
        </row>
        <row r="102">
          <cell r="C102">
            <v>30768.365636819639</v>
          </cell>
          <cell r="D102">
            <v>-0.43244567723888849</v>
          </cell>
          <cell r="E102">
            <v>-3.6706453111479505</v>
          </cell>
          <cell r="F102">
            <v>22197.463264077087</v>
          </cell>
          <cell r="G102">
            <v>32492.323512203853</v>
          </cell>
          <cell r="H102">
            <v>34099.559160633777</v>
          </cell>
          <cell r="I102">
            <v>20981.745699354396</v>
          </cell>
          <cell r="J102">
            <v>-0.22471016522707998</v>
          </cell>
          <cell r="K102">
            <v>-3.469665906218637</v>
          </cell>
          <cell r="L102">
            <v>15341.336344474556</v>
          </cell>
          <cell r="M102">
            <v>21952.631623063848</v>
          </cell>
          <cell r="N102">
            <v>23379.335571549549</v>
          </cell>
        </row>
      </sheetData>
      <sheetData sheetId="9"/>
      <sheetData sheetId="10">
        <row r="5">
          <cell r="B5">
            <v>26445</v>
          </cell>
          <cell r="C5">
            <v>27882</v>
          </cell>
          <cell r="D5">
            <v>32599</v>
          </cell>
          <cell r="E5">
            <v>32683</v>
          </cell>
          <cell r="F5">
            <v>119609</v>
          </cell>
          <cell r="G5">
            <v>33134</v>
          </cell>
          <cell r="H5">
            <v>31688</v>
          </cell>
          <cell r="I5">
            <v>37073</v>
          </cell>
          <cell r="J5">
            <v>34516</v>
          </cell>
          <cell r="K5">
            <v>136411</v>
          </cell>
          <cell r="L5">
            <v>31298</v>
          </cell>
          <cell r="M5">
            <v>31780</v>
          </cell>
          <cell r="N5">
            <v>31785</v>
          </cell>
          <cell r="O5">
            <v>33635</v>
          </cell>
          <cell r="P5">
            <v>128498</v>
          </cell>
          <cell r="Q5">
            <v>29521</v>
          </cell>
          <cell r="R5">
            <v>32322</v>
          </cell>
          <cell r="S5">
            <v>36134</v>
          </cell>
          <cell r="T5">
            <v>34173</v>
          </cell>
          <cell r="U5">
            <v>132150</v>
          </cell>
          <cell r="V5">
            <v>31422</v>
          </cell>
          <cell r="W5">
            <v>36042</v>
          </cell>
          <cell r="X5">
            <v>34444</v>
          </cell>
          <cell r="Y5">
            <v>35258</v>
          </cell>
          <cell r="Z5">
            <v>137166</v>
          </cell>
          <cell r="AA5">
            <v>10352</v>
          </cell>
          <cell r="AB5">
            <v>10332</v>
          </cell>
        </row>
        <row r="6">
          <cell r="B6">
            <v>23478</v>
          </cell>
          <cell r="C6">
            <v>24648</v>
          </cell>
          <cell r="D6">
            <v>26586</v>
          </cell>
          <cell r="E6">
            <v>28507</v>
          </cell>
          <cell r="F6">
            <v>103219</v>
          </cell>
          <cell r="G6">
            <v>28002</v>
          </cell>
          <cell r="H6">
            <v>28105</v>
          </cell>
          <cell r="I6">
            <v>29329</v>
          </cell>
          <cell r="J6">
            <v>29667</v>
          </cell>
          <cell r="K6">
            <v>115103</v>
          </cell>
          <cell r="L6">
            <v>26554</v>
          </cell>
          <cell r="M6">
            <v>26033</v>
          </cell>
          <cell r="N6">
            <v>27774</v>
          </cell>
          <cell r="O6">
            <v>29499</v>
          </cell>
          <cell r="P6">
            <v>109860</v>
          </cell>
          <cell r="Q6">
            <v>25295</v>
          </cell>
          <cell r="R6">
            <v>28151</v>
          </cell>
          <cell r="S6">
            <v>29176</v>
          </cell>
          <cell r="T6">
            <v>29818</v>
          </cell>
          <cell r="U6">
            <v>112440</v>
          </cell>
          <cell r="V6">
            <v>27332</v>
          </cell>
          <cell r="W6">
            <v>29519</v>
          </cell>
          <cell r="X6">
            <v>30461</v>
          </cell>
          <cell r="Y6">
            <v>31357</v>
          </cell>
          <cell r="Z6">
            <v>118669</v>
          </cell>
          <cell r="AA6">
            <v>8985</v>
          </cell>
          <cell r="AB6">
            <v>9009</v>
          </cell>
        </row>
        <row r="7">
          <cell r="B7">
            <v>59</v>
          </cell>
          <cell r="C7">
            <v>45</v>
          </cell>
          <cell r="D7">
            <v>46</v>
          </cell>
          <cell r="E7">
            <v>97</v>
          </cell>
          <cell r="F7">
            <v>247</v>
          </cell>
          <cell r="G7">
            <v>135</v>
          </cell>
          <cell r="H7">
            <v>31</v>
          </cell>
          <cell r="I7">
            <v>66</v>
          </cell>
          <cell r="J7">
            <v>63</v>
          </cell>
          <cell r="K7">
            <v>295</v>
          </cell>
          <cell r="L7">
            <v>37</v>
          </cell>
          <cell r="M7">
            <v>58</v>
          </cell>
          <cell r="N7">
            <v>63</v>
          </cell>
          <cell r="O7">
            <v>111</v>
          </cell>
          <cell r="P7">
            <v>269</v>
          </cell>
          <cell r="Q7">
            <v>177</v>
          </cell>
          <cell r="R7">
            <v>160</v>
          </cell>
          <cell r="S7">
            <v>196</v>
          </cell>
          <cell r="T7">
            <v>282</v>
          </cell>
          <cell r="U7">
            <v>815</v>
          </cell>
          <cell r="V7">
            <v>192</v>
          </cell>
          <cell r="W7">
            <v>146</v>
          </cell>
          <cell r="X7">
            <v>151</v>
          </cell>
          <cell r="Y7">
            <v>215</v>
          </cell>
          <cell r="Z7">
            <v>704</v>
          </cell>
          <cell r="AA7">
            <v>50</v>
          </cell>
          <cell r="AB7">
            <v>69</v>
          </cell>
        </row>
        <row r="8">
          <cell r="B8">
            <v>15755</v>
          </cell>
          <cell r="C8">
            <v>16514</v>
          </cell>
          <cell r="D8">
            <v>18282</v>
          </cell>
          <cell r="E8">
            <v>18964</v>
          </cell>
          <cell r="F8">
            <v>69515</v>
          </cell>
          <cell r="G8">
            <v>19046</v>
          </cell>
          <cell r="H8">
            <v>19006</v>
          </cell>
          <cell r="I8">
            <v>19658</v>
          </cell>
          <cell r="J8">
            <v>18849</v>
          </cell>
          <cell r="K8">
            <v>76559</v>
          </cell>
          <cell r="L8">
            <v>17327</v>
          </cell>
          <cell r="M8">
            <v>16248</v>
          </cell>
          <cell r="N8">
            <v>18234</v>
          </cell>
          <cell r="O8">
            <v>18945</v>
          </cell>
          <cell r="P8">
            <v>70754</v>
          </cell>
          <cell r="Q8">
            <v>16009</v>
          </cell>
          <cell r="R8">
            <v>18528</v>
          </cell>
          <cell r="S8">
            <v>19209</v>
          </cell>
          <cell r="T8">
            <v>19192</v>
          </cell>
          <cell r="U8">
            <v>72938</v>
          </cell>
          <cell r="V8">
            <v>18002</v>
          </cell>
          <cell r="W8">
            <v>19411</v>
          </cell>
          <cell r="X8">
            <v>20247</v>
          </cell>
          <cell r="Y8">
            <v>20546</v>
          </cell>
          <cell r="Z8">
            <v>78206</v>
          </cell>
          <cell r="AA8">
            <v>6245</v>
          </cell>
          <cell r="AB8">
            <v>5586</v>
          </cell>
        </row>
        <row r="9">
          <cell r="B9">
            <v>1844</v>
          </cell>
          <cell r="C9">
            <v>2006</v>
          </cell>
          <cell r="D9">
            <v>2220</v>
          </cell>
          <cell r="E9">
            <v>2823</v>
          </cell>
          <cell r="F9">
            <v>8893</v>
          </cell>
          <cell r="G9">
            <v>2075</v>
          </cell>
          <cell r="H9">
            <v>2134</v>
          </cell>
          <cell r="I9">
            <v>1988</v>
          </cell>
          <cell r="J9">
            <v>2499</v>
          </cell>
          <cell r="K9">
            <v>8696</v>
          </cell>
          <cell r="L9">
            <v>2029</v>
          </cell>
          <cell r="M9">
            <v>2198</v>
          </cell>
          <cell r="N9">
            <v>2141</v>
          </cell>
          <cell r="O9">
            <v>2342</v>
          </cell>
          <cell r="P9">
            <v>8710</v>
          </cell>
          <cell r="Q9">
            <v>2111</v>
          </cell>
          <cell r="R9">
            <v>2116</v>
          </cell>
          <cell r="S9">
            <v>2085</v>
          </cell>
          <cell r="T9">
            <v>2560</v>
          </cell>
          <cell r="U9">
            <v>8872</v>
          </cell>
          <cell r="V9">
            <v>2242</v>
          </cell>
          <cell r="W9">
            <v>2325</v>
          </cell>
          <cell r="X9">
            <v>2288</v>
          </cell>
          <cell r="Y9">
            <v>2658</v>
          </cell>
          <cell r="Z9">
            <v>9513</v>
          </cell>
          <cell r="AA9">
            <v>664</v>
          </cell>
          <cell r="AB9">
            <v>804</v>
          </cell>
        </row>
        <row r="10">
          <cell r="B10">
            <v>2035</v>
          </cell>
          <cell r="C10">
            <v>1237</v>
          </cell>
          <cell r="D10">
            <v>1278</v>
          </cell>
          <cell r="E10">
            <v>1348</v>
          </cell>
          <cell r="F10">
            <v>5898</v>
          </cell>
          <cell r="G10">
            <v>2823</v>
          </cell>
          <cell r="H10">
            <v>2075</v>
          </cell>
          <cell r="I10">
            <v>1747</v>
          </cell>
          <cell r="J10">
            <v>1934</v>
          </cell>
          <cell r="K10">
            <v>8579</v>
          </cell>
          <cell r="L10">
            <v>1996</v>
          </cell>
          <cell r="M10">
            <v>614</v>
          </cell>
          <cell r="N10">
            <v>997</v>
          </cell>
          <cell r="O10">
            <v>827</v>
          </cell>
          <cell r="P10">
            <v>4434</v>
          </cell>
          <cell r="Q10">
            <v>879</v>
          </cell>
          <cell r="R10">
            <v>623</v>
          </cell>
          <cell r="S10">
            <v>1154</v>
          </cell>
          <cell r="T10">
            <v>1034</v>
          </cell>
          <cell r="U10">
            <v>3690</v>
          </cell>
          <cell r="V10">
            <v>920</v>
          </cell>
          <cell r="W10">
            <v>1496</v>
          </cell>
          <cell r="X10">
            <v>731</v>
          </cell>
          <cell r="Y10">
            <v>741</v>
          </cell>
          <cell r="Z10">
            <v>3888</v>
          </cell>
          <cell r="AA10">
            <v>174</v>
          </cell>
          <cell r="AB10">
            <v>276</v>
          </cell>
        </row>
        <row r="11">
          <cell r="B11">
            <v>7106</v>
          </cell>
          <cell r="C11">
            <v>8150</v>
          </cell>
          <cell r="D11">
            <v>8968</v>
          </cell>
          <cell r="E11">
            <v>8738</v>
          </cell>
          <cell r="F11">
            <v>32962</v>
          </cell>
          <cell r="G11">
            <v>8857</v>
          </cell>
          <cell r="H11">
            <v>9145</v>
          </cell>
          <cell r="I11">
            <v>9697</v>
          </cell>
          <cell r="J11">
            <v>8474</v>
          </cell>
          <cell r="K11">
            <v>36173</v>
          </cell>
          <cell r="L11">
            <v>8175</v>
          </cell>
          <cell r="M11">
            <v>7817</v>
          </cell>
          <cell r="N11">
            <v>9205</v>
          </cell>
          <cell r="O11">
            <v>9976</v>
          </cell>
          <cell r="P11">
            <v>35173</v>
          </cell>
          <cell r="Q11">
            <v>8204</v>
          </cell>
          <cell r="R11">
            <v>9734</v>
          </cell>
          <cell r="S11">
            <v>9929</v>
          </cell>
          <cell r="T11">
            <v>9827</v>
          </cell>
          <cell r="U11">
            <v>37694</v>
          </cell>
          <cell r="V11">
            <v>9834</v>
          </cell>
          <cell r="W11">
            <v>10140</v>
          </cell>
          <cell r="X11">
            <v>11037</v>
          </cell>
          <cell r="Y11">
            <v>11213</v>
          </cell>
          <cell r="Z11">
            <v>42224</v>
          </cell>
          <cell r="AA11">
            <v>3470</v>
          </cell>
          <cell r="AB11">
            <v>2934</v>
          </cell>
        </row>
        <row r="12">
          <cell r="B12">
            <v>2780</v>
          </cell>
          <cell r="C12">
            <v>3234</v>
          </cell>
          <cell r="D12">
            <v>3788</v>
          </cell>
          <cell r="E12">
            <v>3463</v>
          </cell>
          <cell r="F12">
            <v>13265</v>
          </cell>
          <cell r="G12">
            <v>3291</v>
          </cell>
          <cell r="H12">
            <v>3389</v>
          </cell>
          <cell r="I12">
            <v>3870</v>
          </cell>
          <cell r="J12">
            <v>3726</v>
          </cell>
          <cell r="K12">
            <v>14276</v>
          </cell>
          <cell r="L12">
            <v>3124</v>
          </cell>
          <cell r="M12">
            <v>3662</v>
          </cell>
          <cell r="N12">
            <v>3991</v>
          </cell>
          <cell r="O12">
            <v>3756</v>
          </cell>
          <cell r="P12">
            <v>14533</v>
          </cell>
          <cell r="Q12">
            <v>3140</v>
          </cell>
          <cell r="R12">
            <v>3542</v>
          </cell>
          <cell r="S12">
            <v>4304</v>
          </cell>
          <cell r="T12">
            <v>3939</v>
          </cell>
          <cell r="U12">
            <v>14925</v>
          </cell>
          <cell r="V12">
            <v>3423</v>
          </cell>
          <cell r="W12">
            <v>3687</v>
          </cell>
          <cell r="X12">
            <v>4326</v>
          </cell>
          <cell r="Y12">
            <v>4077</v>
          </cell>
          <cell r="Z12">
            <v>15513</v>
          </cell>
          <cell r="AA12">
            <v>1363</v>
          </cell>
          <cell r="AB12">
            <v>970</v>
          </cell>
        </row>
        <row r="13">
          <cell r="B13">
            <v>1502</v>
          </cell>
          <cell r="C13">
            <v>1380</v>
          </cell>
          <cell r="D13">
            <v>1403</v>
          </cell>
          <cell r="E13">
            <v>1914</v>
          </cell>
          <cell r="F13">
            <v>6199</v>
          </cell>
          <cell r="G13">
            <v>1320</v>
          </cell>
          <cell r="H13">
            <v>1675</v>
          </cell>
          <cell r="I13">
            <v>1666</v>
          </cell>
          <cell r="J13">
            <v>1614</v>
          </cell>
          <cell r="K13">
            <v>6275</v>
          </cell>
          <cell r="L13">
            <v>1304</v>
          </cell>
          <cell r="M13">
            <v>1316</v>
          </cell>
          <cell r="N13">
            <v>1235</v>
          </cell>
          <cell r="O13">
            <v>1374</v>
          </cell>
          <cell r="P13">
            <v>5229</v>
          </cell>
          <cell r="Q13">
            <v>953</v>
          </cell>
          <cell r="R13">
            <v>1772</v>
          </cell>
          <cell r="S13">
            <v>903</v>
          </cell>
          <cell r="T13">
            <v>1084</v>
          </cell>
          <cell r="U13">
            <v>4712</v>
          </cell>
          <cell r="V13">
            <v>809</v>
          </cell>
          <cell r="W13">
            <v>950</v>
          </cell>
          <cell r="X13">
            <v>1027</v>
          </cell>
          <cell r="Y13">
            <v>993</v>
          </cell>
          <cell r="Z13">
            <v>3779</v>
          </cell>
          <cell r="AA13">
            <v>263</v>
          </cell>
          <cell r="AB13">
            <v>344</v>
          </cell>
        </row>
        <row r="14">
          <cell r="B14">
            <v>488</v>
          </cell>
          <cell r="C14">
            <v>507</v>
          </cell>
          <cell r="D14">
            <v>625</v>
          </cell>
          <cell r="E14">
            <v>678</v>
          </cell>
          <cell r="F14">
            <v>2298</v>
          </cell>
          <cell r="G14">
            <v>680</v>
          </cell>
          <cell r="H14">
            <v>588</v>
          </cell>
          <cell r="I14">
            <v>690</v>
          </cell>
          <cell r="J14">
            <v>602</v>
          </cell>
          <cell r="K14">
            <v>2560</v>
          </cell>
          <cell r="L14">
            <v>699</v>
          </cell>
          <cell r="M14">
            <v>641</v>
          </cell>
          <cell r="N14">
            <v>665</v>
          </cell>
          <cell r="O14">
            <v>670</v>
          </cell>
          <cell r="P14">
            <v>2675</v>
          </cell>
          <cell r="Q14">
            <v>722</v>
          </cell>
          <cell r="R14">
            <v>741</v>
          </cell>
          <cell r="S14">
            <v>834</v>
          </cell>
          <cell r="T14">
            <v>748</v>
          </cell>
          <cell r="U14">
            <v>3045</v>
          </cell>
          <cell r="V14">
            <v>774</v>
          </cell>
          <cell r="W14">
            <v>813</v>
          </cell>
          <cell r="X14">
            <v>838</v>
          </cell>
          <cell r="Y14">
            <v>864</v>
          </cell>
          <cell r="Z14">
            <v>3289</v>
          </cell>
          <cell r="AA14">
            <v>311</v>
          </cell>
          <cell r="AB14">
            <v>258</v>
          </cell>
        </row>
        <row r="15">
          <cell r="B15">
            <v>7664</v>
          </cell>
          <cell r="C15">
            <v>8089</v>
          </cell>
          <cell r="D15">
            <v>8258</v>
          </cell>
          <cell r="E15">
            <v>9446</v>
          </cell>
          <cell r="F15">
            <v>33457</v>
          </cell>
          <cell r="G15">
            <v>8821</v>
          </cell>
          <cell r="H15">
            <v>9068</v>
          </cell>
          <cell r="I15">
            <v>9605</v>
          </cell>
          <cell r="J15">
            <v>10755</v>
          </cell>
          <cell r="K15">
            <v>38249</v>
          </cell>
          <cell r="L15">
            <v>9190</v>
          </cell>
          <cell r="M15">
            <v>9727</v>
          </cell>
          <cell r="N15">
            <v>9477</v>
          </cell>
          <cell r="O15">
            <v>10443</v>
          </cell>
          <cell r="P15">
            <v>38837</v>
          </cell>
          <cell r="Q15">
            <v>9109</v>
          </cell>
          <cell r="R15">
            <v>9463</v>
          </cell>
          <cell r="S15">
            <v>9771</v>
          </cell>
          <cell r="T15">
            <v>10344</v>
          </cell>
          <cell r="U15">
            <v>38687</v>
          </cell>
          <cell r="V15">
            <v>9138</v>
          </cell>
          <cell r="W15">
            <v>9962</v>
          </cell>
          <cell r="X15">
            <v>10063</v>
          </cell>
          <cell r="Y15">
            <v>10596</v>
          </cell>
          <cell r="Z15">
            <v>39759</v>
          </cell>
          <cell r="AA15">
            <v>2690</v>
          </cell>
          <cell r="AB15">
            <v>3354</v>
          </cell>
        </row>
        <row r="16">
          <cell r="B16">
            <v>4971</v>
          </cell>
          <cell r="C16">
            <v>5219</v>
          </cell>
          <cell r="D16">
            <v>5444</v>
          </cell>
          <cell r="E16">
            <v>6302</v>
          </cell>
          <cell r="F16">
            <v>21936</v>
          </cell>
          <cell r="G16">
            <v>5954</v>
          </cell>
          <cell r="H16">
            <v>6024</v>
          </cell>
          <cell r="I16">
            <v>6481</v>
          </cell>
          <cell r="J16">
            <v>7127</v>
          </cell>
          <cell r="K16">
            <v>25586</v>
          </cell>
          <cell r="L16">
            <v>6185</v>
          </cell>
          <cell r="M16">
            <v>6650</v>
          </cell>
          <cell r="N16">
            <v>6412</v>
          </cell>
          <cell r="O16">
            <v>7034</v>
          </cell>
          <cell r="P16">
            <v>26281</v>
          </cell>
          <cell r="Q16">
            <v>6162</v>
          </cell>
          <cell r="R16">
            <v>6385</v>
          </cell>
          <cell r="S16">
            <v>6613</v>
          </cell>
          <cell r="T16">
            <v>6977</v>
          </cell>
          <cell r="U16">
            <v>26137</v>
          </cell>
          <cell r="V16">
            <v>6188</v>
          </cell>
          <cell r="W16">
            <v>6740</v>
          </cell>
          <cell r="X16">
            <v>6792</v>
          </cell>
          <cell r="Y16">
            <v>7170</v>
          </cell>
          <cell r="Z16">
            <v>26890</v>
          </cell>
          <cell r="AA16">
            <v>1817</v>
          </cell>
          <cell r="AB16">
            <v>2271</v>
          </cell>
        </row>
        <row r="17">
          <cell r="B17">
            <v>343</v>
          </cell>
          <cell r="C17">
            <v>364</v>
          </cell>
          <cell r="D17">
            <v>372</v>
          </cell>
          <cell r="E17">
            <v>444</v>
          </cell>
          <cell r="F17">
            <v>1523</v>
          </cell>
          <cell r="G17">
            <v>416</v>
          </cell>
          <cell r="H17">
            <v>425</v>
          </cell>
          <cell r="I17">
            <v>436</v>
          </cell>
          <cell r="J17">
            <v>513</v>
          </cell>
          <cell r="K17">
            <v>1790</v>
          </cell>
          <cell r="L17">
            <v>439</v>
          </cell>
          <cell r="M17">
            <v>450</v>
          </cell>
          <cell r="N17">
            <v>457</v>
          </cell>
          <cell r="O17">
            <v>502</v>
          </cell>
          <cell r="P17">
            <v>1848</v>
          </cell>
          <cell r="Q17">
            <v>400</v>
          </cell>
          <cell r="R17">
            <v>400</v>
          </cell>
          <cell r="S17">
            <v>412</v>
          </cell>
          <cell r="T17">
            <v>439</v>
          </cell>
          <cell r="U17">
            <v>1651</v>
          </cell>
          <cell r="V17">
            <v>388</v>
          </cell>
          <cell r="W17">
            <v>425</v>
          </cell>
          <cell r="X17">
            <v>434</v>
          </cell>
          <cell r="Y17">
            <v>452</v>
          </cell>
          <cell r="Z17">
            <v>1699</v>
          </cell>
          <cell r="AA17">
            <v>114</v>
          </cell>
          <cell r="AB17">
            <v>143</v>
          </cell>
        </row>
        <row r="18">
          <cell r="B18">
            <v>2350</v>
          </cell>
          <cell r="C18">
            <v>2506</v>
          </cell>
          <cell r="D18">
            <v>2442</v>
          </cell>
          <cell r="E18">
            <v>2700</v>
          </cell>
          <cell r="F18">
            <v>9998</v>
          </cell>
          <cell r="G18">
            <v>2451</v>
          </cell>
          <cell r="H18">
            <v>2619</v>
          </cell>
          <cell r="I18">
            <v>2688</v>
          </cell>
          <cell r="J18">
            <v>3115</v>
          </cell>
          <cell r="K18">
            <v>10873</v>
          </cell>
          <cell r="L18">
            <v>2566</v>
          </cell>
          <cell r="M18">
            <v>2627</v>
          </cell>
          <cell r="N18">
            <v>2608</v>
          </cell>
          <cell r="O18">
            <v>2907</v>
          </cell>
          <cell r="P18">
            <v>10708</v>
          </cell>
          <cell r="Q18">
            <v>2547</v>
          </cell>
          <cell r="R18">
            <v>2678</v>
          </cell>
          <cell r="S18">
            <v>2746</v>
          </cell>
          <cell r="T18">
            <v>2928</v>
          </cell>
          <cell r="U18">
            <v>10899</v>
          </cell>
          <cell r="V18">
            <v>2562</v>
          </cell>
          <cell r="W18">
            <v>2797</v>
          </cell>
          <cell r="X18">
            <v>2837</v>
          </cell>
          <cell r="Y18">
            <v>2974</v>
          </cell>
          <cell r="Z18">
            <v>11170</v>
          </cell>
          <cell r="AA18">
            <v>759</v>
          </cell>
          <cell r="AB18">
            <v>940</v>
          </cell>
        </row>
        <row r="19">
          <cell r="B19">
            <v>2521</v>
          </cell>
          <cell r="C19">
            <v>2844</v>
          </cell>
          <cell r="D19">
            <v>5517</v>
          </cell>
          <cell r="E19">
            <v>3080</v>
          </cell>
          <cell r="F19">
            <v>13962</v>
          </cell>
          <cell r="G19">
            <v>4552</v>
          </cell>
          <cell r="H19">
            <v>3035</v>
          </cell>
          <cell r="I19">
            <v>7189</v>
          </cell>
          <cell r="J19">
            <v>3624</v>
          </cell>
          <cell r="K19">
            <v>18400</v>
          </cell>
          <cell r="L19">
            <v>4160</v>
          </cell>
          <cell r="M19">
            <v>5173</v>
          </cell>
          <cell r="N19">
            <v>3533</v>
          </cell>
          <cell r="O19">
            <v>3536</v>
          </cell>
          <cell r="P19">
            <v>16402</v>
          </cell>
          <cell r="Q19">
            <v>3703</v>
          </cell>
          <cell r="R19">
            <v>3020</v>
          </cell>
          <cell r="S19">
            <v>6284</v>
          </cell>
          <cell r="T19">
            <v>3563</v>
          </cell>
          <cell r="U19">
            <v>16570</v>
          </cell>
          <cell r="V19">
            <v>2922</v>
          </cell>
          <cell r="W19">
            <v>3585</v>
          </cell>
          <cell r="X19">
            <v>3358</v>
          </cell>
          <cell r="Y19">
            <v>2979</v>
          </cell>
          <cell r="Z19">
            <v>12844</v>
          </cell>
          <cell r="AA19">
            <v>824</v>
          </cell>
          <cell r="AB19">
            <v>1043</v>
          </cell>
        </row>
        <row r="20">
          <cell r="B20">
            <v>1501</v>
          </cell>
          <cell r="C20">
            <v>1455</v>
          </cell>
          <cell r="D20">
            <v>1286</v>
          </cell>
          <cell r="E20">
            <v>1670</v>
          </cell>
          <cell r="F20">
            <v>5912</v>
          </cell>
          <cell r="G20">
            <v>1882</v>
          </cell>
          <cell r="H20">
            <v>1543</v>
          </cell>
          <cell r="I20">
            <v>1764</v>
          </cell>
          <cell r="J20">
            <v>1971</v>
          </cell>
          <cell r="K20">
            <v>7160</v>
          </cell>
          <cell r="L20">
            <v>1832</v>
          </cell>
          <cell r="M20">
            <v>1436</v>
          </cell>
          <cell r="N20">
            <v>1740</v>
          </cell>
          <cell r="O20">
            <v>1851</v>
          </cell>
          <cell r="P20">
            <v>6859</v>
          </cell>
          <cell r="Q20">
            <v>1864</v>
          </cell>
          <cell r="R20">
            <v>1431</v>
          </cell>
          <cell r="S20">
            <v>1821</v>
          </cell>
          <cell r="T20">
            <v>1320</v>
          </cell>
          <cell r="U20">
            <v>6436</v>
          </cell>
          <cell r="V20">
            <v>1677</v>
          </cell>
          <cell r="W20">
            <v>1536</v>
          </cell>
          <cell r="X20">
            <v>1523</v>
          </cell>
          <cell r="Y20">
            <v>1260</v>
          </cell>
          <cell r="Z20">
            <v>5996</v>
          </cell>
          <cell r="AA20">
            <v>411</v>
          </cell>
          <cell r="AB20">
            <v>690</v>
          </cell>
        </row>
        <row r="21">
          <cell r="B21">
            <v>72</v>
          </cell>
          <cell r="C21">
            <v>368</v>
          </cell>
          <cell r="D21">
            <v>3032</v>
          </cell>
          <cell r="E21">
            <v>60</v>
          </cell>
          <cell r="F21">
            <v>3532</v>
          </cell>
          <cell r="G21">
            <v>1338</v>
          </cell>
          <cell r="H21">
            <v>46</v>
          </cell>
          <cell r="I21">
            <v>3839</v>
          </cell>
          <cell r="J21">
            <v>323</v>
          </cell>
          <cell r="K21">
            <v>5546</v>
          </cell>
          <cell r="L21">
            <v>1197</v>
          </cell>
          <cell r="M21">
            <v>2406</v>
          </cell>
          <cell r="N21">
            <v>101</v>
          </cell>
          <cell r="O21">
            <v>103</v>
          </cell>
          <cell r="P21">
            <v>3807</v>
          </cell>
          <cell r="Q21">
            <v>495</v>
          </cell>
          <cell r="R21">
            <v>63</v>
          </cell>
          <cell r="S21">
            <v>3157</v>
          </cell>
          <cell r="T21">
            <v>764</v>
          </cell>
          <cell r="U21">
            <v>4479</v>
          </cell>
          <cell r="V21">
            <v>12</v>
          </cell>
          <cell r="W21">
            <v>22</v>
          </cell>
          <cell r="X21">
            <v>281</v>
          </cell>
          <cell r="Y21">
            <v>47</v>
          </cell>
          <cell r="Z21">
            <v>362</v>
          </cell>
          <cell r="AA21">
            <v>9</v>
          </cell>
          <cell r="AB21">
            <v>0</v>
          </cell>
        </row>
        <row r="22">
          <cell r="B22">
            <v>0</v>
          </cell>
          <cell r="C22">
            <v>258</v>
          </cell>
          <cell r="D22">
            <v>0</v>
          </cell>
          <cell r="E22">
            <v>0</v>
          </cell>
          <cell r="F22">
            <v>258</v>
          </cell>
          <cell r="G22">
            <v>1289</v>
          </cell>
          <cell r="H22">
            <v>0</v>
          </cell>
          <cell r="I22">
            <v>0</v>
          </cell>
          <cell r="J22">
            <v>0</v>
          </cell>
          <cell r="K22">
            <v>1289</v>
          </cell>
          <cell r="L22">
            <v>1161</v>
          </cell>
          <cell r="M22">
            <v>0</v>
          </cell>
          <cell r="N22">
            <v>0</v>
          </cell>
          <cell r="O22">
            <v>0</v>
          </cell>
          <cell r="P22">
            <v>1161</v>
          </cell>
          <cell r="Q22">
            <v>408</v>
          </cell>
          <cell r="R22">
            <v>0</v>
          </cell>
          <cell r="S22">
            <v>0</v>
          </cell>
          <cell r="T22">
            <v>0</v>
          </cell>
          <cell r="U22">
            <v>408</v>
          </cell>
          <cell r="V22">
            <v>0</v>
          </cell>
          <cell r="W22">
            <v>0</v>
          </cell>
          <cell r="X22">
            <v>0</v>
          </cell>
          <cell r="Y22">
            <v>0</v>
          </cell>
          <cell r="Z22">
            <v>0</v>
          </cell>
          <cell r="AA22">
            <v>0</v>
          </cell>
          <cell r="AB22">
            <v>0</v>
          </cell>
        </row>
        <row r="23">
          <cell r="B23">
            <v>49</v>
          </cell>
          <cell r="C23">
            <v>15</v>
          </cell>
          <cell r="D23">
            <v>100</v>
          </cell>
          <cell r="E23">
            <v>0</v>
          </cell>
          <cell r="F23">
            <v>164</v>
          </cell>
          <cell r="G23">
            <v>0</v>
          </cell>
          <cell r="H23">
            <v>0</v>
          </cell>
          <cell r="I23">
            <v>0</v>
          </cell>
          <cell r="J23">
            <v>260</v>
          </cell>
          <cell r="K23">
            <v>260</v>
          </cell>
          <cell r="L23">
            <v>0</v>
          </cell>
          <cell r="M23">
            <v>0</v>
          </cell>
          <cell r="N23">
            <v>60</v>
          </cell>
          <cell r="O23">
            <v>72</v>
          </cell>
          <cell r="P23">
            <v>132</v>
          </cell>
          <cell r="Q23">
            <v>0</v>
          </cell>
          <cell r="R23">
            <v>0</v>
          </cell>
          <cell r="S23">
            <v>0</v>
          </cell>
          <cell r="T23">
            <v>0</v>
          </cell>
          <cell r="U23">
            <v>0</v>
          </cell>
          <cell r="V23">
            <v>0</v>
          </cell>
          <cell r="W23">
            <v>0</v>
          </cell>
          <cell r="X23">
            <v>0</v>
          </cell>
          <cell r="Y23">
            <v>0</v>
          </cell>
          <cell r="Z23">
            <v>0</v>
          </cell>
          <cell r="AA23">
            <v>0</v>
          </cell>
          <cell r="AB23">
            <v>0</v>
          </cell>
        </row>
        <row r="24">
          <cell r="B24">
            <v>7</v>
          </cell>
          <cell r="C24">
            <v>0</v>
          </cell>
          <cell r="D24">
            <v>5</v>
          </cell>
          <cell r="E24">
            <v>0</v>
          </cell>
          <cell r="F24">
            <v>12</v>
          </cell>
          <cell r="G24">
            <v>4</v>
          </cell>
          <cell r="H24">
            <v>0</v>
          </cell>
          <cell r="I24">
            <v>3</v>
          </cell>
          <cell r="J24">
            <v>3</v>
          </cell>
          <cell r="K24">
            <v>10</v>
          </cell>
          <cell r="L24">
            <v>2</v>
          </cell>
          <cell r="M24">
            <v>0</v>
          </cell>
          <cell r="N24">
            <v>1</v>
          </cell>
          <cell r="O24">
            <v>0</v>
          </cell>
          <cell r="P24">
            <v>3</v>
          </cell>
          <cell r="Q24">
            <v>77</v>
          </cell>
          <cell r="R24">
            <v>37</v>
          </cell>
          <cell r="S24">
            <v>632</v>
          </cell>
          <cell r="T24">
            <v>748</v>
          </cell>
          <cell r="U24">
            <v>1494</v>
          </cell>
          <cell r="V24">
            <v>6</v>
          </cell>
          <cell r="W24">
            <v>22</v>
          </cell>
          <cell r="X24">
            <v>222</v>
          </cell>
          <cell r="Y24">
            <v>28</v>
          </cell>
          <cell r="Z24">
            <v>278</v>
          </cell>
          <cell r="AA24">
            <v>0</v>
          </cell>
          <cell r="AB24">
            <v>0</v>
          </cell>
        </row>
        <row r="25">
          <cell r="B25">
            <v>16</v>
          </cell>
          <cell r="C25">
            <v>94</v>
          </cell>
          <cell r="D25">
            <v>50</v>
          </cell>
          <cell r="E25">
            <v>58</v>
          </cell>
          <cell r="F25">
            <v>218</v>
          </cell>
          <cell r="G25">
            <v>44</v>
          </cell>
          <cell r="H25">
            <v>44</v>
          </cell>
          <cell r="I25">
            <v>44</v>
          </cell>
          <cell r="J25">
            <v>50</v>
          </cell>
          <cell r="K25">
            <v>182</v>
          </cell>
          <cell r="L25">
            <v>34</v>
          </cell>
          <cell r="M25">
            <v>23</v>
          </cell>
          <cell r="N25">
            <v>24</v>
          </cell>
          <cell r="O25">
            <v>30</v>
          </cell>
          <cell r="P25">
            <v>111</v>
          </cell>
          <cell r="Q25">
            <v>8</v>
          </cell>
          <cell r="R25">
            <v>26</v>
          </cell>
          <cell r="S25">
            <v>15</v>
          </cell>
          <cell r="T25">
            <v>15</v>
          </cell>
          <cell r="U25">
            <v>64</v>
          </cell>
          <cell r="V25">
            <v>6</v>
          </cell>
          <cell r="W25">
            <v>0</v>
          </cell>
          <cell r="X25">
            <v>59</v>
          </cell>
          <cell r="Y25">
            <v>19</v>
          </cell>
          <cell r="Z25">
            <v>84</v>
          </cell>
          <cell r="AA25">
            <v>0</v>
          </cell>
          <cell r="AB25">
            <v>0</v>
          </cell>
        </row>
        <row r="26">
          <cell r="B26">
            <v>0</v>
          </cell>
          <cell r="C26">
            <v>1</v>
          </cell>
          <cell r="D26">
            <v>2877</v>
          </cell>
          <cell r="E26">
            <v>2</v>
          </cell>
          <cell r="F26">
            <v>2880</v>
          </cell>
          <cell r="G26">
            <v>1</v>
          </cell>
          <cell r="H26">
            <v>2</v>
          </cell>
          <cell r="I26">
            <v>3792</v>
          </cell>
          <cell r="J26">
            <v>10</v>
          </cell>
          <cell r="K26">
            <v>3805</v>
          </cell>
          <cell r="L26">
            <v>0</v>
          </cell>
          <cell r="M26">
            <v>2383</v>
          </cell>
          <cell r="N26">
            <v>16</v>
          </cell>
          <cell r="O26">
            <v>1</v>
          </cell>
          <cell r="P26">
            <v>2400</v>
          </cell>
          <cell r="Q26">
            <v>2</v>
          </cell>
          <cell r="R26">
            <v>0</v>
          </cell>
          <cell r="S26">
            <v>2510</v>
          </cell>
          <cell r="T26">
            <v>1</v>
          </cell>
          <cell r="U26">
            <v>2513</v>
          </cell>
          <cell r="V26">
            <v>0</v>
          </cell>
          <cell r="W26">
            <v>0</v>
          </cell>
          <cell r="X26">
            <v>0</v>
          </cell>
          <cell r="Y26">
            <v>0</v>
          </cell>
          <cell r="Z26">
            <v>0</v>
          </cell>
          <cell r="AA26">
            <v>0</v>
          </cell>
          <cell r="AB26">
            <v>0</v>
          </cell>
        </row>
        <row r="27">
          <cell r="B27">
            <v>419</v>
          </cell>
          <cell r="C27">
            <v>384</v>
          </cell>
          <cell r="D27">
            <v>406</v>
          </cell>
          <cell r="E27">
            <v>474</v>
          </cell>
          <cell r="F27">
            <v>1683</v>
          </cell>
          <cell r="G27">
            <v>472</v>
          </cell>
          <cell r="H27">
            <v>453</v>
          </cell>
          <cell r="I27">
            <v>456</v>
          </cell>
          <cell r="J27">
            <v>477</v>
          </cell>
          <cell r="K27">
            <v>1858</v>
          </cell>
          <cell r="L27">
            <v>446</v>
          </cell>
          <cell r="M27">
            <v>464</v>
          </cell>
          <cell r="N27">
            <v>495</v>
          </cell>
          <cell r="O27">
            <v>492</v>
          </cell>
          <cell r="P27">
            <v>1897</v>
          </cell>
          <cell r="Q27">
            <v>448</v>
          </cell>
          <cell r="R27">
            <v>474</v>
          </cell>
          <cell r="S27">
            <v>381</v>
          </cell>
          <cell r="T27">
            <v>472</v>
          </cell>
          <cell r="U27">
            <v>1775</v>
          </cell>
          <cell r="V27">
            <v>439</v>
          </cell>
          <cell r="W27">
            <v>565</v>
          </cell>
          <cell r="X27">
            <v>383</v>
          </cell>
          <cell r="Y27">
            <v>428</v>
          </cell>
          <cell r="Z27">
            <v>1815</v>
          </cell>
          <cell r="AA27">
            <v>130</v>
          </cell>
          <cell r="AB27">
            <v>126</v>
          </cell>
        </row>
        <row r="28">
          <cell r="B28">
            <v>70</v>
          </cell>
          <cell r="C28">
            <v>78</v>
          </cell>
          <cell r="D28">
            <v>81</v>
          </cell>
          <cell r="E28">
            <v>138</v>
          </cell>
          <cell r="F28">
            <v>367</v>
          </cell>
          <cell r="G28">
            <v>121</v>
          </cell>
          <cell r="H28">
            <v>119</v>
          </cell>
          <cell r="I28">
            <v>83</v>
          </cell>
          <cell r="J28">
            <v>67</v>
          </cell>
          <cell r="K28">
            <v>390</v>
          </cell>
          <cell r="L28">
            <v>76</v>
          </cell>
          <cell r="M28">
            <v>77</v>
          </cell>
          <cell r="N28">
            <v>74</v>
          </cell>
          <cell r="O28">
            <v>85</v>
          </cell>
          <cell r="P28">
            <v>312</v>
          </cell>
          <cell r="Q28">
            <v>85</v>
          </cell>
          <cell r="R28">
            <v>80</v>
          </cell>
          <cell r="S28">
            <v>75</v>
          </cell>
          <cell r="T28">
            <v>75</v>
          </cell>
          <cell r="U28">
            <v>315</v>
          </cell>
          <cell r="V28">
            <v>82</v>
          </cell>
          <cell r="W28">
            <v>90</v>
          </cell>
          <cell r="X28">
            <v>77</v>
          </cell>
          <cell r="Y28">
            <v>78</v>
          </cell>
          <cell r="Z28">
            <v>327</v>
          </cell>
          <cell r="AA28">
            <v>28</v>
          </cell>
          <cell r="AB28">
            <v>27</v>
          </cell>
        </row>
        <row r="29">
          <cell r="B29">
            <v>72</v>
          </cell>
          <cell r="C29">
            <v>68</v>
          </cell>
          <cell r="D29">
            <v>67</v>
          </cell>
          <cell r="E29">
            <v>117</v>
          </cell>
          <cell r="F29">
            <v>324</v>
          </cell>
          <cell r="G29">
            <v>121</v>
          </cell>
          <cell r="H29">
            <v>143</v>
          </cell>
          <cell r="I29">
            <v>127</v>
          </cell>
          <cell r="J29">
            <v>170</v>
          </cell>
          <cell r="K29">
            <v>561</v>
          </cell>
          <cell r="L29">
            <v>137</v>
          </cell>
          <cell r="M29">
            <v>128</v>
          </cell>
          <cell r="N29">
            <v>110</v>
          </cell>
          <cell r="O29">
            <v>139</v>
          </cell>
          <cell r="P29">
            <v>514</v>
          </cell>
          <cell r="Q29">
            <v>133</v>
          </cell>
          <cell r="R29">
            <v>137</v>
          </cell>
          <cell r="S29">
            <v>115</v>
          </cell>
          <cell r="T29">
            <v>158</v>
          </cell>
          <cell r="U29">
            <v>543</v>
          </cell>
          <cell r="V29">
            <v>127</v>
          </cell>
          <cell r="W29">
            <v>196</v>
          </cell>
          <cell r="X29">
            <v>162</v>
          </cell>
          <cell r="Y29">
            <v>183</v>
          </cell>
          <cell r="Z29">
            <v>668</v>
          </cell>
          <cell r="AA29">
            <v>50</v>
          </cell>
          <cell r="AB29">
            <v>47</v>
          </cell>
        </row>
        <row r="30">
          <cell r="B30">
            <v>78</v>
          </cell>
          <cell r="C30">
            <v>72</v>
          </cell>
          <cell r="D30">
            <v>220</v>
          </cell>
          <cell r="E30">
            <v>157</v>
          </cell>
          <cell r="F30">
            <v>527</v>
          </cell>
          <cell r="G30">
            <v>147</v>
          </cell>
          <cell r="H30">
            <v>179</v>
          </cell>
          <cell r="I30">
            <v>406</v>
          </cell>
          <cell r="J30">
            <v>210</v>
          </cell>
          <cell r="K30">
            <v>942</v>
          </cell>
          <cell r="L30">
            <v>125</v>
          </cell>
          <cell r="M30">
            <v>216</v>
          </cell>
          <cell r="N30">
            <v>509</v>
          </cell>
          <cell r="O30">
            <v>415</v>
          </cell>
          <cell r="P30">
            <v>1265</v>
          </cell>
          <cell r="Q30">
            <v>247</v>
          </cell>
          <cell r="R30">
            <v>289</v>
          </cell>
          <cell r="S30">
            <v>145</v>
          </cell>
          <cell r="T30">
            <v>203</v>
          </cell>
          <cell r="U30">
            <v>884</v>
          </cell>
          <cell r="V30">
            <v>245</v>
          </cell>
          <cell r="W30">
            <v>718</v>
          </cell>
          <cell r="X30">
            <v>425</v>
          </cell>
          <cell r="Y30">
            <v>549</v>
          </cell>
          <cell r="Z30">
            <v>1937</v>
          </cell>
          <cell r="AA30">
            <v>78</v>
          </cell>
          <cell r="AB30">
            <v>53</v>
          </cell>
        </row>
        <row r="31">
          <cell r="B31">
            <v>309</v>
          </cell>
          <cell r="C31">
            <v>419</v>
          </cell>
          <cell r="D31">
            <v>425</v>
          </cell>
          <cell r="E31">
            <v>464</v>
          </cell>
          <cell r="F31">
            <v>1617</v>
          </cell>
          <cell r="G31">
            <v>471</v>
          </cell>
          <cell r="H31">
            <v>552</v>
          </cell>
          <cell r="I31">
            <v>514</v>
          </cell>
          <cell r="J31">
            <v>406</v>
          </cell>
          <cell r="K31">
            <v>1943</v>
          </cell>
          <cell r="L31">
            <v>346</v>
          </cell>
          <cell r="M31">
            <v>446</v>
          </cell>
          <cell r="N31">
            <v>504</v>
          </cell>
          <cell r="O31">
            <v>451</v>
          </cell>
          <cell r="P31">
            <v>1747</v>
          </cell>
          <cell r="Q31">
            <v>358</v>
          </cell>
          <cell r="R31">
            <v>446</v>
          </cell>
          <cell r="S31">
            <v>574</v>
          </cell>
          <cell r="T31">
            <v>449</v>
          </cell>
          <cell r="U31">
            <v>1827</v>
          </cell>
          <cell r="V31">
            <v>340</v>
          </cell>
          <cell r="W31">
            <v>458</v>
          </cell>
          <cell r="X31">
            <v>507</v>
          </cell>
          <cell r="Y31">
            <v>434</v>
          </cell>
          <cell r="Z31">
            <v>1739</v>
          </cell>
          <cell r="AA31">
            <v>118</v>
          </cell>
          <cell r="AB31">
            <v>100</v>
          </cell>
        </row>
        <row r="32">
          <cell r="B32">
            <v>167</v>
          </cell>
          <cell r="C32">
            <v>151</v>
          </cell>
          <cell r="D32">
            <v>301</v>
          </cell>
          <cell r="E32">
            <v>778</v>
          </cell>
          <cell r="F32">
            <v>1397</v>
          </cell>
          <cell r="G32">
            <v>336</v>
          </cell>
          <cell r="H32">
            <v>282</v>
          </cell>
          <cell r="I32">
            <v>373</v>
          </cell>
          <cell r="J32">
            <v>399</v>
          </cell>
          <cell r="K32">
            <v>1390</v>
          </cell>
          <cell r="L32">
            <v>414</v>
          </cell>
          <cell r="M32">
            <v>238</v>
          </cell>
          <cell r="N32">
            <v>194</v>
          </cell>
          <cell r="O32">
            <v>321</v>
          </cell>
          <cell r="P32">
            <v>1167</v>
          </cell>
          <cell r="Q32">
            <v>268</v>
          </cell>
          <cell r="R32">
            <v>331</v>
          </cell>
          <cell r="S32">
            <v>227</v>
          </cell>
          <cell r="T32">
            <v>333</v>
          </cell>
          <cell r="U32">
            <v>1159</v>
          </cell>
          <cell r="V32">
            <v>605</v>
          </cell>
          <cell r="W32">
            <v>2558</v>
          </cell>
          <cell r="X32">
            <v>232</v>
          </cell>
          <cell r="Y32">
            <v>392</v>
          </cell>
          <cell r="Z32">
            <v>3787</v>
          </cell>
          <cell r="AA32">
            <v>437</v>
          </cell>
          <cell r="AB32">
            <v>138</v>
          </cell>
        </row>
        <row r="33">
          <cell r="B33">
            <v>259</v>
          </cell>
          <cell r="C33">
            <v>200</v>
          </cell>
          <cell r="D33">
            <v>180</v>
          </cell>
          <cell r="E33">
            <v>267</v>
          </cell>
          <cell r="F33">
            <v>906</v>
          </cell>
          <cell r="G33">
            <v>191</v>
          </cell>
          <cell r="H33">
            <v>237</v>
          </cell>
          <cell r="I33">
            <v>162</v>
          </cell>
          <cell r="J33">
            <v>737</v>
          </cell>
          <cell r="K33">
            <v>1327</v>
          </cell>
          <cell r="L33">
            <v>114</v>
          </cell>
          <cell r="M33">
            <v>268</v>
          </cell>
          <cell r="N33">
            <v>204</v>
          </cell>
          <cell r="O33">
            <v>247</v>
          </cell>
          <cell r="P33">
            <v>833</v>
          </cell>
          <cell r="Q33">
            <v>201</v>
          </cell>
          <cell r="R33">
            <v>648</v>
          </cell>
          <cell r="S33">
            <v>281</v>
          </cell>
          <cell r="T33">
            <v>329</v>
          </cell>
          <cell r="U33">
            <v>1459</v>
          </cell>
          <cell r="V33">
            <v>231</v>
          </cell>
          <cell r="W33">
            <v>277</v>
          </cell>
          <cell r="X33">
            <v>254</v>
          </cell>
          <cell r="Y33">
            <v>325</v>
          </cell>
          <cell r="Z33">
            <v>1087</v>
          </cell>
          <cell r="AA33">
            <v>69</v>
          </cell>
          <cell r="AB33">
            <v>108</v>
          </cell>
        </row>
        <row r="34">
          <cell r="B34">
            <v>20</v>
          </cell>
          <cell r="C34">
            <v>39</v>
          </cell>
          <cell r="D34">
            <v>15</v>
          </cell>
          <cell r="E34">
            <v>51</v>
          </cell>
          <cell r="F34">
            <v>125</v>
          </cell>
          <cell r="G34">
            <v>53</v>
          </cell>
          <cell r="H34">
            <v>29</v>
          </cell>
          <cell r="I34">
            <v>20</v>
          </cell>
          <cell r="J34">
            <v>89</v>
          </cell>
          <cell r="K34">
            <v>191</v>
          </cell>
          <cell r="L34">
            <v>57</v>
          </cell>
          <cell r="M34">
            <v>68</v>
          </cell>
          <cell r="N34">
            <v>80</v>
          </cell>
          <cell r="O34">
            <v>32</v>
          </cell>
          <cell r="P34">
            <v>237</v>
          </cell>
          <cell r="Q34">
            <v>56</v>
          </cell>
          <cell r="R34">
            <v>173</v>
          </cell>
          <cell r="S34">
            <v>166</v>
          </cell>
          <cell r="T34">
            <v>130</v>
          </cell>
          <cell r="U34">
            <v>525</v>
          </cell>
          <cell r="V34">
            <v>332</v>
          </cell>
          <cell r="W34">
            <v>103</v>
          </cell>
          <cell r="X34">
            <v>139</v>
          </cell>
          <cell r="Y34">
            <v>205</v>
          </cell>
          <cell r="Z34">
            <v>779</v>
          </cell>
          <cell r="AA34">
            <v>37</v>
          </cell>
          <cell r="AB34">
            <v>34</v>
          </cell>
        </row>
        <row r="35">
          <cell r="B35">
            <v>24144</v>
          </cell>
          <cell r="C35">
            <v>25968</v>
          </cell>
          <cell r="D35">
            <v>26376</v>
          </cell>
          <cell r="E35">
            <v>40948</v>
          </cell>
          <cell r="F35">
            <v>117436</v>
          </cell>
          <cell r="G35">
            <v>28874</v>
          </cell>
          <cell r="H35">
            <v>31945</v>
          </cell>
          <cell r="I35">
            <v>30710</v>
          </cell>
          <cell r="J35">
            <v>48693</v>
          </cell>
          <cell r="K35">
            <v>140222</v>
          </cell>
          <cell r="L35">
            <v>33231</v>
          </cell>
          <cell r="M35">
            <v>35357</v>
          </cell>
          <cell r="N35">
            <v>33008</v>
          </cell>
          <cell r="O35">
            <v>37797</v>
          </cell>
          <cell r="P35">
            <v>139393</v>
          </cell>
          <cell r="Q35">
            <v>33625</v>
          </cell>
          <cell r="R35">
            <v>34293</v>
          </cell>
          <cell r="S35">
            <v>36644</v>
          </cell>
          <cell r="T35">
            <v>38130</v>
          </cell>
          <cell r="U35">
            <v>142692</v>
          </cell>
          <cell r="V35">
            <v>35148</v>
          </cell>
          <cell r="W35">
            <v>40048</v>
          </cell>
          <cell r="X35">
            <v>36103</v>
          </cell>
          <cell r="Y35">
            <v>37350</v>
          </cell>
          <cell r="Z35">
            <v>148649</v>
          </cell>
          <cell r="AA35">
            <v>11781</v>
          </cell>
          <cell r="AB35">
            <v>12199</v>
          </cell>
        </row>
        <row r="36">
          <cell r="B36">
            <v>23038</v>
          </cell>
          <cell r="C36">
            <v>24296</v>
          </cell>
          <cell r="D36">
            <v>23995</v>
          </cell>
          <cell r="E36">
            <v>32366</v>
          </cell>
          <cell r="F36">
            <v>103695</v>
          </cell>
          <cell r="G36">
            <v>26274</v>
          </cell>
          <cell r="H36">
            <v>28499</v>
          </cell>
          <cell r="I36">
            <v>27733</v>
          </cell>
          <cell r="J36">
            <v>37654</v>
          </cell>
          <cell r="K36">
            <v>120160</v>
          </cell>
          <cell r="L36">
            <v>30639</v>
          </cell>
          <cell r="M36">
            <v>31687</v>
          </cell>
          <cell r="N36">
            <v>30216</v>
          </cell>
          <cell r="O36">
            <v>33423</v>
          </cell>
          <cell r="P36">
            <v>125965</v>
          </cell>
          <cell r="Q36">
            <v>30396</v>
          </cell>
          <cell r="R36">
            <v>31563</v>
          </cell>
          <cell r="S36">
            <v>31703</v>
          </cell>
          <cell r="T36">
            <v>33696</v>
          </cell>
          <cell r="U36">
            <v>127358</v>
          </cell>
          <cell r="V36">
            <v>31133</v>
          </cell>
          <cell r="W36">
            <v>35164</v>
          </cell>
          <cell r="X36">
            <v>31830</v>
          </cell>
          <cell r="Y36">
            <v>32812</v>
          </cell>
          <cell r="Z36">
            <v>130939</v>
          </cell>
          <cell r="AA36">
            <v>10102</v>
          </cell>
          <cell r="AB36">
            <v>10634</v>
          </cell>
        </row>
        <row r="37">
          <cell r="B37">
            <v>6025</v>
          </cell>
          <cell r="C37">
            <v>6112</v>
          </cell>
          <cell r="D37">
            <v>5940</v>
          </cell>
          <cell r="E37">
            <v>5530</v>
          </cell>
          <cell r="F37">
            <v>23607</v>
          </cell>
          <cell r="G37">
            <v>5220</v>
          </cell>
          <cell r="H37">
            <v>4971</v>
          </cell>
          <cell r="I37">
            <v>4879</v>
          </cell>
          <cell r="J37">
            <v>5757</v>
          </cell>
          <cell r="K37">
            <v>20827</v>
          </cell>
          <cell r="L37">
            <v>5570</v>
          </cell>
          <cell r="M37">
            <v>5782</v>
          </cell>
          <cell r="N37">
            <v>5650</v>
          </cell>
          <cell r="O37">
            <v>5697</v>
          </cell>
          <cell r="P37">
            <v>22699</v>
          </cell>
          <cell r="Q37">
            <v>5751</v>
          </cell>
          <cell r="R37">
            <v>5636</v>
          </cell>
          <cell r="S37">
            <v>5588</v>
          </cell>
          <cell r="T37">
            <v>5663</v>
          </cell>
          <cell r="U37">
            <v>22638</v>
          </cell>
          <cell r="V37">
            <v>5755</v>
          </cell>
          <cell r="W37">
            <v>5773</v>
          </cell>
          <cell r="X37">
            <v>5821</v>
          </cell>
          <cell r="Y37">
            <v>5798</v>
          </cell>
          <cell r="Z37">
            <v>23147</v>
          </cell>
          <cell r="AA37">
            <v>1871</v>
          </cell>
          <cell r="AB37">
            <v>1896</v>
          </cell>
        </row>
        <row r="38">
          <cell r="B38">
            <v>2739</v>
          </cell>
          <cell r="C38">
            <v>3074</v>
          </cell>
          <cell r="D38">
            <v>3138</v>
          </cell>
          <cell r="E38">
            <v>5862</v>
          </cell>
          <cell r="F38">
            <v>14813</v>
          </cell>
          <cell r="G38">
            <v>3165</v>
          </cell>
          <cell r="H38">
            <v>4075</v>
          </cell>
          <cell r="I38">
            <v>3724</v>
          </cell>
          <cell r="J38">
            <v>7781</v>
          </cell>
          <cell r="K38">
            <v>18745</v>
          </cell>
          <cell r="L38">
            <v>3757</v>
          </cell>
          <cell r="M38">
            <v>4481</v>
          </cell>
          <cell r="N38">
            <v>3631</v>
          </cell>
          <cell r="O38">
            <v>4351</v>
          </cell>
          <cell r="P38">
            <v>16220</v>
          </cell>
          <cell r="Q38">
            <v>3728</v>
          </cell>
          <cell r="R38">
            <v>3179</v>
          </cell>
          <cell r="S38">
            <v>3785</v>
          </cell>
          <cell r="T38">
            <v>3989</v>
          </cell>
          <cell r="U38">
            <v>14681</v>
          </cell>
          <cell r="V38">
            <v>3497</v>
          </cell>
          <cell r="W38">
            <v>3768</v>
          </cell>
          <cell r="X38">
            <v>3128</v>
          </cell>
          <cell r="Y38">
            <v>3565</v>
          </cell>
          <cell r="Z38">
            <v>13958</v>
          </cell>
          <cell r="AA38">
            <v>1111</v>
          </cell>
          <cell r="AB38">
            <v>1087</v>
          </cell>
        </row>
        <row r="39">
          <cell r="B39">
            <v>13715</v>
          </cell>
          <cell r="C39">
            <v>14235</v>
          </cell>
          <cell r="D39">
            <v>14545</v>
          </cell>
          <cell r="E39">
            <v>19906</v>
          </cell>
          <cell r="F39">
            <v>62401</v>
          </cell>
          <cell r="G39">
            <v>17469</v>
          </cell>
          <cell r="H39">
            <v>18771</v>
          </cell>
          <cell r="I39">
            <v>18743</v>
          </cell>
          <cell r="J39">
            <v>22959</v>
          </cell>
          <cell r="K39">
            <v>77942</v>
          </cell>
          <cell r="L39">
            <v>20809</v>
          </cell>
          <cell r="M39">
            <v>20699</v>
          </cell>
          <cell r="N39">
            <v>20593</v>
          </cell>
          <cell r="O39">
            <v>22500</v>
          </cell>
          <cell r="P39">
            <v>84601</v>
          </cell>
          <cell r="Q39">
            <v>20687</v>
          </cell>
          <cell r="R39">
            <v>22086</v>
          </cell>
          <cell r="S39">
            <v>20960</v>
          </cell>
          <cell r="T39">
            <v>23132</v>
          </cell>
          <cell r="U39">
            <v>86865</v>
          </cell>
          <cell r="V39">
            <v>21523</v>
          </cell>
          <cell r="W39">
            <v>24938</v>
          </cell>
          <cell r="X39">
            <v>21392</v>
          </cell>
          <cell r="Y39">
            <v>22510</v>
          </cell>
          <cell r="Z39">
            <v>90363</v>
          </cell>
          <cell r="AA39">
            <v>6942</v>
          </cell>
          <cell r="AB39">
            <v>7447</v>
          </cell>
        </row>
        <row r="40">
          <cell r="B40">
            <v>191</v>
          </cell>
          <cell r="C40">
            <v>164</v>
          </cell>
          <cell r="D40">
            <v>106</v>
          </cell>
          <cell r="E40">
            <v>176</v>
          </cell>
          <cell r="F40">
            <v>637</v>
          </cell>
          <cell r="G40">
            <v>320</v>
          </cell>
          <cell r="H40">
            <v>452</v>
          </cell>
          <cell r="I40">
            <v>326</v>
          </cell>
          <cell r="J40">
            <v>185</v>
          </cell>
          <cell r="K40">
            <v>1283</v>
          </cell>
          <cell r="L40">
            <v>221</v>
          </cell>
          <cell r="M40">
            <v>255</v>
          </cell>
          <cell r="N40">
            <v>416</v>
          </cell>
          <cell r="O40">
            <v>613</v>
          </cell>
          <cell r="P40">
            <v>1505</v>
          </cell>
          <cell r="Q40">
            <v>264</v>
          </cell>
          <cell r="R40">
            <v>309</v>
          </cell>
          <cell r="S40">
            <v>369</v>
          </cell>
          <cell r="T40">
            <v>243</v>
          </cell>
          <cell r="U40">
            <v>1185</v>
          </cell>
          <cell r="V40">
            <v>173</v>
          </cell>
          <cell r="W40">
            <v>211</v>
          </cell>
          <cell r="X40">
            <v>218</v>
          </cell>
          <cell r="Y40">
            <v>195</v>
          </cell>
          <cell r="Z40">
            <v>797</v>
          </cell>
          <cell r="AA40">
            <v>56</v>
          </cell>
          <cell r="AB40">
            <v>78</v>
          </cell>
        </row>
        <row r="41">
          <cell r="B41">
            <v>12336</v>
          </cell>
          <cell r="C41">
            <v>12449</v>
          </cell>
          <cell r="D41">
            <v>12769</v>
          </cell>
          <cell r="E41">
            <v>12437</v>
          </cell>
          <cell r="F41">
            <v>49991</v>
          </cell>
          <cell r="G41">
            <v>13848</v>
          </cell>
          <cell r="H41">
            <v>14275</v>
          </cell>
          <cell r="I41">
            <v>14453</v>
          </cell>
          <cell r="J41">
            <v>15528</v>
          </cell>
          <cell r="K41">
            <v>58104</v>
          </cell>
          <cell r="L41">
            <v>15132</v>
          </cell>
          <cell r="M41">
            <v>15430</v>
          </cell>
          <cell r="N41">
            <v>15368</v>
          </cell>
          <cell r="O41">
            <v>15812</v>
          </cell>
          <cell r="P41">
            <v>61742</v>
          </cell>
          <cell r="Q41">
            <v>15620</v>
          </cell>
          <cell r="R41">
            <v>15931</v>
          </cell>
          <cell r="S41">
            <v>16079</v>
          </cell>
          <cell r="T41">
            <v>16156</v>
          </cell>
          <cell r="U41">
            <v>63786</v>
          </cell>
          <cell r="V41">
            <v>15961</v>
          </cell>
          <cell r="W41">
            <v>17223</v>
          </cell>
          <cell r="X41">
            <v>16665</v>
          </cell>
          <cell r="Y41">
            <v>17339</v>
          </cell>
          <cell r="Z41">
            <v>67188</v>
          </cell>
          <cell r="AA41">
            <v>5455</v>
          </cell>
          <cell r="AB41">
            <v>5796</v>
          </cell>
        </row>
        <row r="42">
          <cell r="B42">
            <v>6880</v>
          </cell>
          <cell r="C42">
            <v>6968</v>
          </cell>
          <cell r="D42">
            <v>7066</v>
          </cell>
          <cell r="E42">
            <v>7271</v>
          </cell>
          <cell r="F42">
            <v>28185</v>
          </cell>
          <cell r="G42">
            <v>7792</v>
          </cell>
          <cell r="H42">
            <v>8163</v>
          </cell>
          <cell r="I42">
            <v>8513</v>
          </cell>
          <cell r="J42">
            <v>8898</v>
          </cell>
          <cell r="K42">
            <v>33366</v>
          </cell>
          <cell r="L42">
            <v>8932</v>
          </cell>
          <cell r="M42">
            <v>9047</v>
          </cell>
          <cell r="N42">
            <v>9147</v>
          </cell>
          <cell r="O42">
            <v>9329</v>
          </cell>
          <cell r="P42">
            <v>36455</v>
          </cell>
          <cell r="Q42">
            <v>9231</v>
          </cell>
          <cell r="R42">
            <v>9380</v>
          </cell>
          <cell r="S42">
            <v>9378</v>
          </cell>
          <cell r="T42">
            <v>9625</v>
          </cell>
          <cell r="U42">
            <v>37614</v>
          </cell>
          <cell r="V42">
            <v>9521</v>
          </cell>
          <cell r="W42">
            <v>9800</v>
          </cell>
          <cell r="X42">
            <v>9733</v>
          </cell>
          <cell r="Y42">
            <v>10180</v>
          </cell>
          <cell r="Z42">
            <v>39234</v>
          </cell>
          <cell r="AA42">
            <v>3381</v>
          </cell>
          <cell r="AB42">
            <v>3354</v>
          </cell>
        </row>
        <row r="43">
          <cell r="B43">
            <v>417</v>
          </cell>
          <cell r="C43">
            <v>437</v>
          </cell>
          <cell r="D43">
            <v>411</v>
          </cell>
          <cell r="E43">
            <v>389</v>
          </cell>
          <cell r="F43">
            <v>1654</v>
          </cell>
          <cell r="G43">
            <v>368</v>
          </cell>
          <cell r="H43">
            <v>407</v>
          </cell>
          <cell r="I43">
            <v>386</v>
          </cell>
          <cell r="J43">
            <v>465</v>
          </cell>
          <cell r="K43">
            <v>1626</v>
          </cell>
          <cell r="L43">
            <v>435</v>
          </cell>
          <cell r="M43">
            <v>500</v>
          </cell>
          <cell r="N43">
            <v>590</v>
          </cell>
          <cell r="O43">
            <v>746</v>
          </cell>
          <cell r="P43">
            <v>2271</v>
          </cell>
          <cell r="Q43">
            <v>495</v>
          </cell>
          <cell r="R43">
            <v>525</v>
          </cell>
          <cell r="S43">
            <v>518</v>
          </cell>
          <cell r="T43">
            <v>656</v>
          </cell>
          <cell r="U43">
            <v>2194</v>
          </cell>
          <cell r="V43">
            <v>488</v>
          </cell>
          <cell r="W43">
            <v>552</v>
          </cell>
          <cell r="X43">
            <v>561</v>
          </cell>
          <cell r="Y43">
            <v>668</v>
          </cell>
          <cell r="Z43">
            <v>2269</v>
          </cell>
          <cell r="AA43">
            <v>149</v>
          </cell>
          <cell r="AB43">
            <v>188</v>
          </cell>
        </row>
        <row r="44">
          <cell r="B44">
            <v>1026</v>
          </cell>
          <cell r="C44">
            <v>876</v>
          </cell>
          <cell r="D44">
            <v>1118</v>
          </cell>
          <cell r="E44">
            <v>1027</v>
          </cell>
          <cell r="F44">
            <v>4047</v>
          </cell>
          <cell r="G44">
            <v>1004</v>
          </cell>
          <cell r="H44">
            <v>1022</v>
          </cell>
          <cell r="I44">
            <v>986</v>
          </cell>
          <cell r="J44">
            <v>978</v>
          </cell>
          <cell r="K44">
            <v>3990</v>
          </cell>
          <cell r="L44">
            <v>957</v>
          </cell>
          <cell r="M44">
            <v>1114</v>
          </cell>
          <cell r="N44">
            <v>1144</v>
          </cell>
          <cell r="O44">
            <v>1090</v>
          </cell>
          <cell r="P44">
            <v>4305</v>
          </cell>
          <cell r="Q44">
            <v>1267</v>
          </cell>
          <cell r="R44">
            <v>1336</v>
          </cell>
          <cell r="S44">
            <v>1215</v>
          </cell>
          <cell r="T44">
            <v>856</v>
          </cell>
          <cell r="U44">
            <v>4674</v>
          </cell>
          <cell r="V44">
            <v>1100</v>
          </cell>
          <cell r="W44">
            <v>1777</v>
          </cell>
          <cell r="X44">
            <v>1275</v>
          </cell>
          <cell r="Y44">
            <v>1042</v>
          </cell>
          <cell r="Z44">
            <v>5194</v>
          </cell>
          <cell r="AA44">
            <v>358</v>
          </cell>
          <cell r="AB44">
            <v>436</v>
          </cell>
        </row>
        <row r="45">
          <cell r="B45">
            <v>4013</v>
          </cell>
          <cell r="C45">
            <v>4168</v>
          </cell>
          <cell r="D45">
            <v>4174</v>
          </cell>
          <cell r="E45">
            <v>3750</v>
          </cell>
          <cell r="F45">
            <v>16105</v>
          </cell>
          <cell r="G45">
            <v>4684</v>
          </cell>
          <cell r="H45">
            <v>4683</v>
          </cell>
          <cell r="I45">
            <v>4568</v>
          </cell>
          <cell r="J45">
            <v>5187</v>
          </cell>
          <cell r="K45">
            <v>19122</v>
          </cell>
          <cell r="L45">
            <v>4808</v>
          </cell>
          <cell r="M45">
            <v>4769</v>
          </cell>
          <cell r="N45">
            <v>4487</v>
          </cell>
          <cell r="O45">
            <v>4647</v>
          </cell>
          <cell r="P45">
            <v>18711</v>
          </cell>
          <cell r="Q45">
            <v>4627</v>
          </cell>
          <cell r="R45">
            <v>4690</v>
          </cell>
          <cell r="S45">
            <v>4968</v>
          </cell>
          <cell r="T45">
            <v>5019</v>
          </cell>
          <cell r="U45">
            <v>19304</v>
          </cell>
          <cell r="V45">
            <v>4852</v>
          </cell>
          <cell r="W45">
            <v>5094</v>
          </cell>
          <cell r="X45">
            <v>5096</v>
          </cell>
          <cell r="Y45">
            <v>5449</v>
          </cell>
          <cell r="Z45">
            <v>20491</v>
          </cell>
          <cell r="AA45">
            <v>1567</v>
          </cell>
          <cell r="AB45">
            <v>1818</v>
          </cell>
        </row>
        <row r="46">
          <cell r="B46">
            <v>1171</v>
          </cell>
          <cell r="C46">
            <v>1603</v>
          </cell>
          <cell r="D46">
            <v>1658</v>
          </cell>
          <cell r="E46">
            <v>7267</v>
          </cell>
          <cell r="F46">
            <v>11699</v>
          </cell>
          <cell r="G46">
            <v>3284</v>
          </cell>
          <cell r="H46">
            <v>4030</v>
          </cell>
          <cell r="I46">
            <v>3953</v>
          </cell>
          <cell r="J46">
            <v>7221</v>
          </cell>
          <cell r="K46">
            <v>18488</v>
          </cell>
          <cell r="L46">
            <v>5446</v>
          </cell>
          <cell r="M46">
            <v>4997</v>
          </cell>
          <cell r="N46">
            <v>4793</v>
          </cell>
          <cell r="O46">
            <v>6060</v>
          </cell>
          <cell r="P46">
            <v>21296</v>
          </cell>
          <cell r="Q46">
            <v>4794</v>
          </cell>
          <cell r="R46">
            <v>5829</v>
          </cell>
          <cell r="S46">
            <v>4502</v>
          </cell>
          <cell r="T46">
            <v>6718</v>
          </cell>
          <cell r="U46">
            <v>21843</v>
          </cell>
          <cell r="V46">
            <v>5389</v>
          </cell>
          <cell r="W46">
            <v>7504</v>
          </cell>
          <cell r="X46">
            <v>4509</v>
          </cell>
          <cell r="Y46">
            <v>4976</v>
          </cell>
          <cell r="Z46">
            <v>22378</v>
          </cell>
          <cell r="AA46">
            <v>1431</v>
          </cell>
          <cell r="AB46">
            <v>1573</v>
          </cell>
        </row>
        <row r="47">
          <cell r="B47">
            <v>17</v>
          </cell>
          <cell r="C47">
            <v>19</v>
          </cell>
          <cell r="D47">
            <v>12</v>
          </cell>
          <cell r="E47">
            <v>26</v>
          </cell>
          <cell r="F47">
            <v>74</v>
          </cell>
          <cell r="G47">
            <v>17</v>
          </cell>
          <cell r="H47">
            <v>14</v>
          </cell>
          <cell r="I47">
            <v>11</v>
          </cell>
          <cell r="J47">
            <v>25</v>
          </cell>
          <cell r="K47">
            <v>67</v>
          </cell>
          <cell r="L47">
            <v>10</v>
          </cell>
          <cell r="M47">
            <v>17</v>
          </cell>
          <cell r="N47">
            <v>16</v>
          </cell>
          <cell r="O47">
            <v>15</v>
          </cell>
          <cell r="P47">
            <v>58</v>
          </cell>
          <cell r="Q47">
            <v>9</v>
          </cell>
          <cell r="R47">
            <v>17</v>
          </cell>
          <cell r="S47">
            <v>10</v>
          </cell>
          <cell r="T47">
            <v>15</v>
          </cell>
          <cell r="U47">
            <v>51</v>
          </cell>
          <cell r="V47">
            <v>0</v>
          </cell>
          <cell r="W47">
            <v>0</v>
          </cell>
          <cell r="X47">
            <v>0</v>
          </cell>
          <cell r="Y47">
            <v>0</v>
          </cell>
          <cell r="Z47">
            <v>0</v>
          </cell>
          <cell r="AA47">
            <v>0</v>
          </cell>
          <cell r="AB47">
            <v>0</v>
          </cell>
        </row>
        <row r="48">
          <cell r="B48">
            <v>559</v>
          </cell>
          <cell r="C48">
            <v>875</v>
          </cell>
          <cell r="D48">
            <v>372</v>
          </cell>
          <cell r="E48">
            <v>1068</v>
          </cell>
          <cell r="F48">
            <v>2874</v>
          </cell>
          <cell r="G48">
            <v>420</v>
          </cell>
          <cell r="H48">
            <v>682</v>
          </cell>
          <cell r="I48">
            <v>387</v>
          </cell>
          <cell r="J48">
            <v>1157</v>
          </cell>
          <cell r="K48">
            <v>2646</v>
          </cell>
          <cell r="L48">
            <v>503</v>
          </cell>
          <cell r="M48">
            <v>725</v>
          </cell>
          <cell r="N48">
            <v>342</v>
          </cell>
          <cell r="O48">
            <v>875</v>
          </cell>
          <cell r="P48">
            <v>2445</v>
          </cell>
          <cell r="Q48">
            <v>231</v>
          </cell>
          <cell r="R48">
            <v>661</v>
          </cell>
          <cell r="S48">
            <v>1370</v>
          </cell>
          <cell r="T48">
            <v>912</v>
          </cell>
          <cell r="U48">
            <v>3174</v>
          </cell>
          <cell r="V48">
            <v>358</v>
          </cell>
          <cell r="W48">
            <v>685</v>
          </cell>
          <cell r="X48">
            <v>1489</v>
          </cell>
          <cell r="Y48">
            <v>939</v>
          </cell>
          <cell r="Z48">
            <v>3471</v>
          </cell>
          <cell r="AA48">
            <v>178</v>
          </cell>
          <cell r="AB48">
            <v>204</v>
          </cell>
        </row>
        <row r="49">
          <cell r="B49">
            <v>94</v>
          </cell>
          <cell r="C49">
            <v>455</v>
          </cell>
          <cell r="D49">
            <v>126</v>
          </cell>
          <cell r="E49">
            <v>378</v>
          </cell>
          <cell r="F49">
            <v>1053</v>
          </cell>
          <cell r="G49">
            <v>141</v>
          </cell>
          <cell r="H49">
            <v>408</v>
          </cell>
          <cell r="I49">
            <v>48</v>
          </cell>
          <cell r="J49">
            <v>346</v>
          </cell>
          <cell r="K49">
            <v>943</v>
          </cell>
          <cell r="L49">
            <v>139</v>
          </cell>
          <cell r="M49">
            <v>479</v>
          </cell>
          <cell r="N49">
            <v>161</v>
          </cell>
          <cell r="O49">
            <v>232</v>
          </cell>
          <cell r="P49">
            <v>1011</v>
          </cell>
          <cell r="Q49">
            <v>99</v>
          </cell>
          <cell r="R49">
            <v>464</v>
          </cell>
          <cell r="S49">
            <v>185</v>
          </cell>
          <cell r="T49">
            <v>271</v>
          </cell>
          <cell r="U49">
            <v>1019</v>
          </cell>
          <cell r="V49">
            <v>196</v>
          </cell>
          <cell r="W49">
            <v>444</v>
          </cell>
          <cell r="X49">
            <v>224</v>
          </cell>
          <cell r="Y49">
            <v>243</v>
          </cell>
          <cell r="Z49">
            <v>1107</v>
          </cell>
          <cell r="AA49">
            <v>94</v>
          </cell>
          <cell r="AB49">
            <v>77</v>
          </cell>
        </row>
        <row r="50">
          <cell r="B50">
            <v>465</v>
          </cell>
          <cell r="C50">
            <v>420</v>
          </cell>
          <cell r="D50">
            <v>246</v>
          </cell>
          <cell r="E50">
            <v>690</v>
          </cell>
          <cell r="F50">
            <v>1821</v>
          </cell>
          <cell r="G50">
            <v>279</v>
          </cell>
          <cell r="H50">
            <v>274</v>
          </cell>
          <cell r="I50">
            <v>339</v>
          </cell>
          <cell r="J50">
            <v>811</v>
          </cell>
          <cell r="K50">
            <v>1703</v>
          </cell>
          <cell r="L50">
            <v>364</v>
          </cell>
          <cell r="M50">
            <v>246</v>
          </cell>
          <cell r="N50">
            <v>181</v>
          </cell>
          <cell r="O50">
            <v>643</v>
          </cell>
          <cell r="P50">
            <v>1434</v>
          </cell>
          <cell r="Q50">
            <v>131</v>
          </cell>
          <cell r="R50">
            <v>198</v>
          </cell>
          <cell r="S50">
            <v>1185</v>
          </cell>
          <cell r="T50">
            <v>641</v>
          </cell>
          <cell r="U50">
            <v>2155</v>
          </cell>
          <cell r="V50">
            <v>162</v>
          </cell>
          <cell r="W50">
            <v>241</v>
          </cell>
          <cell r="X50">
            <v>1265</v>
          </cell>
          <cell r="Y50">
            <v>696</v>
          </cell>
          <cell r="Z50">
            <v>2364</v>
          </cell>
          <cell r="AA50">
            <v>84</v>
          </cell>
          <cell r="AB50">
            <v>127</v>
          </cell>
        </row>
        <row r="51">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B52">
            <v>1106</v>
          </cell>
          <cell r="C52">
            <v>1672</v>
          </cell>
          <cell r="D52">
            <v>2381</v>
          </cell>
          <cell r="E52">
            <v>8582</v>
          </cell>
          <cell r="F52">
            <v>13741</v>
          </cell>
          <cell r="G52">
            <v>2600</v>
          </cell>
          <cell r="H52">
            <v>3446</v>
          </cell>
          <cell r="I52">
            <v>2977</v>
          </cell>
          <cell r="J52">
            <v>11039</v>
          </cell>
          <cell r="K52">
            <v>20062</v>
          </cell>
          <cell r="L52">
            <v>2592</v>
          </cell>
          <cell r="M52">
            <v>3670</v>
          </cell>
          <cell r="N52">
            <v>2792</v>
          </cell>
          <cell r="O52">
            <v>4374</v>
          </cell>
          <cell r="P52">
            <v>13428</v>
          </cell>
          <cell r="Q52">
            <v>3229</v>
          </cell>
          <cell r="R52">
            <v>2730</v>
          </cell>
          <cell r="S52">
            <v>4941</v>
          </cell>
          <cell r="T52">
            <v>4434</v>
          </cell>
          <cell r="U52">
            <v>15334</v>
          </cell>
          <cell r="V52">
            <v>4015</v>
          </cell>
          <cell r="W52">
            <v>4884</v>
          </cell>
          <cell r="X52">
            <v>4273</v>
          </cell>
          <cell r="Y52">
            <v>4538</v>
          </cell>
          <cell r="Z52">
            <v>17710</v>
          </cell>
          <cell r="AA52">
            <v>1679</v>
          </cell>
          <cell r="AB52">
            <v>1565</v>
          </cell>
        </row>
        <row r="53">
          <cell r="B53">
            <v>846</v>
          </cell>
          <cell r="C53">
            <v>1078</v>
          </cell>
          <cell r="D53">
            <v>1127</v>
          </cell>
          <cell r="E53">
            <v>5766</v>
          </cell>
          <cell r="F53">
            <v>8817</v>
          </cell>
          <cell r="G53">
            <v>2136</v>
          </cell>
          <cell r="H53">
            <v>1872</v>
          </cell>
          <cell r="I53">
            <v>1881</v>
          </cell>
          <cell r="J53">
            <v>7579</v>
          </cell>
          <cell r="K53">
            <v>13468</v>
          </cell>
          <cell r="L53">
            <v>2286</v>
          </cell>
          <cell r="M53">
            <v>2049</v>
          </cell>
          <cell r="N53">
            <v>2125</v>
          </cell>
          <cell r="O53">
            <v>2993</v>
          </cell>
          <cell r="P53">
            <v>9453</v>
          </cell>
          <cell r="Q53">
            <v>2387</v>
          </cell>
          <cell r="R53">
            <v>1816</v>
          </cell>
          <cell r="S53">
            <v>3623</v>
          </cell>
          <cell r="T53">
            <v>3301</v>
          </cell>
          <cell r="U53">
            <v>11127</v>
          </cell>
          <cell r="V53">
            <v>3358</v>
          </cell>
          <cell r="W53">
            <v>3793</v>
          </cell>
          <cell r="X53">
            <v>3324</v>
          </cell>
          <cell r="Y53">
            <v>3645</v>
          </cell>
          <cell r="Z53">
            <v>14120</v>
          </cell>
          <cell r="AA53">
            <v>1380</v>
          </cell>
          <cell r="AB53">
            <v>1406</v>
          </cell>
        </row>
        <row r="54">
          <cell r="B54">
            <v>260</v>
          </cell>
          <cell r="C54">
            <v>590</v>
          </cell>
          <cell r="D54">
            <v>1254</v>
          </cell>
          <cell r="E54">
            <v>2816</v>
          </cell>
          <cell r="F54">
            <v>4920</v>
          </cell>
          <cell r="G54">
            <v>464</v>
          </cell>
          <cell r="H54">
            <v>1574</v>
          </cell>
          <cell r="I54">
            <v>1096</v>
          </cell>
          <cell r="J54">
            <v>3460</v>
          </cell>
          <cell r="K54">
            <v>6594</v>
          </cell>
          <cell r="L54">
            <v>306</v>
          </cell>
          <cell r="M54">
            <v>1621</v>
          </cell>
          <cell r="N54">
            <v>667</v>
          </cell>
          <cell r="O54">
            <v>1381</v>
          </cell>
          <cell r="P54">
            <v>3975</v>
          </cell>
          <cell r="Q54">
            <v>843</v>
          </cell>
          <cell r="R54">
            <v>914</v>
          </cell>
          <cell r="S54">
            <v>1318</v>
          </cell>
          <cell r="T54">
            <v>1133</v>
          </cell>
          <cell r="U54">
            <v>4208</v>
          </cell>
          <cell r="V54">
            <v>657</v>
          </cell>
          <cell r="W54">
            <v>1091</v>
          </cell>
          <cell r="X54">
            <v>949</v>
          </cell>
          <cell r="Y54">
            <v>893</v>
          </cell>
          <cell r="Z54">
            <v>3590</v>
          </cell>
          <cell r="AA54">
            <v>299</v>
          </cell>
          <cell r="AB54">
            <v>159</v>
          </cell>
        </row>
        <row r="55">
          <cell r="B55">
            <v>2301</v>
          </cell>
          <cell r="C55">
            <v>1914</v>
          </cell>
          <cell r="D55">
            <v>6223</v>
          </cell>
          <cell r="E55">
            <v>-8265</v>
          </cell>
          <cell r="F55">
            <v>2173</v>
          </cell>
          <cell r="G55">
            <v>4260</v>
          </cell>
          <cell r="H55">
            <v>-257</v>
          </cell>
          <cell r="I55">
            <v>6363</v>
          </cell>
          <cell r="J55">
            <v>-14177</v>
          </cell>
          <cell r="K55">
            <v>-3811</v>
          </cell>
          <cell r="L55">
            <v>-1933</v>
          </cell>
          <cell r="M55">
            <v>-3577</v>
          </cell>
          <cell r="N55">
            <v>-1223</v>
          </cell>
          <cell r="O55">
            <v>-4162</v>
          </cell>
          <cell r="P55">
            <v>-10895</v>
          </cell>
          <cell r="Q55">
            <v>-4104</v>
          </cell>
          <cell r="R55">
            <v>-1972</v>
          </cell>
          <cell r="S55">
            <v>-510</v>
          </cell>
          <cell r="T55">
            <v>-3957</v>
          </cell>
          <cell r="U55">
            <v>-10543</v>
          </cell>
          <cell r="V55">
            <v>-3726</v>
          </cell>
          <cell r="W55">
            <v>-4006</v>
          </cell>
          <cell r="X55">
            <v>-1659</v>
          </cell>
          <cell r="Y55">
            <v>-2092</v>
          </cell>
          <cell r="Z55">
            <v>-11483</v>
          </cell>
          <cell r="AA55">
            <v>-1429</v>
          </cell>
          <cell r="AB55">
            <v>-1867</v>
          </cell>
        </row>
        <row r="56">
          <cell r="B56">
            <v>-2301</v>
          </cell>
          <cell r="C56">
            <v>-1914</v>
          </cell>
          <cell r="D56">
            <v>-6223</v>
          </cell>
          <cell r="E56">
            <v>8265</v>
          </cell>
          <cell r="F56">
            <v>-2173</v>
          </cell>
          <cell r="G56">
            <v>-4260</v>
          </cell>
          <cell r="H56">
            <v>257</v>
          </cell>
          <cell r="I56">
            <v>-6363</v>
          </cell>
          <cell r="J56">
            <v>14177</v>
          </cell>
          <cell r="K56">
            <v>3811</v>
          </cell>
          <cell r="L56">
            <v>1933</v>
          </cell>
          <cell r="M56">
            <v>3577</v>
          </cell>
          <cell r="N56">
            <v>1223</v>
          </cell>
          <cell r="O56">
            <v>4162</v>
          </cell>
          <cell r="P56">
            <v>10895</v>
          </cell>
          <cell r="Q56">
            <v>4104</v>
          </cell>
          <cell r="R56">
            <v>1972</v>
          </cell>
          <cell r="S56">
            <v>510</v>
          </cell>
          <cell r="T56">
            <v>3957</v>
          </cell>
          <cell r="U56">
            <v>10543</v>
          </cell>
          <cell r="V56">
            <v>3726</v>
          </cell>
          <cell r="W56">
            <v>4006</v>
          </cell>
          <cell r="X56">
            <v>1659</v>
          </cell>
          <cell r="Y56">
            <v>2092</v>
          </cell>
          <cell r="Z56">
            <v>11483</v>
          </cell>
          <cell r="AA56">
            <v>1429</v>
          </cell>
          <cell r="AB56">
            <v>1867</v>
          </cell>
        </row>
        <row r="57">
          <cell r="B57">
            <v>3039</v>
          </cell>
          <cell r="C57">
            <v>8944</v>
          </cell>
          <cell r="D57">
            <v>-5230</v>
          </cell>
          <cell r="E57">
            <v>12542</v>
          </cell>
          <cell r="F57">
            <v>19295</v>
          </cell>
          <cell r="G57">
            <v>-3737</v>
          </cell>
          <cell r="H57">
            <v>3419</v>
          </cell>
          <cell r="I57">
            <v>-5662</v>
          </cell>
          <cell r="J57">
            <v>16767</v>
          </cell>
          <cell r="K57">
            <v>10787</v>
          </cell>
          <cell r="L57">
            <v>2908</v>
          </cell>
          <cell r="M57">
            <v>6891</v>
          </cell>
          <cell r="N57">
            <v>2049</v>
          </cell>
          <cell r="O57">
            <v>7091</v>
          </cell>
          <cell r="P57">
            <v>18939</v>
          </cell>
          <cell r="Q57">
            <v>4699</v>
          </cell>
          <cell r="R57">
            <v>5504</v>
          </cell>
          <cell r="S57">
            <v>1545</v>
          </cell>
          <cell r="T57">
            <v>6276</v>
          </cell>
          <cell r="U57">
            <v>18024</v>
          </cell>
          <cell r="V57">
            <v>4518</v>
          </cell>
          <cell r="W57">
            <v>7810</v>
          </cell>
          <cell r="X57">
            <v>2559</v>
          </cell>
          <cell r="Y57">
            <v>4697</v>
          </cell>
          <cell r="Z57">
            <v>19584</v>
          </cell>
          <cell r="AA57">
            <v>1819</v>
          </cell>
          <cell r="AB57">
            <v>2164</v>
          </cell>
        </row>
        <row r="58">
          <cell r="B58">
            <v>662</v>
          </cell>
          <cell r="C58">
            <v>0</v>
          </cell>
          <cell r="D58">
            <v>0</v>
          </cell>
          <cell r="E58">
            <v>0</v>
          </cell>
          <cell r="F58">
            <v>662</v>
          </cell>
          <cell r="G58">
            <v>661</v>
          </cell>
          <cell r="H58">
            <v>377</v>
          </cell>
          <cell r="I58">
            <v>0</v>
          </cell>
          <cell r="J58">
            <v>602</v>
          </cell>
          <cell r="K58">
            <v>1640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row>
        <row r="59">
          <cell r="B59">
            <v>273</v>
          </cell>
          <cell r="C59">
            <v>375</v>
          </cell>
          <cell r="D59">
            <v>804</v>
          </cell>
          <cell r="E59">
            <v>2191</v>
          </cell>
          <cell r="F59">
            <v>3643</v>
          </cell>
          <cell r="G59">
            <v>355</v>
          </cell>
          <cell r="H59">
            <v>678</v>
          </cell>
          <cell r="I59">
            <v>136</v>
          </cell>
          <cell r="J59">
            <v>1497</v>
          </cell>
          <cell r="K59">
            <v>2666</v>
          </cell>
          <cell r="L59">
            <v>185</v>
          </cell>
          <cell r="M59">
            <v>1038</v>
          </cell>
          <cell r="N59">
            <v>11088</v>
          </cell>
          <cell r="O59">
            <v>729</v>
          </cell>
          <cell r="P59">
            <v>13040</v>
          </cell>
          <cell r="Q59">
            <v>337</v>
          </cell>
          <cell r="R59">
            <v>1593</v>
          </cell>
          <cell r="S59">
            <v>722</v>
          </cell>
          <cell r="T59">
            <v>4525</v>
          </cell>
          <cell r="U59">
            <v>7177</v>
          </cell>
          <cell r="V59">
            <v>635</v>
          </cell>
          <cell r="W59">
            <v>14324</v>
          </cell>
          <cell r="X59">
            <v>471</v>
          </cell>
          <cell r="Y59">
            <v>8288</v>
          </cell>
          <cell r="Z59">
            <v>23718</v>
          </cell>
          <cell r="AA59">
            <v>122</v>
          </cell>
          <cell r="AB59">
            <v>203</v>
          </cell>
        </row>
        <row r="60">
          <cell r="B60">
            <v>1985</v>
          </cell>
          <cell r="C60">
            <v>8503</v>
          </cell>
          <cell r="D60">
            <v>-4848</v>
          </cell>
          <cell r="E60">
            <v>9814</v>
          </cell>
          <cell r="F60">
            <v>15454</v>
          </cell>
          <cell r="G60">
            <v>-5151</v>
          </cell>
          <cell r="H60">
            <v>2769</v>
          </cell>
          <cell r="I60">
            <v>-6104</v>
          </cell>
          <cell r="J60">
            <v>11832</v>
          </cell>
          <cell r="K60">
            <v>3345</v>
          </cell>
          <cell r="L60">
            <v>-2751</v>
          </cell>
          <cell r="M60">
            <v>9059</v>
          </cell>
          <cell r="N60">
            <v>-8062</v>
          </cell>
          <cell r="O60">
            <v>1480</v>
          </cell>
          <cell r="P60">
            <v>-274</v>
          </cell>
          <cell r="Q60">
            <v>4440</v>
          </cell>
          <cell r="R60">
            <v>1616</v>
          </cell>
          <cell r="S60">
            <v>129</v>
          </cell>
          <cell r="T60">
            <v>-2173</v>
          </cell>
          <cell r="U60">
            <v>4012</v>
          </cell>
          <cell r="V60">
            <v>3199</v>
          </cell>
          <cell r="W60">
            <v>-6315</v>
          </cell>
          <cell r="X60">
            <v>893</v>
          </cell>
          <cell r="Y60">
            <v>-5092</v>
          </cell>
          <cell r="Z60">
            <v>-7315</v>
          </cell>
          <cell r="AA60">
            <v>1298</v>
          </cell>
          <cell r="AB60">
            <v>1968</v>
          </cell>
        </row>
        <row r="61">
          <cell r="B61">
            <v>118</v>
          </cell>
          <cell r="C61">
            <v>58</v>
          </cell>
          <cell r="D61">
            <v>-1232</v>
          </cell>
          <cell r="E61">
            <v>530</v>
          </cell>
          <cell r="F61">
            <v>-526</v>
          </cell>
          <cell r="G61">
            <v>379</v>
          </cell>
          <cell r="H61">
            <v>-475</v>
          </cell>
          <cell r="I61">
            <v>305</v>
          </cell>
          <cell r="J61">
            <v>2829</v>
          </cell>
          <cell r="K61">
            <v>3038</v>
          </cell>
          <cell r="L61">
            <v>5424</v>
          </cell>
          <cell r="M61">
            <v>-3206</v>
          </cell>
          <cell r="N61">
            <v>-978</v>
          </cell>
          <cell r="O61">
            <v>4858</v>
          </cell>
          <cell r="P61">
            <v>6098</v>
          </cell>
          <cell r="Q61">
            <v>-78</v>
          </cell>
          <cell r="R61">
            <v>2295</v>
          </cell>
          <cell r="S61">
            <v>695</v>
          </cell>
          <cell r="T61">
            <v>3884</v>
          </cell>
          <cell r="U61">
            <v>6796</v>
          </cell>
          <cell r="V61">
            <v>615</v>
          </cell>
          <cell r="W61">
            <v>-199</v>
          </cell>
          <cell r="X61">
            <v>1134</v>
          </cell>
          <cell r="Y61">
            <v>1356</v>
          </cell>
          <cell r="Z61">
            <v>2906</v>
          </cell>
          <cell r="AA61">
            <v>399</v>
          </cell>
          <cell r="AB61">
            <v>-7</v>
          </cell>
        </row>
        <row r="62">
          <cell r="B62">
            <v>1</v>
          </cell>
          <cell r="C62">
            <v>8</v>
          </cell>
          <cell r="D62">
            <v>46</v>
          </cell>
          <cell r="E62">
            <v>7</v>
          </cell>
          <cell r="F62">
            <v>62</v>
          </cell>
          <cell r="G62">
            <v>19</v>
          </cell>
          <cell r="H62">
            <v>70</v>
          </cell>
          <cell r="I62">
            <v>1</v>
          </cell>
          <cell r="J62">
            <v>7</v>
          </cell>
          <cell r="K62">
            <v>97</v>
          </cell>
          <cell r="L62">
            <v>50</v>
          </cell>
          <cell r="M62">
            <v>0</v>
          </cell>
          <cell r="N62">
            <v>1</v>
          </cell>
          <cell r="O62">
            <v>24</v>
          </cell>
          <cell r="P62">
            <v>75</v>
          </cell>
          <cell r="Q62">
            <v>0</v>
          </cell>
          <cell r="R62">
            <v>0</v>
          </cell>
          <cell r="S62">
            <v>0</v>
          </cell>
          <cell r="T62">
            <v>40</v>
          </cell>
          <cell r="U62">
            <v>40</v>
          </cell>
          <cell r="V62">
            <v>69</v>
          </cell>
          <cell r="W62">
            <v>0</v>
          </cell>
          <cell r="X62">
            <v>61</v>
          </cell>
          <cell r="Y62">
            <v>146</v>
          </cell>
          <cell r="Z62">
            <v>276</v>
          </cell>
          <cell r="AA62">
            <v>0</v>
          </cell>
          <cell r="AB62">
            <v>0</v>
          </cell>
        </row>
        <row r="63">
          <cell r="B63">
            <v>5340</v>
          </cell>
          <cell r="C63">
            <v>10858</v>
          </cell>
          <cell r="D63">
            <v>993</v>
          </cell>
          <cell r="E63">
            <v>4277</v>
          </cell>
          <cell r="F63">
            <v>21468</v>
          </cell>
          <cell r="G63">
            <v>523</v>
          </cell>
          <cell r="H63">
            <v>3162</v>
          </cell>
          <cell r="I63">
            <v>701</v>
          </cell>
          <cell r="J63">
            <v>2590</v>
          </cell>
          <cell r="K63">
            <v>6976</v>
          </cell>
          <cell r="L63">
            <v>975</v>
          </cell>
          <cell r="M63">
            <v>3314</v>
          </cell>
          <cell r="N63">
            <v>826</v>
          </cell>
          <cell r="O63">
            <v>2929</v>
          </cell>
          <cell r="P63">
            <v>8044</v>
          </cell>
          <cell r="Q63">
            <v>596</v>
          </cell>
          <cell r="R63">
            <v>3532</v>
          </cell>
          <cell r="S63">
            <v>1035</v>
          </cell>
          <cell r="T63">
            <v>2319</v>
          </cell>
          <cell r="U63">
            <v>7482</v>
          </cell>
          <cell r="V63">
            <v>792</v>
          </cell>
          <cell r="W63">
            <v>3804</v>
          </cell>
          <cell r="X63">
            <v>900</v>
          </cell>
          <cell r="Y63">
            <v>2605</v>
          </cell>
          <cell r="Z63">
            <v>8101</v>
          </cell>
          <cell r="AA63">
            <v>390</v>
          </cell>
          <cell r="AB63">
            <v>297</v>
          </cell>
        </row>
        <row r="64">
          <cell r="B64">
            <v>5340</v>
          </cell>
          <cell r="C64">
            <v>10858</v>
          </cell>
          <cell r="D64">
            <v>993</v>
          </cell>
          <cell r="E64">
            <v>4277</v>
          </cell>
          <cell r="F64">
            <v>21468</v>
          </cell>
          <cell r="G64">
            <v>523</v>
          </cell>
          <cell r="H64">
            <v>3162</v>
          </cell>
          <cell r="I64">
            <v>701</v>
          </cell>
          <cell r="J64">
            <v>2590</v>
          </cell>
          <cell r="K64">
            <v>6976</v>
          </cell>
          <cell r="L64">
            <v>975</v>
          </cell>
          <cell r="M64">
            <v>3314</v>
          </cell>
          <cell r="N64">
            <v>826</v>
          </cell>
          <cell r="O64">
            <v>2929</v>
          </cell>
          <cell r="P64">
            <v>8044</v>
          </cell>
          <cell r="Q64">
            <v>596</v>
          </cell>
          <cell r="R64">
            <v>3532</v>
          </cell>
          <cell r="S64">
            <v>1035</v>
          </cell>
          <cell r="T64">
            <v>2319</v>
          </cell>
          <cell r="U64">
            <v>7482</v>
          </cell>
          <cell r="V64">
            <v>792</v>
          </cell>
          <cell r="W64">
            <v>3804</v>
          </cell>
          <cell r="X64">
            <v>900</v>
          </cell>
          <cell r="Y64">
            <v>2605</v>
          </cell>
          <cell r="Z64">
            <v>8101</v>
          </cell>
          <cell r="AA64">
            <v>390</v>
          </cell>
          <cell r="AB64">
            <v>297</v>
          </cell>
        </row>
        <row r="65">
          <cell r="B65">
            <v>5340</v>
          </cell>
          <cell r="C65">
            <v>7021</v>
          </cell>
          <cell r="D65">
            <v>862</v>
          </cell>
          <cell r="E65">
            <v>977</v>
          </cell>
          <cell r="F65">
            <v>14200</v>
          </cell>
          <cell r="G65">
            <v>392</v>
          </cell>
          <cell r="H65">
            <v>317</v>
          </cell>
          <cell r="I65">
            <v>701</v>
          </cell>
          <cell r="J65">
            <v>468</v>
          </cell>
          <cell r="K65">
            <v>1878</v>
          </cell>
          <cell r="L65">
            <v>593</v>
          </cell>
          <cell r="M65">
            <v>554</v>
          </cell>
          <cell r="N65">
            <v>695</v>
          </cell>
          <cell r="O65">
            <v>514</v>
          </cell>
          <cell r="P65">
            <v>2356</v>
          </cell>
          <cell r="Q65">
            <v>596</v>
          </cell>
          <cell r="R65">
            <v>534</v>
          </cell>
          <cell r="S65">
            <v>726</v>
          </cell>
          <cell r="T65">
            <v>734</v>
          </cell>
          <cell r="U65">
            <v>2590</v>
          </cell>
          <cell r="V65">
            <v>650</v>
          </cell>
          <cell r="W65">
            <v>783</v>
          </cell>
          <cell r="X65">
            <v>760</v>
          </cell>
          <cell r="Y65">
            <v>905</v>
          </cell>
          <cell r="Z65">
            <v>3098</v>
          </cell>
          <cell r="AA65">
            <v>258</v>
          </cell>
          <cell r="AB65">
            <v>297</v>
          </cell>
        </row>
        <row r="66">
          <cell r="B66">
            <v>0</v>
          </cell>
          <cell r="C66">
            <v>3837</v>
          </cell>
          <cell r="D66">
            <v>131</v>
          </cell>
          <cell r="E66">
            <v>3300</v>
          </cell>
          <cell r="F66">
            <v>7268</v>
          </cell>
          <cell r="G66">
            <v>131</v>
          </cell>
          <cell r="H66">
            <v>2845</v>
          </cell>
          <cell r="I66">
            <v>0</v>
          </cell>
          <cell r="J66">
            <v>2122</v>
          </cell>
          <cell r="K66">
            <v>5098</v>
          </cell>
          <cell r="L66">
            <v>382</v>
          </cell>
          <cell r="M66">
            <v>2760</v>
          </cell>
          <cell r="N66">
            <v>131</v>
          </cell>
          <cell r="O66">
            <v>2415</v>
          </cell>
          <cell r="P66">
            <v>5688</v>
          </cell>
          <cell r="Q66">
            <v>0</v>
          </cell>
          <cell r="R66">
            <v>2998</v>
          </cell>
          <cell r="S66">
            <v>309</v>
          </cell>
          <cell r="T66">
            <v>1585</v>
          </cell>
          <cell r="U66">
            <v>4892</v>
          </cell>
          <cell r="V66">
            <v>142</v>
          </cell>
          <cell r="W66">
            <v>3021</v>
          </cell>
          <cell r="X66">
            <v>140</v>
          </cell>
          <cell r="Y66">
            <v>1700</v>
          </cell>
          <cell r="Z66">
            <v>5003</v>
          </cell>
          <cell r="AA66">
            <v>132</v>
          </cell>
          <cell r="AB66">
            <v>0</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7"/>
  <sheetViews>
    <sheetView tabSelected="1" workbookViewId="0">
      <selection activeCell="O55" sqref="O55"/>
    </sheetView>
  </sheetViews>
  <sheetFormatPr defaultRowHeight="14.25"/>
  <cols>
    <col min="1" max="1" width="47.140625" style="3" bestFit="1" customWidth="1"/>
    <col min="2" max="256" width="9.140625" style="1"/>
    <col min="257" max="257" width="47.140625" style="1" bestFit="1" customWidth="1"/>
    <col min="258" max="512" width="9.140625" style="1"/>
    <col min="513" max="513" width="47.140625" style="1" bestFit="1" customWidth="1"/>
    <col min="514" max="768" width="9.140625" style="1"/>
    <col min="769" max="769" width="47.140625" style="1" bestFit="1" customWidth="1"/>
    <col min="770" max="1024" width="9.140625" style="1"/>
    <col min="1025" max="1025" width="47.140625" style="1" bestFit="1" customWidth="1"/>
    <col min="1026" max="1280" width="9.140625" style="1"/>
    <col min="1281" max="1281" width="47.140625" style="1" bestFit="1" customWidth="1"/>
    <col min="1282" max="1536" width="9.140625" style="1"/>
    <col min="1537" max="1537" width="47.140625" style="1" bestFit="1" customWidth="1"/>
    <col min="1538" max="1792" width="9.140625" style="1"/>
    <col min="1793" max="1793" width="47.140625" style="1" bestFit="1" customWidth="1"/>
    <col min="1794" max="2048" width="9.140625" style="1"/>
    <col min="2049" max="2049" width="47.140625" style="1" bestFit="1" customWidth="1"/>
    <col min="2050" max="2304" width="9.140625" style="1"/>
    <col min="2305" max="2305" width="47.140625" style="1" bestFit="1" customWidth="1"/>
    <col min="2306" max="2560" width="9.140625" style="1"/>
    <col min="2561" max="2561" width="47.140625" style="1" bestFit="1" customWidth="1"/>
    <col min="2562" max="2816" width="9.140625" style="1"/>
    <col min="2817" max="2817" width="47.140625" style="1" bestFit="1" customWidth="1"/>
    <col min="2818" max="3072" width="9.140625" style="1"/>
    <col min="3073" max="3073" width="47.140625" style="1" bestFit="1" customWidth="1"/>
    <col min="3074" max="3328" width="9.140625" style="1"/>
    <col min="3329" max="3329" width="47.140625" style="1" bestFit="1" customWidth="1"/>
    <col min="3330" max="3584" width="9.140625" style="1"/>
    <col min="3585" max="3585" width="47.140625" style="1" bestFit="1" customWidth="1"/>
    <col min="3586" max="3840" width="9.140625" style="1"/>
    <col min="3841" max="3841" width="47.140625" style="1" bestFit="1" customWidth="1"/>
    <col min="3842" max="4096" width="9.140625" style="1"/>
    <col min="4097" max="4097" width="47.140625" style="1" bestFit="1" customWidth="1"/>
    <col min="4098" max="4352" width="9.140625" style="1"/>
    <col min="4353" max="4353" width="47.140625" style="1" bestFit="1" customWidth="1"/>
    <col min="4354" max="4608" width="9.140625" style="1"/>
    <col min="4609" max="4609" width="47.140625" style="1" bestFit="1" customWidth="1"/>
    <col min="4610" max="4864" width="9.140625" style="1"/>
    <col min="4865" max="4865" width="47.140625" style="1" bestFit="1" customWidth="1"/>
    <col min="4866" max="5120" width="9.140625" style="1"/>
    <col min="5121" max="5121" width="47.140625" style="1" bestFit="1" customWidth="1"/>
    <col min="5122" max="5376" width="9.140625" style="1"/>
    <col min="5377" max="5377" width="47.140625" style="1" bestFit="1" customWidth="1"/>
    <col min="5378" max="5632" width="9.140625" style="1"/>
    <col min="5633" max="5633" width="47.140625" style="1" bestFit="1" customWidth="1"/>
    <col min="5634" max="5888" width="9.140625" style="1"/>
    <col min="5889" max="5889" width="47.140625" style="1" bestFit="1" customWidth="1"/>
    <col min="5890" max="6144" width="9.140625" style="1"/>
    <col min="6145" max="6145" width="47.140625" style="1" bestFit="1" customWidth="1"/>
    <col min="6146" max="6400" width="9.140625" style="1"/>
    <col min="6401" max="6401" width="47.140625" style="1" bestFit="1" customWidth="1"/>
    <col min="6402" max="6656" width="9.140625" style="1"/>
    <col min="6657" max="6657" width="47.140625" style="1" bestFit="1" customWidth="1"/>
    <col min="6658" max="6912" width="9.140625" style="1"/>
    <col min="6913" max="6913" width="47.140625" style="1" bestFit="1" customWidth="1"/>
    <col min="6914" max="7168" width="9.140625" style="1"/>
    <col min="7169" max="7169" width="47.140625" style="1" bestFit="1" customWidth="1"/>
    <col min="7170" max="7424" width="9.140625" style="1"/>
    <col min="7425" max="7425" width="47.140625" style="1" bestFit="1" customWidth="1"/>
    <col min="7426" max="7680" width="9.140625" style="1"/>
    <col min="7681" max="7681" width="47.140625" style="1" bestFit="1" customWidth="1"/>
    <col min="7682" max="7936" width="9.140625" style="1"/>
    <col min="7937" max="7937" width="47.140625" style="1" bestFit="1" customWidth="1"/>
    <col min="7938" max="8192" width="9.140625" style="1"/>
    <col min="8193" max="8193" width="47.140625" style="1" bestFit="1" customWidth="1"/>
    <col min="8194" max="8448" width="9.140625" style="1"/>
    <col min="8449" max="8449" width="47.140625" style="1" bestFit="1" customWidth="1"/>
    <col min="8450" max="8704" width="9.140625" style="1"/>
    <col min="8705" max="8705" width="47.140625" style="1" bestFit="1" customWidth="1"/>
    <col min="8706" max="8960" width="9.140625" style="1"/>
    <col min="8961" max="8961" width="47.140625" style="1" bestFit="1" customWidth="1"/>
    <col min="8962" max="9216" width="9.140625" style="1"/>
    <col min="9217" max="9217" width="47.140625" style="1" bestFit="1" customWidth="1"/>
    <col min="9218" max="9472" width="9.140625" style="1"/>
    <col min="9473" max="9473" width="47.140625" style="1" bestFit="1" customWidth="1"/>
    <col min="9474" max="9728" width="9.140625" style="1"/>
    <col min="9729" max="9729" width="47.140625" style="1" bestFit="1" customWidth="1"/>
    <col min="9730" max="9984" width="9.140625" style="1"/>
    <col min="9985" max="9985" width="47.140625" style="1" bestFit="1" customWidth="1"/>
    <col min="9986" max="10240" width="9.140625" style="1"/>
    <col min="10241" max="10241" width="47.140625" style="1" bestFit="1" customWidth="1"/>
    <col min="10242" max="10496" width="9.140625" style="1"/>
    <col min="10497" max="10497" width="47.140625" style="1" bestFit="1" customWidth="1"/>
    <col min="10498" max="10752" width="9.140625" style="1"/>
    <col min="10753" max="10753" width="47.140625" style="1" bestFit="1" customWidth="1"/>
    <col min="10754" max="11008" width="9.140625" style="1"/>
    <col min="11009" max="11009" width="47.140625" style="1" bestFit="1" customWidth="1"/>
    <col min="11010" max="11264" width="9.140625" style="1"/>
    <col min="11265" max="11265" width="47.140625" style="1" bestFit="1" customWidth="1"/>
    <col min="11266" max="11520" width="9.140625" style="1"/>
    <col min="11521" max="11521" width="47.140625" style="1" bestFit="1" customWidth="1"/>
    <col min="11522" max="11776" width="9.140625" style="1"/>
    <col min="11777" max="11777" width="47.140625" style="1" bestFit="1" customWidth="1"/>
    <col min="11778" max="12032" width="9.140625" style="1"/>
    <col min="12033" max="12033" width="47.140625" style="1" bestFit="1" customWidth="1"/>
    <col min="12034" max="12288" width="9.140625" style="1"/>
    <col min="12289" max="12289" width="47.140625" style="1" bestFit="1" customWidth="1"/>
    <col min="12290" max="12544" width="9.140625" style="1"/>
    <col min="12545" max="12545" width="47.140625" style="1" bestFit="1" customWidth="1"/>
    <col min="12546" max="12800" width="9.140625" style="1"/>
    <col min="12801" max="12801" width="47.140625" style="1" bestFit="1" customWidth="1"/>
    <col min="12802" max="13056" width="9.140625" style="1"/>
    <col min="13057" max="13057" width="47.140625" style="1" bestFit="1" customWidth="1"/>
    <col min="13058" max="13312" width="9.140625" style="1"/>
    <col min="13313" max="13313" width="47.140625" style="1" bestFit="1" customWidth="1"/>
    <col min="13314" max="13568" width="9.140625" style="1"/>
    <col min="13569" max="13569" width="47.140625" style="1" bestFit="1" customWidth="1"/>
    <col min="13570" max="13824" width="9.140625" style="1"/>
    <col min="13825" max="13825" width="47.140625" style="1" bestFit="1" customWidth="1"/>
    <col min="13826" max="14080" width="9.140625" style="1"/>
    <col min="14081" max="14081" width="47.140625" style="1" bestFit="1" customWidth="1"/>
    <col min="14082" max="14336" width="9.140625" style="1"/>
    <col min="14337" max="14337" width="47.140625" style="1" bestFit="1" customWidth="1"/>
    <col min="14338" max="14592" width="9.140625" style="1"/>
    <col min="14593" max="14593" width="47.140625" style="1" bestFit="1" customWidth="1"/>
    <col min="14594" max="14848" width="9.140625" style="1"/>
    <col min="14849" max="14849" width="47.140625" style="1" bestFit="1" customWidth="1"/>
    <col min="14850" max="15104" width="9.140625" style="1"/>
    <col min="15105" max="15105" width="47.140625" style="1" bestFit="1" customWidth="1"/>
    <col min="15106" max="15360" width="9.140625" style="1"/>
    <col min="15361" max="15361" width="47.140625" style="1" bestFit="1" customWidth="1"/>
    <col min="15362" max="15616" width="9.140625" style="1"/>
    <col min="15617" max="15617" width="47.140625" style="1" bestFit="1" customWidth="1"/>
    <col min="15618" max="15872" width="9.140625" style="1"/>
    <col min="15873" max="15873" width="47.140625" style="1" bestFit="1" customWidth="1"/>
    <col min="15874" max="16128" width="9.140625" style="1"/>
    <col min="16129" max="16129" width="47.140625" style="1" bestFit="1" customWidth="1"/>
    <col min="16130" max="16384" width="9.140625" style="1"/>
  </cols>
  <sheetData>
    <row r="1" spans="1:1" ht="24.75" customHeight="1">
      <c r="A1" s="285" t="s">
        <v>0</v>
      </c>
    </row>
    <row r="2" spans="1:1" ht="24.75" customHeight="1">
      <c r="A2" s="2" t="s">
        <v>1</v>
      </c>
    </row>
    <row r="3" spans="1:1" ht="24.75" customHeight="1">
      <c r="A3" s="2" t="s">
        <v>2</v>
      </c>
    </row>
    <row r="4" spans="1:1" ht="24.75" customHeight="1">
      <c r="A4" s="2" t="s">
        <v>3</v>
      </c>
    </row>
    <row r="5" spans="1:1" ht="24.75" customHeight="1">
      <c r="A5" s="2" t="s">
        <v>4</v>
      </c>
    </row>
    <row r="6" spans="1:1" ht="24.75" customHeight="1">
      <c r="A6" s="2" t="s">
        <v>5</v>
      </c>
    </row>
    <row r="7" spans="1:1" ht="24.75" customHeight="1">
      <c r="A7" s="2" t="s">
        <v>6</v>
      </c>
    </row>
  </sheetData>
  <hyperlinks>
    <hyperlink ref="A2" location="'Table 1'!A1" display="Table 1: Gross domestic product"/>
    <hyperlink ref="A3" location="'Table 2'!A1" display="Table 2: Prices"/>
    <hyperlink ref="A4" location="'Table 3'!A1" display="Table 3: Industrial production index"/>
    <hyperlink ref="A5" location="'Table 4'!A1" display="Table 4: Employment and productivity in total economy"/>
    <hyperlink ref="A6" location="'Table 5'!A1" display="Table 5: Wages"/>
    <hyperlink ref="A7" location="'Table 6'!A1" display="Table 6: Budget of the Republic of Macedonia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X237"/>
  <sheetViews>
    <sheetView workbookViewId="0"/>
  </sheetViews>
  <sheetFormatPr defaultRowHeight="12.75"/>
  <cols>
    <col min="1" max="1" width="9.140625" style="7"/>
    <col min="2" max="2" width="10.85546875" style="7" customWidth="1"/>
    <col min="3" max="3" width="8.28515625" style="5" customWidth="1"/>
    <col min="4" max="4" width="4.140625" style="5" customWidth="1"/>
    <col min="5" max="5" width="5.28515625" style="6" bestFit="1" customWidth="1"/>
    <col min="6" max="6" width="4.5703125" style="6" customWidth="1"/>
    <col min="7" max="7" width="9.42578125" style="5" bestFit="1" customWidth="1"/>
    <col min="8" max="8" width="5" style="5" customWidth="1"/>
    <col min="9" max="9" width="5.28515625" style="5" bestFit="1" customWidth="1"/>
    <col min="10" max="10" width="4.7109375" style="5" customWidth="1"/>
    <col min="11" max="11" width="5.28515625" style="5" bestFit="1" customWidth="1"/>
    <col min="12" max="12" width="4.140625" style="5" customWidth="1"/>
    <col min="13" max="13" width="5.140625" style="5" bestFit="1" customWidth="1"/>
    <col min="14" max="14" width="4.7109375" style="5" customWidth="1"/>
    <col min="15" max="15" width="5.7109375" style="5" bestFit="1" customWidth="1"/>
    <col min="16" max="16" width="4.7109375" style="5" customWidth="1"/>
    <col min="17" max="17" width="10.42578125" style="5" customWidth="1"/>
    <col min="18" max="18" width="4.140625" style="5" customWidth="1"/>
    <col min="19" max="19" width="8.28515625" style="5" bestFit="1" customWidth="1"/>
    <col min="20" max="20" width="4.5703125" style="5" customWidth="1"/>
    <col min="21" max="16384" width="9.140625" style="7"/>
  </cols>
  <sheetData>
    <row r="1" spans="2:24">
      <c r="B1" s="4" t="s">
        <v>7</v>
      </c>
    </row>
    <row r="2" spans="2:24" ht="13.5" thickBot="1">
      <c r="B2" s="7" t="s">
        <v>8</v>
      </c>
    </row>
    <row r="3" spans="2:24" s="5" customFormat="1" ht="88.5" customHeight="1">
      <c r="B3" s="8"/>
      <c r="C3" s="9" t="s">
        <v>9</v>
      </c>
      <c r="D3" s="10" t="s">
        <v>10</v>
      </c>
      <c r="E3" s="11" t="s">
        <v>11</v>
      </c>
      <c r="F3" s="12" t="s">
        <v>10</v>
      </c>
      <c r="G3" s="13" t="s">
        <v>12</v>
      </c>
      <c r="H3" s="12" t="s">
        <v>10</v>
      </c>
      <c r="I3" s="13" t="s">
        <v>13</v>
      </c>
      <c r="J3" s="12" t="s">
        <v>10</v>
      </c>
      <c r="K3" s="13" t="s">
        <v>14</v>
      </c>
      <c r="L3" s="12" t="s">
        <v>10</v>
      </c>
      <c r="M3" s="13" t="s">
        <v>15</v>
      </c>
      <c r="N3" s="12" t="s">
        <v>10</v>
      </c>
      <c r="O3" s="13" t="s">
        <v>16</v>
      </c>
      <c r="P3" s="12" t="s">
        <v>10</v>
      </c>
      <c r="Q3" s="13" t="s">
        <v>17</v>
      </c>
      <c r="R3" s="12" t="s">
        <v>10</v>
      </c>
      <c r="S3" s="13" t="s">
        <v>18</v>
      </c>
      <c r="T3" s="14" t="s">
        <v>10</v>
      </c>
      <c r="X3" s="15"/>
    </row>
    <row r="4" spans="2:24" s="23" customFormat="1" ht="10.5">
      <c r="B4" s="16"/>
      <c r="C4" s="17"/>
      <c r="D4" s="18"/>
      <c r="E4" s="19" t="s">
        <v>19</v>
      </c>
      <c r="F4" s="20"/>
      <c r="G4" s="17" t="s">
        <v>20</v>
      </c>
      <c r="H4" s="21"/>
      <c r="I4" s="17" t="s">
        <v>21</v>
      </c>
      <c r="J4" s="21"/>
      <c r="K4" s="17" t="s">
        <v>22</v>
      </c>
      <c r="L4" s="21"/>
      <c r="M4" s="17" t="s">
        <v>23</v>
      </c>
      <c r="N4" s="21"/>
      <c r="O4" s="17" t="s">
        <v>24</v>
      </c>
      <c r="P4" s="21"/>
      <c r="Q4" s="17" t="s">
        <v>25</v>
      </c>
      <c r="R4" s="21"/>
      <c r="S4" s="17" t="s">
        <v>26</v>
      </c>
      <c r="T4" s="22"/>
    </row>
    <row r="5" spans="2:24" s="30" customFormat="1">
      <c r="B5" s="24" t="s">
        <v>27</v>
      </c>
      <c r="C5" s="25">
        <f>+'[1]BDP proizvodna'!C5</f>
        <v>242106.94155790171</v>
      </c>
      <c r="D5" s="26">
        <f>'[1]BDP proizvodna'!D5</f>
        <v>1.4</v>
      </c>
      <c r="E5" s="27">
        <f>'[1]BDP proizvodna'!E5</f>
        <v>30099.200683818657</v>
      </c>
      <c r="F5" s="28"/>
      <c r="G5" s="25">
        <f>'[1]BDP proizvodna'!G5</f>
        <v>45645.888300943625</v>
      </c>
      <c r="H5" s="28"/>
      <c r="I5" s="27">
        <f>'[1]BDP proizvodna'!I5</f>
        <v>12570.047614723233</v>
      </c>
      <c r="J5" s="28"/>
      <c r="K5" s="27">
        <f>'[1]BDP proizvodna'!K5</f>
        <v>26280.249120150242</v>
      </c>
      <c r="L5" s="28"/>
      <c r="M5" s="27">
        <f>'[1]BDP proizvodna'!M5</f>
        <v>2843.8830995964445</v>
      </c>
      <c r="N5" s="28"/>
      <c r="O5" s="27">
        <f>'[1]BDP proizvodna'!O5</f>
        <v>15378.256943989272</v>
      </c>
      <c r="P5" s="28"/>
      <c r="Q5" s="25">
        <f>'[1]BDP proizvodna'!Q5</f>
        <v>38109.488009891495</v>
      </c>
      <c r="R5" s="28"/>
      <c r="S5" s="25">
        <f>'[1]BDP proizvodna'!S5</f>
        <v>35330.570695337185</v>
      </c>
      <c r="T5" s="29"/>
    </row>
    <row r="6" spans="2:24" s="30" customFormat="1" ht="11.25">
      <c r="B6" s="31">
        <v>1998</v>
      </c>
      <c r="C6" s="25">
        <f>+'[1]BDP proizvodna'!C6</f>
        <v>250293.52921285556</v>
      </c>
      <c r="D6" s="32">
        <f>'[1]BDP proizvodna'!D6</f>
        <v>3.3813931985076806</v>
      </c>
      <c r="E6" s="27">
        <f>'[1]BDP proizvodna'!E6</f>
        <v>31090.169419281207</v>
      </c>
      <c r="F6" s="33">
        <f>'[1]BDP proizvodna'!F6</f>
        <v>3.2923423644113399</v>
      </c>
      <c r="G6" s="25">
        <f>'[1]BDP proizvodna'!G6</f>
        <v>46302.620193439048</v>
      </c>
      <c r="H6" s="33">
        <f>'[1]BDP proizvodna'!H6</f>
        <v>1.4387536686011799</v>
      </c>
      <c r="I6" s="27">
        <f>'[1]BDP proizvodna'!I6</f>
        <v>13536.974354317328</v>
      </c>
      <c r="J6" s="33">
        <f>'[1]BDP proizvodna'!J6</f>
        <v>7.6923076923076934</v>
      </c>
      <c r="K6" s="27">
        <f>'[1]BDP proizvodna'!K6</f>
        <v>26378.968185258567</v>
      </c>
      <c r="L6" s="33">
        <f>'[1]BDP proizvodna'!L6</f>
        <v>0.37563976146874722</v>
      </c>
      <c r="M6" s="27">
        <f>'[1]BDP proizvodna'!M6</f>
        <v>3051.7014460018604</v>
      </c>
      <c r="N6" s="33">
        <f>'[1]BDP proizvodna'!N6</f>
        <v>7.3075558708761861</v>
      </c>
      <c r="O6" s="27">
        <f>'[1]BDP proizvodna'!O6</f>
        <v>19452.710705178128</v>
      </c>
      <c r="P6" s="33">
        <f>'[1]BDP proizvodna'!P6</f>
        <v>26.494899753781212</v>
      </c>
      <c r="Q6" s="25">
        <f>'[1]BDP proizvodna'!Q6</f>
        <v>38109.488009891495</v>
      </c>
      <c r="R6" s="33">
        <f>'[1]BDP proizvodna'!R6</f>
        <v>0</v>
      </c>
      <c r="S6" s="25">
        <f>'[1]BDP proizvodna'!S6</f>
        <v>35758.709284322686</v>
      </c>
      <c r="T6" s="34">
        <f>'[1]BDP proizvodna'!T6</f>
        <v>1.2118077363579118</v>
      </c>
    </row>
    <row r="7" spans="2:24" s="30" customFormat="1" ht="11.25">
      <c r="B7" s="31">
        <v>1999</v>
      </c>
      <c r="C7" s="25">
        <f>+'[1]BDP proizvodna'!C7</f>
        <v>261175.57362987765</v>
      </c>
      <c r="D7" s="32">
        <f>'[1]BDP proizvodna'!D7</f>
        <v>4.3477130436591267</v>
      </c>
      <c r="E7" s="27">
        <f>'[1]BDP proizvodna'!E7</f>
        <v>31370.35403198639</v>
      </c>
      <c r="F7" s="33">
        <f>'[1]BDP proizvodna'!F7</f>
        <v>0.9012000189726308</v>
      </c>
      <c r="G7" s="25">
        <f>'[1]BDP proizvodna'!G7</f>
        <v>47089.288303928202</v>
      </c>
      <c r="H7" s="33">
        <f>'[1]BDP proizvodna'!H7</f>
        <v>1.6989710457047096</v>
      </c>
      <c r="I7" s="27">
        <f>'[1]BDP proizvodna'!I7</f>
        <v>14945.961144819394</v>
      </c>
      <c r="J7" s="33">
        <f>'[1]BDP proizvodna'!J7</f>
        <v>10.408432147562579</v>
      </c>
      <c r="K7" s="27">
        <f>'[1]BDP proizvodna'!K7</f>
        <v>27178.59261263601</v>
      </c>
      <c r="L7" s="33">
        <f>'[1]BDP proizvodna'!L7</f>
        <v>3.031295317397209</v>
      </c>
      <c r="M7" s="27">
        <f>'[1]BDP proizvodna'!M7</f>
        <v>3804.2863315282698</v>
      </c>
      <c r="N7" s="33">
        <f>'[1]BDP proizvodna'!N7</f>
        <v>24.661157024793397</v>
      </c>
      <c r="O7" s="27">
        <f>'[1]BDP proizvodna'!O7</f>
        <v>22791.517985754061</v>
      </c>
      <c r="P7" s="33">
        <f>'[1]BDP proizvodna'!P7</f>
        <v>17.163712200208565</v>
      </c>
      <c r="Q7" s="25">
        <f>'[1]BDP proizvodna'!Q7</f>
        <v>38837.909498273781</v>
      </c>
      <c r="R7" s="33">
        <f>'[1]BDP proizvodna'!R7</f>
        <v>1.9113914314283562</v>
      </c>
      <c r="S7" s="25">
        <f>'[1]BDP proizvodna'!S7</f>
        <v>37225.867131943734</v>
      </c>
      <c r="T7" s="34">
        <f>'[1]BDP proizvodna'!T7</f>
        <v>4.102938492425622</v>
      </c>
    </row>
    <row r="8" spans="2:24" s="30" customFormat="1" ht="11.25">
      <c r="B8" s="31">
        <v>2000</v>
      </c>
      <c r="C8" s="25">
        <f>+'[1]BDP proizvodna'!C8</f>
        <v>273029.85667619237</v>
      </c>
      <c r="D8" s="32">
        <f>'[1]BDP proizvodna'!D8</f>
        <v>4.5388176549442107</v>
      </c>
      <c r="E8" s="27">
        <f>'[1]BDP proizvodna'!E8</f>
        <v>31688.879696956497</v>
      </c>
      <c r="F8" s="33">
        <f>'[1]BDP proizvodna'!F8</f>
        <v>1.0153715978000264</v>
      </c>
      <c r="G8" s="25">
        <f>'[1]BDP proizvodna'!G8</f>
        <v>51493.018110661338</v>
      </c>
      <c r="H8" s="33">
        <f>'[1]BDP proizvodna'!H8</f>
        <v>9.3518716577540175</v>
      </c>
      <c r="I8" s="27">
        <f>'[1]BDP proizvodna'!I8</f>
        <v>15334.515368239945</v>
      </c>
      <c r="J8" s="33">
        <f>'[1]BDP proizvodna'!J8</f>
        <v>2.5997272417320119</v>
      </c>
      <c r="K8" s="27">
        <f>'[1]BDP proizvodna'!K8</f>
        <v>28005.364782918237</v>
      </c>
      <c r="L8" s="33">
        <f>'[1]BDP proizvodna'!L8</f>
        <v>3.0419977298524259</v>
      </c>
      <c r="M8" s="27">
        <f>'[1]BDP proizvodna'!M8</f>
        <v>3374.5260617772642</v>
      </c>
      <c r="N8" s="33">
        <f>'[1]BDP proizvodna'!N8</f>
        <v>-11.296738265712008</v>
      </c>
      <c r="O8" s="27">
        <f>'[1]BDP proizvodna'!O8</f>
        <v>24722.589997362986</v>
      </c>
      <c r="P8" s="33">
        <f>'[1]BDP proizvodna'!P8</f>
        <v>8.4727661089355735</v>
      </c>
      <c r="Q8" s="25">
        <f>'[1]BDP proizvodna'!Q8</f>
        <v>39887.305445319485</v>
      </c>
      <c r="R8" s="33">
        <f>'[1]BDP proizvodna'!R8</f>
        <v>2.7019887542926142</v>
      </c>
      <c r="S8" s="25">
        <f>'[1]BDP proizvodna'!S8</f>
        <v>37261.110247500466</v>
      </c>
      <c r="T8" s="34">
        <f>'[1]BDP proizvodna'!T8</f>
        <v>9.4673726287737736E-2</v>
      </c>
    </row>
    <row r="9" spans="2:24" s="30" customFormat="1" ht="11.25">
      <c r="B9" s="31">
        <v>2001</v>
      </c>
      <c r="C9" s="25">
        <f>+'[1]BDP proizvodna'!C9</f>
        <v>260674.48678613247</v>
      </c>
      <c r="D9" s="32">
        <f>'[1]BDP proizvodna'!D9</f>
        <v>-4.5252816085652938</v>
      </c>
      <c r="E9" s="27">
        <f>'[1]BDP proizvodna'!E9</f>
        <v>28267.678110240548</v>
      </c>
      <c r="F9" s="33">
        <f>'[1]BDP proizvodna'!F9</f>
        <v>-10.796221322537107</v>
      </c>
      <c r="G9" s="25">
        <f>'[1]BDP proizvodna'!G9</f>
        <v>49140.064581720668</v>
      </c>
      <c r="H9" s="33">
        <f>'[1]BDP proizvodna'!H9</f>
        <v>-4.5694612886819783</v>
      </c>
      <c r="I9" s="27">
        <f>'[1]BDP proizvodna'!I9</f>
        <v>13121.667217153064</v>
      </c>
      <c r="J9" s="33">
        <f>'[1]BDP proizvodna'!J9</f>
        <v>-14.430505940018278</v>
      </c>
      <c r="K9" s="27">
        <f>'[1]BDP proizvodna'!K9</f>
        <v>27770.907003285964</v>
      </c>
      <c r="L9" s="33">
        <f>'[1]BDP proizvodna'!L9</f>
        <v>-0.83718880810751273</v>
      </c>
      <c r="M9" s="27">
        <f>'[1]BDP proizvodna'!M9</f>
        <v>3223.2020231325437</v>
      </c>
      <c r="N9" s="33">
        <f>'[1]BDP proizvodna'!N9</f>
        <v>-4.4843049327354265</v>
      </c>
      <c r="O9" s="27">
        <f>'[1]BDP proizvodna'!O9</f>
        <v>22665.754892561046</v>
      </c>
      <c r="P9" s="33">
        <f>'[1]BDP proizvodna'!P9</f>
        <v>-8.3196586806695052</v>
      </c>
      <c r="Q9" s="25">
        <f>'[1]BDP proizvodna'!Q9</f>
        <v>40719.787146327806</v>
      </c>
      <c r="R9" s="33">
        <f>'[1]BDP proizvodna'!R9</f>
        <v>2.0870843284953082</v>
      </c>
      <c r="S9" s="25">
        <f>'[1]BDP proizvodna'!S9</f>
        <v>36386.558861463011</v>
      </c>
      <c r="T9" s="34">
        <f>'[1]BDP proizvodna'!T9</f>
        <v>-2.3470889091291127</v>
      </c>
    </row>
    <row r="10" spans="2:24" s="30" customFormat="1" ht="11.25">
      <c r="B10" s="31">
        <v>2002</v>
      </c>
      <c r="C10" s="25">
        <f>+'[1]BDP proizvodna'!C10</f>
        <v>262898.79176265333</v>
      </c>
      <c r="D10" s="32">
        <f>'[1]BDP proizvodna'!D10</f>
        <v>0.85328833057059228</v>
      </c>
      <c r="E10" s="27">
        <f>'[1]BDP proizvodna'!E10</f>
        <v>27692.562326266747</v>
      </c>
      <c r="F10" s="33">
        <f>'[1]BDP proizvodna'!F10</f>
        <v>-2.0345349261829</v>
      </c>
      <c r="G10" s="25">
        <f>'[1]BDP proizvodna'!G10</f>
        <v>48741.190610205042</v>
      </c>
      <c r="H10" s="33">
        <f>'[1]BDP proizvodna'!H10</f>
        <v>-0.81170827696470838</v>
      </c>
      <c r="I10" s="27">
        <f>'[1]BDP proizvodna'!I10</f>
        <v>13203.199906657706</v>
      </c>
      <c r="J10" s="33">
        <f>'[1]BDP proizvodna'!J10</f>
        <v>0.6213592233009706</v>
      </c>
      <c r="K10" s="27">
        <f>'[1]BDP proizvodna'!K10</f>
        <v>29276.372746187935</v>
      </c>
      <c r="L10" s="33">
        <f>'[1]BDP proizvodna'!L10</f>
        <v>5.4210175516551828</v>
      </c>
      <c r="M10" s="27">
        <f>'[1]BDP proizvodna'!M10</f>
        <v>3758.8891199348536</v>
      </c>
      <c r="N10" s="33">
        <f>'[1]BDP proizvodna'!N10</f>
        <v>16.619718309859152</v>
      </c>
      <c r="O10" s="27">
        <f>'[1]BDP proizvodna'!O10</f>
        <v>22268.181243112151</v>
      </c>
      <c r="P10" s="33">
        <f>'[1]BDP proizvodna'!P10</f>
        <v>-1.7540719527474522</v>
      </c>
      <c r="Q10" s="25">
        <f>'[1]BDP proizvodna'!Q10</f>
        <v>39217.509428839199</v>
      </c>
      <c r="R10" s="33">
        <f>'[1]BDP proizvodna'!R10</f>
        <v>-3.689306410394849</v>
      </c>
      <c r="S10" s="25">
        <f>'[1]BDP proizvodna'!S10</f>
        <v>37648.784518624532</v>
      </c>
      <c r="T10" s="34">
        <f>'[1]BDP proizvodna'!T10</f>
        <v>3.468933849906719</v>
      </c>
    </row>
    <row r="11" spans="2:24" s="30" customFormat="1" ht="11.25">
      <c r="B11" s="31">
        <v>2003</v>
      </c>
      <c r="C11" s="25">
        <f>+'[1]BDP proizvodna'!C11</f>
        <v>270313.57552581263</v>
      </c>
      <c r="D11" s="32">
        <f>'[1]BDP proizvodna'!D11</f>
        <v>2.8203947661552604</v>
      </c>
      <c r="E11" s="27">
        <f>'[1]BDP proizvodna'!E11</f>
        <v>29030.075187969924</v>
      </c>
      <c r="F11" s="33">
        <f>'[1]BDP proizvodna'!F11</f>
        <v>4.8298631450024061</v>
      </c>
      <c r="G11" s="25">
        <f>'[1]BDP proizvodna'!G11</f>
        <v>51214.007782101166</v>
      </c>
      <c r="H11" s="33">
        <f>'[1]BDP proizvodna'!H11</f>
        <v>5.073362264930779</v>
      </c>
      <c r="I11" s="27">
        <f>'[1]BDP proizvodna'!I11</f>
        <v>14957.426679280985</v>
      </c>
      <c r="J11" s="33">
        <f>'[1]BDP proizvodna'!J11</f>
        <v>13.286375916634512</v>
      </c>
      <c r="K11" s="27">
        <f>'[1]BDP proizvodna'!K11</f>
        <v>29795.881826320503</v>
      </c>
      <c r="L11" s="33">
        <f>'[1]BDP proizvodna'!L11</f>
        <v>1.7744994731296231</v>
      </c>
      <c r="M11" s="27">
        <f>'[1]BDP proizvodna'!M11</f>
        <v>4121.0579857578841</v>
      </c>
      <c r="N11" s="33">
        <f>'[1]BDP proizvodna'!N11</f>
        <v>9.6349973161567277</v>
      </c>
      <c r="O11" s="27">
        <f>'[1]BDP proizvodna'!O11</f>
        <v>22365.546218487394</v>
      </c>
      <c r="P11" s="33">
        <f>'[1]BDP proizvodna'!P11</f>
        <v>0.43723811258882961</v>
      </c>
      <c r="Q11" s="25">
        <f>'[1]BDP proizvodna'!Q11</f>
        <v>37794.376098418281</v>
      </c>
      <c r="R11" s="33">
        <f>'[1]BDP proizvodna'!R11</f>
        <v>-3.6288212870917249</v>
      </c>
      <c r="S11" s="25">
        <f>'[1]BDP proizvodna'!S11</f>
        <v>39501.006036217303</v>
      </c>
      <c r="T11" s="34">
        <f>'[1]BDP proizvodna'!T11</f>
        <v>4.9197378913427912</v>
      </c>
    </row>
    <row r="12" spans="2:24" s="30" customFormat="1" ht="11.25">
      <c r="B12" s="31">
        <v>2004</v>
      </c>
      <c r="C12" s="25">
        <f>+'[1]BDP proizvodna'!C12</f>
        <v>282748</v>
      </c>
      <c r="D12" s="32">
        <f>'[1]BDP proizvodna'!D12</f>
        <v>4.6000000000000085</v>
      </c>
      <c r="E12" s="27">
        <f>'[1]BDP proizvodna'!E12</f>
        <v>30888</v>
      </c>
      <c r="F12" s="33">
        <f>'[1]BDP proizvodna'!F12</f>
        <v>6.4000000000000057</v>
      </c>
      <c r="G12" s="25">
        <f>'[1]BDP proizvodna'!G12</f>
        <v>52648</v>
      </c>
      <c r="H12" s="33">
        <f>'[1]BDP proizvodna'!H12</f>
        <v>2.7999999999999972</v>
      </c>
      <c r="I12" s="27">
        <f>'[1]BDP proizvodna'!I12</f>
        <v>15810</v>
      </c>
      <c r="J12" s="33">
        <f>'[1]BDP proizvodna'!J12</f>
        <v>5.6999999999999886</v>
      </c>
      <c r="K12" s="27">
        <f>'[1]BDP proizvodna'!K12</f>
        <v>33282</v>
      </c>
      <c r="L12" s="33">
        <f>'[1]BDP proizvodna'!L12</f>
        <v>11.700000000000003</v>
      </c>
      <c r="M12" s="27">
        <f>'[1]BDP proizvodna'!M12</f>
        <v>4051</v>
      </c>
      <c r="N12" s="33">
        <f>'[1]BDP proizvodna'!N12</f>
        <v>-1.7000000000000028</v>
      </c>
      <c r="O12" s="27">
        <f>'[1]BDP proizvodna'!O12</f>
        <v>21292</v>
      </c>
      <c r="P12" s="33">
        <f>'[1]BDP proizvodna'!P12</f>
        <v>-4.7999999999999972</v>
      </c>
      <c r="Q12" s="25">
        <f>'[1]BDP proizvodna'!Q12</f>
        <v>43010</v>
      </c>
      <c r="R12" s="33">
        <f>'[1]BDP proizvodna'!R12</f>
        <v>13.799999999999983</v>
      </c>
      <c r="S12" s="25">
        <f>'[1]BDP proizvodna'!S12</f>
        <v>39264</v>
      </c>
      <c r="T12" s="34">
        <f>'[1]BDP proizvodna'!T12</f>
        <v>-0.59999999999999432</v>
      </c>
    </row>
    <row r="13" spans="2:24" s="30" customFormat="1" ht="11.25">
      <c r="B13" s="31">
        <v>2005</v>
      </c>
      <c r="C13" s="25">
        <f>+'[1]BDP proizvodna'!C13</f>
        <v>295052</v>
      </c>
      <c r="D13" s="32">
        <f>'[1]BDP proizvodna'!D13</f>
        <v>4.3515780836645916</v>
      </c>
      <c r="E13" s="27">
        <f>'[1]BDP proizvodna'!E13</f>
        <v>30991</v>
      </c>
      <c r="F13" s="33">
        <f>'[1]BDP proizvodna'!F13</f>
        <v>0.33346283346283201</v>
      </c>
      <c r="G13" s="25">
        <f>'[1]BDP proizvodna'!G13</f>
        <v>55052</v>
      </c>
      <c r="H13" s="33">
        <f>'[1]BDP proizvodna'!H13</f>
        <v>4.5661753532897791</v>
      </c>
      <c r="I13" s="27">
        <f>'[1]BDP proizvodna'!I13</f>
        <v>15761</v>
      </c>
      <c r="J13" s="33">
        <f>'[1]BDP proizvodna'!J13</f>
        <v>-0.30993042378241853</v>
      </c>
      <c r="K13" s="27">
        <f>'[1]BDP proizvodna'!K13</f>
        <v>38649</v>
      </c>
      <c r="L13" s="33">
        <f>'[1]BDP proizvodna'!L13</f>
        <v>16.125833784027407</v>
      </c>
      <c r="M13" s="27">
        <f>'[1]BDP proizvodna'!M13</f>
        <v>4245</v>
      </c>
      <c r="N13" s="33">
        <f>'[1]BDP proizvodna'!N13</f>
        <v>4.7889410022216623</v>
      </c>
      <c r="O13" s="27">
        <f>'[1]BDP proizvodna'!O13</f>
        <v>23459</v>
      </c>
      <c r="P13" s="33">
        <f>'[1]BDP proizvodna'!P13</f>
        <v>10.177531467217733</v>
      </c>
      <c r="Q13" s="25">
        <f>'[1]BDP proizvodna'!Q13</f>
        <v>42625</v>
      </c>
      <c r="R13" s="33">
        <f>'[1]BDP proizvodna'!R13</f>
        <v>-0.89514066496163025</v>
      </c>
      <c r="S13" s="25">
        <f>'[1]BDP proizvodna'!S13</f>
        <v>40670</v>
      </c>
      <c r="T13" s="34">
        <f>'[1]BDP proizvodna'!T13</f>
        <v>3.5808883455582787</v>
      </c>
    </row>
    <row r="14" spans="2:24" s="30" customFormat="1" ht="11.25">
      <c r="B14" s="24">
        <v>2006</v>
      </c>
      <c r="C14" s="25">
        <f>+'[1]BDP proizvodna'!C14</f>
        <v>309895</v>
      </c>
      <c r="D14" s="32">
        <f>'[1]BDP proizvodna'!D14</f>
        <v>5.0306386670824281</v>
      </c>
      <c r="E14" s="27">
        <f>'[1]BDP proizvodna'!E14</f>
        <v>32465</v>
      </c>
      <c r="F14" s="33">
        <f>'[1]BDP proizvodna'!F14</f>
        <v>4.7562195476106126</v>
      </c>
      <c r="G14" s="25">
        <f>'[1]BDP proizvodna'!G14</f>
        <v>56465</v>
      </c>
      <c r="H14" s="33">
        <f>'[1]BDP proizvodna'!H14</f>
        <v>2.5666642447140759</v>
      </c>
      <c r="I14" s="27">
        <f>'[1]BDP proizvodna'!I14</f>
        <v>16513</v>
      </c>
      <c r="J14" s="33">
        <f>'[1]BDP proizvodna'!J14</f>
        <v>4.7712708584480623</v>
      </c>
      <c r="K14" s="27">
        <f>'[1]BDP proizvodna'!K14</f>
        <v>40528</v>
      </c>
      <c r="L14" s="33">
        <f>'[1]BDP proizvodna'!L14</f>
        <v>4.8617040544386612</v>
      </c>
      <c r="M14" s="27">
        <f>'[1]BDP proizvodna'!M14</f>
        <v>4309</v>
      </c>
      <c r="N14" s="33">
        <f>'[1]BDP proizvodna'!N14</f>
        <v>1.5076560659599494</v>
      </c>
      <c r="O14" s="27">
        <f>'[1]BDP proizvodna'!O14</f>
        <v>25759</v>
      </c>
      <c r="P14" s="33">
        <f>'[1]BDP proizvodna'!P14</f>
        <v>9.8043394859115978</v>
      </c>
      <c r="Q14" s="25">
        <f>'[1]BDP proizvodna'!Q14</f>
        <v>46139</v>
      </c>
      <c r="R14" s="33">
        <f>'[1]BDP proizvodna'!R14</f>
        <v>8.2439882697947127</v>
      </c>
      <c r="S14" s="25">
        <f>'[1]BDP proizvodna'!S14</f>
        <v>41301</v>
      </c>
      <c r="T14" s="34">
        <f>'[1]BDP proizvodna'!T14</f>
        <v>1.551512171133524</v>
      </c>
    </row>
    <row r="15" spans="2:24" s="30" customFormat="1" ht="11.25">
      <c r="B15" s="31">
        <v>2007</v>
      </c>
      <c r="C15" s="25">
        <f>+'[1]BDP proizvodna'!C15</f>
        <v>328951</v>
      </c>
      <c r="D15" s="32">
        <f>'[1]BDP proizvodna'!D15</f>
        <v>6.1491795608189932</v>
      </c>
      <c r="E15" s="27">
        <f>'[1]BDP proizvodna'!E15</f>
        <v>31508</v>
      </c>
      <c r="F15" s="33">
        <f>'[1]BDP proizvodna'!F15</f>
        <v>-2.9477899276143518</v>
      </c>
      <c r="G15" s="25">
        <f>'[1]BDP proizvodna'!G15</f>
        <v>63607</v>
      </c>
      <c r="H15" s="33">
        <f>'[1]BDP proizvodna'!H15</f>
        <v>12.648543345435215</v>
      </c>
      <c r="I15" s="27">
        <f>'[1]BDP proizvodna'!I15</f>
        <v>17063</v>
      </c>
      <c r="J15" s="33">
        <f>'[1]BDP proizvodna'!J15</f>
        <v>3.3307091382547043</v>
      </c>
      <c r="K15" s="27">
        <f>'[1]BDP proizvodna'!K15</f>
        <v>43186</v>
      </c>
      <c r="L15" s="33">
        <f>'[1]BDP proizvodna'!L15</f>
        <v>6.5584287406237536</v>
      </c>
      <c r="M15" s="27">
        <f>'[1]BDP proizvodna'!M15</f>
        <v>4677</v>
      </c>
      <c r="N15" s="33">
        <f>'[1]BDP proizvodna'!N15</f>
        <v>8.5402645625435127</v>
      </c>
      <c r="O15" s="27">
        <f>'[1]BDP proizvodna'!O15</f>
        <v>28460</v>
      </c>
      <c r="P15" s="33">
        <f>'[1]BDP proizvodna'!P15</f>
        <v>10.485655499048875</v>
      </c>
      <c r="Q15" s="25">
        <f>'[1]BDP proizvodna'!Q15</f>
        <v>48015</v>
      </c>
      <c r="R15" s="33">
        <f>'[1]BDP proizvodna'!R15</f>
        <v>4.0659745551485713</v>
      </c>
      <c r="S15" s="25">
        <f>'[1]BDP proizvodna'!S15</f>
        <v>42274</v>
      </c>
      <c r="T15" s="34">
        <f>'[1]BDP proizvodna'!T15</f>
        <v>2.3558751604077344</v>
      </c>
    </row>
    <row r="16" spans="2:24" s="30" customFormat="1" ht="11.25">
      <c r="B16" s="24">
        <v>2008</v>
      </c>
      <c r="C16" s="25">
        <f>+'[1]BDP proizvodna'!C16</f>
        <v>345239</v>
      </c>
      <c r="D16" s="32">
        <f>'[1]BDP proizvodna'!D16</f>
        <v>4.9514973354694263</v>
      </c>
      <c r="E16" s="27">
        <f>'[1]BDP proizvodna'!E16</f>
        <v>33293</v>
      </c>
      <c r="F16" s="33">
        <f>'[1]BDP proizvodna'!F16</f>
        <v>5.6652278786339991</v>
      </c>
      <c r="G16" s="25">
        <f>'[1]BDP proizvodna'!G16</f>
        <v>65133</v>
      </c>
      <c r="H16" s="33">
        <f>'[1]BDP proizvodna'!H16</f>
        <v>2.3991070165233452</v>
      </c>
      <c r="I16" s="27">
        <f>'[1]BDP proizvodna'!I16</f>
        <v>16125</v>
      </c>
      <c r="J16" s="33">
        <f>'[1]BDP proizvodna'!J16</f>
        <v>-5.4972748051339124</v>
      </c>
      <c r="K16" s="27">
        <f>'[1]BDP proizvodna'!K16</f>
        <v>46014</v>
      </c>
      <c r="L16" s="33">
        <f>'[1]BDP proizvodna'!L16</f>
        <v>6.5484184689482703</v>
      </c>
      <c r="M16" s="27">
        <f>'[1]BDP proizvodna'!M16</f>
        <v>4954</v>
      </c>
      <c r="N16" s="33">
        <f>'[1]BDP proizvodna'!N16</f>
        <v>5.9225999572375372</v>
      </c>
      <c r="O16" s="27">
        <f>'[1]BDP proizvodna'!O16</f>
        <v>31920</v>
      </c>
      <c r="P16" s="33">
        <f>'[1]BDP proizvodna'!P16</f>
        <v>12.157413914265632</v>
      </c>
      <c r="Q16" s="25">
        <f>'[1]BDP proizvodna'!Q16</f>
        <v>51177</v>
      </c>
      <c r="R16" s="33">
        <f>'[1]BDP proizvodna'!R16</f>
        <v>6.5854420493595853</v>
      </c>
      <c r="S16" s="25">
        <f>'[1]BDP proizvodna'!S16</f>
        <v>44175</v>
      </c>
      <c r="T16" s="34">
        <f>'[1]BDP proizvodna'!T16</f>
        <v>4.496853858163405</v>
      </c>
    </row>
    <row r="17" spans="2:21" s="30" customFormat="1" ht="11.25">
      <c r="B17" s="24">
        <v>2009</v>
      </c>
      <c r="C17" s="25">
        <f>+'[1]BDP proizvodna'!C17</f>
        <v>342062</v>
      </c>
      <c r="D17" s="32">
        <f>'[1]BDP proizvodna'!D17</f>
        <v>-0.9202320711159615</v>
      </c>
      <c r="E17" s="27">
        <f>'[1]BDP proizvodna'!E17</f>
        <v>34175</v>
      </c>
      <c r="F17" s="33">
        <f>'[1]BDP proizvodna'!F17</f>
        <v>2.6492055387018212</v>
      </c>
      <c r="G17" s="25">
        <f>'[1]BDP proizvodna'!G17</f>
        <v>58159</v>
      </c>
      <c r="H17" s="33">
        <f>'[1]BDP proizvodna'!H17</f>
        <v>-10.707321941258655</v>
      </c>
      <c r="I17" s="27">
        <f>'[1]BDP proizvodna'!I17</f>
        <v>16835</v>
      </c>
      <c r="J17" s="33">
        <f>'[1]BDP proizvodna'!J17</f>
        <v>4.4031007751937921</v>
      </c>
      <c r="K17" s="27">
        <f>'[1]BDP proizvodna'!K17</f>
        <v>48974</v>
      </c>
      <c r="L17" s="33">
        <f>'[1]BDP proizvodna'!L17</f>
        <v>6.4328247924544542</v>
      </c>
      <c r="M17" s="27">
        <f>'[1]BDP proizvodna'!M17</f>
        <v>4528</v>
      </c>
      <c r="N17" s="33">
        <f>'[1]BDP proizvodna'!N17</f>
        <v>-8.5991118288251869</v>
      </c>
      <c r="O17" s="27">
        <f>'[1]BDP proizvodna'!O17</f>
        <v>31563</v>
      </c>
      <c r="P17" s="33">
        <f>'[1]BDP proizvodna'!P17</f>
        <v>-1.1184210526315752</v>
      </c>
      <c r="Q17" s="25">
        <f>'[1]BDP proizvodna'!Q17</f>
        <v>53556</v>
      </c>
      <c r="R17" s="33">
        <f>'[1]BDP proizvodna'!R17</f>
        <v>4.6485726009730826</v>
      </c>
      <c r="S17" s="25">
        <f>'[1]BDP proizvodna'!S17</f>
        <v>45215</v>
      </c>
      <c r="T17" s="34">
        <f>'[1]BDP proizvodna'!T17</f>
        <v>2.3542727787209969</v>
      </c>
    </row>
    <row r="18" spans="2:21" s="30" customFormat="1">
      <c r="B18" s="35" t="s">
        <v>28</v>
      </c>
      <c r="C18" s="25">
        <f>+'[1]BDP proizvodna'!C18</f>
        <v>348125.05401919986</v>
      </c>
      <c r="D18" s="32">
        <f>'[1]BDP proizvodna'!D18</f>
        <v>1.7725014819535119</v>
      </c>
      <c r="E18" s="27">
        <f>'[1]BDP proizvodna'!E18</f>
        <v>35609.855238038152</v>
      </c>
      <c r="F18" s="33">
        <f>'[1]BDP proizvodna'!F18</f>
        <v>4.1985522693142769</v>
      </c>
      <c r="G18" s="25">
        <f>'[1]BDP proizvodna'!G18</f>
        <v>58936.525792395303</v>
      </c>
      <c r="H18" s="33">
        <f>'[1]BDP proizvodna'!H18</f>
        <v>1.3368967698813634</v>
      </c>
      <c r="I18" s="27">
        <f>'[1]BDP proizvodna'!I18</f>
        <v>17192.255908461808</v>
      </c>
      <c r="J18" s="33">
        <f>'[1]BDP proizvodna'!J18</f>
        <v>2.122102218365356</v>
      </c>
      <c r="K18" s="27">
        <f>'[1]BDP proizvodna'!K18</f>
        <v>50766.002948930516</v>
      </c>
      <c r="L18" s="33">
        <f>'[1]BDP proizvodna'!L18</f>
        <v>3.6590904335576369</v>
      </c>
      <c r="M18" s="27">
        <f>'[1]BDP proizvodna'!M18</f>
        <v>4302.4335417062539</v>
      </c>
      <c r="N18" s="33">
        <f>'[1]BDP proizvodna'!N18</f>
        <v>-4.981591393413126</v>
      </c>
      <c r="O18" s="27">
        <f>'[1]BDP proizvodna'!O18</f>
        <v>32831.698259316312</v>
      </c>
      <c r="P18" s="33">
        <f>'[1]BDP proizvodna'!P18</f>
        <v>4.0195743728933024</v>
      </c>
      <c r="Q18" s="25">
        <f>'[1]BDP proizvodna'!Q18</f>
        <v>53544.482617646107</v>
      </c>
      <c r="R18" s="33">
        <f>'[1]BDP proizvodna'!R18</f>
        <v>-2.1505307255750949E-2</v>
      </c>
      <c r="S18" s="25">
        <f>'[1]BDP proizvodna'!S18</f>
        <v>46037.691080279234</v>
      </c>
      <c r="T18" s="34">
        <f>'[1]BDP proizvodna'!T18</f>
        <v>1.8195091900458493</v>
      </c>
    </row>
    <row r="19" spans="2:21" s="30" customFormat="1">
      <c r="B19" s="35" t="s">
        <v>29</v>
      </c>
      <c r="C19" s="25">
        <f>+'[1]BDP proizvodna'!C19</f>
        <v>358678.04406989296</v>
      </c>
      <c r="D19" s="32">
        <f>'[1]BDP proizvodna'!D19</f>
        <v>3.0313790773907101</v>
      </c>
      <c r="E19" s="27">
        <f>'[1]BDP proizvodna'!E19</f>
        <v>36526.90067324556</v>
      </c>
      <c r="F19" s="33">
        <f>'[1]BDP proizvodna'!F19</f>
        <v>2.575257408594652</v>
      </c>
      <c r="G19" s="25">
        <f>'[1]BDP proizvodna'!G19</f>
        <v>62342.067670295139</v>
      </c>
      <c r="H19" s="33">
        <f>'[1]BDP proizvodna'!H19</f>
        <v>5.7783213925705468</v>
      </c>
      <c r="I19" s="27">
        <f>'[1]BDP proizvodna'!I19</f>
        <v>19878.551530821882</v>
      </c>
      <c r="J19" s="33">
        <f>'[1]BDP proizvodna'!J19</f>
        <v>15.62503278605756</v>
      </c>
      <c r="K19" s="27">
        <f>'[1]BDP proizvodna'!K19</f>
        <v>54386.298721973006</v>
      </c>
      <c r="L19" s="33">
        <f>'[1]BDP proizvodna'!L19</f>
        <v>7.1313390118273219</v>
      </c>
      <c r="M19" s="27">
        <f>'[1]BDP proizvodna'!M19</f>
        <v>4762.6129908673365</v>
      </c>
      <c r="N19" s="33">
        <f>'[1]BDP proizvodna'!N19</f>
        <v>10.695794477712852</v>
      </c>
      <c r="O19" s="27">
        <f>'[1]BDP proizvodna'!O19</f>
        <v>33266.732524270898</v>
      </c>
      <c r="P19" s="33">
        <f>'[1]BDP proizvodna'!P19</f>
        <v>1.3250434428293261</v>
      </c>
      <c r="Q19" s="25">
        <f>'[1]BDP proizvodna'!Q19</f>
        <v>52560.5514942441</v>
      </c>
      <c r="R19" s="33">
        <f>'[1]BDP proizvodna'!R19</f>
        <v>-1.8375957247138359</v>
      </c>
      <c r="S19" s="25">
        <f>'[1]BDP proizvodna'!S19</f>
        <v>47090.706200348679</v>
      </c>
      <c r="T19" s="34">
        <f>'[1]BDP proizvodna'!T19</f>
        <v>2.2872891653780556</v>
      </c>
    </row>
    <row r="20" spans="2:21" s="30" customFormat="1" ht="11.25">
      <c r="B20" s="31"/>
      <c r="C20" s="25"/>
      <c r="D20" s="32"/>
      <c r="E20" s="25"/>
      <c r="F20" s="33"/>
      <c r="G20" s="25"/>
      <c r="H20" s="33"/>
      <c r="I20" s="25"/>
      <c r="J20" s="33"/>
      <c r="K20" s="25"/>
      <c r="L20" s="33"/>
      <c r="M20" s="25"/>
      <c r="N20" s="33"/>
      <c r="O20" s="25"/>
      <c r="P20" s="33"/>
      <c r="Q20" s="25"/>
      <c r="R20" s="33"/>
      <c r="S20" s="25"/>
      <c r="T20" s="34"/>
    </row>
    <row r="21" spans="2:21" s="30" customFormat="1" ht="11.25">
      <c r="B21" s="36" t="s">
        <v>30</v>
      </c>
      <c r="C21" s="27">
        <f>'[1]BDP proizvodna'!C21</f>
        <v>63697</v>
      </c>
      <c r="D21" s="32">
        <f>'[1]BDP proizvodna'!D21</f>
        <v>2.2571479025862429</v>
      </c>
      <c r="E21" s="27">
        <f>'[1]BDP proizvodna'!E21</f>
        <v>5291</v>
      </c>
      <c r="F21" s="33">
        <f>'[1]BDP proizvodna'!F21</f>
        <v>-2.5598526703499047</v>
      </c>
      <c r="G21" s="27">
        <f>'[1]BDP proizvodna'!G21</f>
        <v>12563</v>
      </c>
      <c r="H21" s="33">
        <f>'[1]BDP proizvodna'!H21</f>
        <v>9.0727556867511652</v>
      </c>
      <c r="I21" s="27">
        <f>'[1]BDP proizvodna'!I21</f>
        <v>2133</v>
      </c>
      <c r="J21" s="33">
        <f>'[1]BDP proizvodna'!J21</f>
        <v>-21.724770642201829</v>
      </c>
      <c r="K21" s="27">
        <f>'[1]BDP proizvodna'!K21</f>
        <v>7730</v>
      </c>
      <c r="L21" s="33">
        <f>'[1]BDP proizvodna'!L21</f>
        <v>14.433752775721697</v>
      </c>
      <c r="M21" s="27">
        <f>'[1]BDP proizvodna'!M21</f>
        <v>906</v>
      </c>
      <c r="N21" s="33">
        <f>'[1]BDP proizvodna'!N21</f>
        <v>-0.76670317634173202</v>
      </c>
      <c r="O21" s="27">
        <f>'[1]BDP proizvodna'!O21</f>
        <v>5058</v>
      </c>
      <c r="P21" s="33">
        <f>'[1]BDP proizvodna'!P21</f>
        <v>0.75697211155378863</v>
      </c>
      <c r="Q21" s="27">
        <f>'[1]BDP proizvodna'!Q21</f>
        <v>10662</v>
      </c>
      <c r="R21" s="33">
        <f>'[1]BDP proizvodna'!R21</f>
        <v>-0.91078066914498379</v>
      </c>
      <c r="S21" s="27">
        <f>'[1]BDP proizvodna'!S21</f>
        <v>10157</v>
      </c>
      <c r="T21" s="34">
        <f>'[1]BDP proizvodna'!T21</f>
        <v>3.8229581927833989</v>
      </c>
    </row>
    <row r="22" spans="2:21" s="30" customFormat="1" ht="11.25">
      <c r="B22" s="36" t="s">
        <v>31</v>
      </c>
      <c r="C22" s="27">
        <f>'[1]BDP proizvodna'!C22</f>
        <v>74535</v>
      </c>
      <c r="D22" s="32">
        <f>'[1]BDP proizvodna'!D22</f>
        <v>8.2272139859733695</v>
      </c>
      <c r="E22" s="27">
        <f>'[1]BDP proizvodna'!E22</f>
        <v>6871</v>
      </c>
      <c r="F22" s="33">
        <f>'[1]BDP proizvodna'!F22</f>
        <v>0.30656934306569905</v>
      </c>
      <c r="G22" s="27">
        <f>'[1]BDP proizvodna'!G22</f>
        <v>14503</v>
      </c>
      <c r="H22" s="33">
        <f>'[1]BDP proizvodna'!H22</f>
        <v>15.598597162442207</v>
      </c>
      <c r="I22" s="27">
        <f>'[1]BDP proizvodna'!I22</f>
        <v>3956</v>
      </c>
      <c r="J22" s="33">
        <f>'[1]BDP proizvodna'!J22</f>
        <v>-5.9662467316377477</v>
      </c>
      <c r="K22" s="27">
        <f>'[1]BDP proizvodna'!K22</f>
        <v>9899</v>
      </c>
      <c r="L22" s="33">
        <f>'[1]BDP proizvodna'!L22</f>
        <v>25.653719218075643</v>
      </c>
      <c r="M22" s="27">
        <f>'[1]BDP proizvodna'!M22</f>
        <v>1022</v>
      </c>
      <c r="N22" s="33">
        <f>'[1]BDP proizvodna'!N22</f>
        <v>3.6511156186612492</v>
      </c>
      <c r="O22" s="27">
        <f>'[1]BDP proizvodna'!O22</f>
        <v>5883</v>
      </c>
      <c r="P22" s="33">
        <f>'[1]BDP proizvodna'!P22</f>
        <v>10.665914221218964</v>
      </c>
      <c r="Q22" s="27">
        <f>'[1]BDP proizvodna'!Q22</f>
        <v>10734</v>
      </c>
      <c r="R22" s="33">
        <f>'[1]BDP proizvodna'!R22</f>
        <v>-0.62951305313830863</v>
      </c>
      <c r="S22" s="27">
        <f>'[1]BDP proizvodna'!S22</f>
        <v>10229</v>
      </c>
      <c r="T22" s="34">
        <f>'[1]BDP proizvodna'!T22</f>
        <v>4.5055169595422884</v>
      </c>
    </row>
    <row r="23" spans="2:21" s="30" customFormat="1" ht="11.25">
      <c r="B23" s="36" t="s">
        <v>32</v>
      </c>
      <c r="C23" s="25">
        <f>'[1]BDP proizvodna'!C23</f>
        <v>75061</v>
      </c>
      <c r="D23" s="32">
        <f>'[1]BDP proizvodna'!D23</f>
        <v>4.4443207591801537</v>
      </c>
      <c r="E23" s="25">
        <f>'[1]BDP proizvodna'!E23</f>
        <v>7439</v>
      </c>
      <c r="F23" s="33">
        <f>'[1]BDP proizvodna'!F23</f>
        <v>2.2121461940093345</v>
      </c>
      <c r="G23" s="25">
        <f>'[1]BDP proizvodna'!G23</f>
        <v>13793</v>
      </c>
      <c r="H23" s="33">
        <f>'[1]BDP proizvodna'!H23</f>
        <v>0.14521164597400826</v>
      </c>
      <c r="I23" s="25">
        <f>'[1]BDP proizvodna'!I23</f>
        <v>4585</v>
      </c>
      <c r="J23" s="33">
        <f>'[1]BDP proizvodna'!J23</f>
        <v>6.2572421784472754</v>
      </c>
      <c r="K23" s="25">
        <f>'[1]BDP proizvodna'!K23</f>
        <v>9672</v>
      </c>
      <c r="L23" s="33">
        <f>'[1]BDP proizvodna'!L23</f>
        <v>14.191263282172372</v>
      </c>
      <c r="M23" s="25">
        <f>'[1]BDP proizvodna'!M23</f>
        <v>1229</v>
      </c>
      <c r="N23" s="33">
        <f>'[1]BDP proizvodna'!N23</f>
        <v>8.6648983200707352</v>
      </c>
      <c r="O23" s="25">
        <f>'[1]BDP proizvodna'!O23</f>
        <v>6386</v>
      </c>
      <c r="P23" s="33">
        <f>'[1]BDP proizvodna'!P23</f>
        <v>17.86637135474345</v>
      </c>
      <c r="Q23" s="25">
        <f>'[1]BDP proizvodna'!Q23</f>
        <v>10569</v>
      </c>
      <c r="R23" s="33">
        <f>'[1]BDP proizvodna'!R23</f>
        <v>-1.8115942028985477</v>
      </c>
      <c r="S23" s="25">
        <f>'[1]BDP proizvodna'!S23</f>
        <v>10164</v>
      </c>
      <c r="T23" s="34">
        <f>'[1]BDP proizvodna'!T23</f>
        <v>3.746044707563545</v>
      </c>
    </row>
    <row r="24" spans="2:21" s="30" customFormat="1" ht="11.25">
      <c r="B24" s="36" t="s">
        <v>33</v>
      </c>
      <c r="C24" s="25">
        <f>'[1]BDP proizvodna'!C24</f>
        <v>81760</v>
      </c>
      <c r="D24" s="32">
        <f>'[1]BDP proizvodna'!D24</f>
        <v>2.5602428530212329</v>
      </c>
      <c r="E24" s="25">
        <f>'[1]BDP proizvodna'!E24</f>
        <v>11390</v>
      </c>
      <c r="F24" s="33">
        <f>'[1]BDP proizvodna'!F24</f>
        <v>0.52069543729591494</v>
      </c>
      <c r="G24" s="25">
        <f>'[1]BDP proizvodna'!G24</f>
        <v>14194</v>
      </c>
      <c r="H24" s="33">
        <f>'[1]BDP proizvodna'!H24</f>
        <v>-4.1593517893315335</v>
      </c>
      <c r="I24" s="25">
        <f>'[1]BDP proizvodna'!I24</f>
        <v>5086</v>
      </c>
      <c r="J24" s="33">
        <f>'[1]BDP proizvodna'!J24</f>
        <v>11.461757615603773</v>
      </c>
      <c r="K24" s="25">
        <f>'[1]BDP proizvodna'!K24</f>
        <v>11348</v>
      </c>
      <c r="L24" s="33">
        <f>'[1]BDP proizvodna'!L24</f>
        <v>11.495382196895253</v>
      </c>
      <c r="M24" s="25">
        <f>'[1]BDP proizvodna'!M24</f>
        <v>1088</v>
      </c>
      <c r="N24" s="33">
        <f>'[1]BDP proizvodna'!N24</f>
        <v>6.562193927522042</v>
      </c>
      <c r="O24" s="25">
        <f>'[1]BDP proizvodna'!O24</f>
        <v>6132</v>
      </c>
      <c r="P24" s="33">
        <f>'[1]BDP proizvodna'!P24</f>
        <v>10.745891276864739</v>
      </c>
      <c r="Q24" s="25">
        <f>'[1]BDP proizvodna'!Q24</f>
        <v>10660</v>
      </c>
      <c r="R24" s="33">
        <f>'[1]BDP proizvodna'!R24</f>
        <v>-0.22463496817671791</v>
      </c>
      <c r="S24" s="25">
        <f>'[1]BDP proizvodna'!S24</f>
        <v>10121</v>
      </c>
      <c r="T24" s="34">
        <f>'[1]BDP proizvodna'!T24</f>
        <v>2.2839818089944508</v>
      </c>
    </row>
    <row r="25" spans="2:21" s="30" customFormat="1" ht="11.25">
      <c r="B25" s="31"/>
      <c r="C25" s="25"/>
      <c r="D25" s="32"/>
      <c r="E25" s="25"/>
      <c r="F25" s="33"/>
      <c r="G25" s="25"/>
      <c r="H25" s="33"/>
      <c r="I25" s="25"/>
      <c r="J25" s="33"/>
      <c r="K25" s="25"/>
      <c r="L25" s="33"/>
      <c r="M25" s="25"/>
      <c r="N25" s="33"/>
      <c r="O25" s="25"/>
      <c r="P25" s="33"/>
      <c r="Q25" s="25"/>
      <c r="R25" s="33"/>
      <c r="S25" s="25"/>
      <c r="T25" s="34"/>
    </row>
    <row r="26" spans="2:21" s="30" customFormat="1" ht="11.25">
      <c r="B26" s="24" t="s">
        <v>34</v>
      </c>
      <c r="C26" s="25">
        <f>'[1]BDP proizvodna'!C26</f>
        <v>67610</v>
      </c>
      <c r="D26" s="32">
        <f>'[1]BDP proizvodna'!D26</f>
        <v>6.1431464590169016</v>
      </c>
      <c r="E26" s="27">
        <f>'[1]BDP proizvodna'!E26</f>
        <v>5414</v>
      </c>
      <c r="F26" s="33">
        <f>'[1]BDP proizvodna'!F26</f>
        <v>2.3247023247023213</v>
      </c>
      <c r="G26" s="25">
        <f>'[1]BDP proizvodna'!G26</f>
        <v>11822</v>
      </c>
      <c r="H26" s="33">
        <f>'[1]BDP proizvodna'!H26</f>
        <v>-5.8982727055639561</v>
      </c>
      <c r="I26" s="27">
        <f>'[1]BDP proizvodna'!I26</f>
        <v>2777</v>
      </c>
      <c r="J26" s="33">
        <f>'[1]BDP proizvodna'!J26</f>
        <v>30.192217533989684</v>
      </c>
      <c r="K26" s="27">
        <f>'[1]BDP proizvodna'!K26</f>
        <v>9843</v>
      </c>
      <c r="L26" s="33">
        <f>'[1]BDP proizvodna'!L26</f>
        <v>27.335058214747733</v>
      </c>
      <c r="M26" s="27">
        <f>'[1]BDP proizvodna'!M26</f>
        <v>922</v>
      </c>
      <c r="N26" s="33">
        <f>'[1]BDP proizvodna'!N26</f>
        <v>1.7660044150110465</v>
      </c>
      <c r="O26" s="27">
        <f>'[1]BDP proizvodna'!O26</f>
        <v>5966</v>
      </c>
      <c r="P26" s="33">
        <f>'[1]BDP proizvodna'!P26</f>
        <v>17.951759588770265</v>
      </c>
      <c r="Q26" s="25">
        <f>'[1]BDP proizvodna'!Q26</f>
        <v>11137</v>
      </c>
      <c r="R26" s="33">
        <f>'[1]BDP proizvodna'!R26</f>
        <v>4.4550740949165224</v>
      </c>
      <c r="S26" s="37">
        <f>'[1]BDP proizvodna'!S26</f>
        <v>10321</v>
      </c>
      <c r="T26" s="34">
        <f>'[1]BDP proizvodna'!T26</f>
        <v>1.6146499950772775</v>
      </c>
    </row>
    <row r="27" spans="2:21" s="30" customFormat="1" ht="11.25">
      <c r="B27" s="36" t="s">
        <v>31</v>
      </c>
      <c r="C27" s="25">
        <f>'[1]BDP proizvodna'!C27</f>
        <v>77191</v>
      </c>
      <c r="D27" s="32">
        <f>'[1]BDP proizvodna'!D27</f>
        <v>3.5634265781176566</v>
      </c>
      <c r="E27" s="27">
        <f>'[1]BDP proizvodna'!E27</f>
        <v>7455</v>
      </c>
      <c r="F27" s="33">
        <f>'[1]BDP proizvodna'!F27</f>
        <v>8.4994906127201286</v>
      </c>
      <c r="G27" s="25">
        <f>'[1]BDP proizvodna'!G27</f>
        <v>14042</v>
      </c>
      <c r="H27" s="33">
        <f>'[1]BDP proizvodna'!H27</f>
        <v>-3.1786526925463687</v>
      </c>
      <c r="I27" s="27">
        <f>'[1]BDP proizvodna'!I27</f>
        <v>4821</v>
      </c>
      <c r="J27" s="33">
        <f>'[1]BDP proizvodna'!J27</f>
        <v>21.865520728008093</v>
      </c>
      <c r="K27" s="27">
        <f>'[1]BDP proizvodna'!K27</f>
        <v>9709</v>
      </c>
      <c r="L27" s="33">
        <f>'[1]BDP proizvodna'!L27</f>
        <v>-1.9193857965451033</v>
      </c>
      <c r="M27" s="27">
        <f>'[1]BDP proizvodna'!M27</f>
        <v>1047</v>
      </c>
      <c r="N27" s="33">
        <f>'[1]BDP proizvodna'!N27</f>
        <v>2.4461839530332652</v>
      </c>
      <c r="O27" s="27">
        <f>'[1]BDP proizvodna'!O27</f>
        <v>6336</v>
      </c>
      <c r="P27" s="33">
        <f>'[1]BDP proizvodna'!P27</f>
        <v>7.7001529831718596</v>
      </c>
      <c r="Q27" s="25">
        <f>'[1]BDP proizvodna'!Q27</f>
        <v>11676</v>
      </c>
      <c r="R27" s="33">
        <f>'[1]BDP proizvodna'!R27</f>
        <v>8.7758524315259869</v>
      </c>
      <c r="S27" s="37">
        <f>'[1]BDP proizvodna'!S27</f>
        <v>10307</v>
      </c>
      <c r="T27" s="34">
        <f>'[1]BDP proizvodna'!T27</f>
        <v>0.76253788249096566</v>
      </c>
    </row>
    <row r="28" spans="2:21" s="30" customFormat="1" ht="11.25">
      <c r="B28" s="36" t="s">
        <v>32</v>
      </c>
      <c r="C28" s="25">
        <f>'[1]BDP proizvodna'!C28</f>
        <v>80100</v>
      </c>
      <c r="D28" s="32">
        <f>'[1]BDP proizvodna'!D28</f>
        <v>6.7132065919718542</v>
      </c>
      <c r="E28" s="25">
        <f>'[1]BDP proizvodna'!E28</f>
        <v>7937</v>
      </c>
      <c r="F28" s="33">
        <f>'[1]BDP proizvodna'!F28</f>
        <v>6.6944481785186083</v>
      </c>
      <c r="G28" s="25">
        <f>'[1]BDP proizvodna'!G28</f>
        <v>14883</v>
      </c>
      <c r="H28" s="33">
        <f>'[1]BDP proizvodna'!H28</f>
        <v>7.9025592691945201</v>
      </c>
      <c r="I28" s="25">
        <f>'[1]BDP proizvodna'!I28</f>
        <v>4634</v>
      </c>
      <c r="J28" s="33">
        <f>'[1]BDP proizvodna'!J28</f>
        <v>1.0687022900763399</v>
      </c>
      <c r="K28" s="25">
        <f>'[1]BDP proizvodna'!K28</f>
        <v>10312</v>
      </c>
      <c r="L28" s="33">
        <f>'[1]BDP proizvodna'!L28</f>
        <v>6.6170388751033871</v>
      </c>
      <c r="M28" s="25">
        <f>'[1]BDP proizvodna'!M28</f>
        <v>1238</v>
      </c>
      <c r="N28" s="33">
        <f>'[1]BDP proizvodna'!N28</f>
        <v>0.73230268510984242</v>
      </c>
      <c r="O28" s="25">
        <f>'[1]BDP proizvodna'!O28</f>
        <v>6732</v>
      </c>
      <c r="P28" s="33">
        <f>'[1]BDP proizvodna'!P28</f>
        <v>5.4181020983401273</v>
      </c>
      <c r="Q28" s="25">
        <f>'[1]BDP proizvodna'!Q28</f>
        <v>11616</v>
      </c>
      <c r="R28" s="33">
        <f>'[1]BDP proizvodna'!R28</f>
        <v>9.9063298325291029</v>
      </c>
      <c r="S28" s="25">
        <f>'[1]BDP proizvodna'!S28</f>
        <v>10308</v>
      </c>
      <c r="T28" s="34">
        <f>'[1]BDP proizvodna'!T28</f>
        <v>1.4167650531286879</v>
      </c>
    </row>
    <row r="29" spans="2:21" s="30" customFormat="1" ht="11.25">
      <c r="B29" s="36" t="s">
        <v>33</v>
      </c>
      <c r="C29" s="25">
        <f>'[1]BDP proizvodna'!C29</f>
        <v>84994</v>
      </c>
      <c r="D29" s="32">
        <f>'[1]BDP proizvodna'!D29</f>
        <v>3.9554794520547887</v>
      </c>
      <c r="E29" s="25">
        <f>'[1]BDP proizvodna'!E29</f>
        <v>11659</v>
      </c>
      <c r="F29" s="33">
        <f>'[1]BDP proizvodna'!F29</f>
        <v>2.3617208077260754</v>
      </c>
      <c r="G29" s="25">
        <f>'[1]BDP proizvodna'!G29</f>
        <v>15718</v>
      </c>
      <c r="H29" s="33">
        <f>'[1]BDP proizvodna'!H29</f>
        <v>10.736931097646885</v>
      </c>
      <c r="I29" s="25">
        <f>'[1]BDP proizvodna'!I29</f>
        <v>4281</v>
      </c>
      <c r="J29" s="33">
        <f>'[1]BDP proizvodna'!J29</f>
        <v>-15.827762485253638</v>
      </c>
      <c r="K29" s="25">
        <f>'[1]BDP proizvodna'!K29</f>
        <v>10664</v>
      </c>
      <c r="L29" s="33">
        <f>'[1]BDP proizvodna'!L29</f>
        <v>-6.0274938315121656</v>
      </c>
      <c r="M29" s="25">
        <f>'[1]BDP proizvodna'!M29</f>
        <v>1102</v>
      </c>
      <c r="N29" s="33">
        <f>'[1]BDP proizvodna'!N29</f>
        <v>1.2867647058823595</v>
      </c>
      <c r="O29" s="25">
        <f>'[1]BDP proizvodna'!O29</f>
        <v>6726</v>
      </c>
      <c r="P29" s="33">
        <f>'[1]BDP proizvodna'!P29</f>
        <v>9.6868884540117328</v>
      </c>
      <c r="Q29" s="25">
        <f>'[1]BDP proizvodna'!Q29</f>
        <v>11710</v>
      </c>
      <c r="R29" s="33">
        <f>'[1]BDP proizvodna'!R29</f>
        <v>9.8499061913696053</v>
      </c>
      <c r="S29" s="25">
        <f>'[1]BDP proizvodna'!S29</f>
        <v>10365</v>
      </c>
      <c r="T29" s="34">
        <f>'[1]BDP proizvodna'!T29</f>
        <v>2.4108289694694252</v>
      </c>
    </row>
    <row r="30" spans="2:21" s="30" customFormat="1" ht="11.25">
      <c r="B30" s="36"/>
      <c r="C30" s="25"/>
      <c r="D30" s="32"/>
      <c r="E30" s="25"/>
      <c r="F30" s="33"/>
      <c r="G30" s="25"/>
      <c r="H30" s="33"/>
      <c r="I30" s="25"/>
      <c r="J30" s="33"/>
      <c r="K30" s="25"/>
      <c r="L30" s="33"/>
      <c r="M30" s="25"/>
      <c r="N30" s="33"/>
      <c r="O30" s="25"/>
      <c r="P30" s="33"/>
      <c r="Q30" s="25"/>
      <c r="R30" s="33"/>
      <c r="S30" s="25"/>
      <c r="T30" s="34"/>
    </row>
    <row r="31" spans="2:21" s="30" customFormat="1" ht="11.25">
      <c r="B31" s="24" t="s">
        <v>35</v>
      </c>
      <c r="C31" s="25">
        <f>'[1]BDP proizvodna'!C31</f>
        <v>72083</v>
      </c>
      <c r="D31" s="32">
        <f>'[1]BDP proizvodna'!D31</f>
        <v>6.6158852240792765</v>
      </c>
      <c r="E31" s="25">
        <f>'[1]BDP proizvodna'!E31</f>
        <v>5803</v>
      </c>
      <c r="F31" s="33">
        <f>'[1]BDP proizvodna'!F31</f>
        <v>7.1850757295899514</v>
      </c>
      <c r="G31" s="25">
        <f>'[1]BDP proizvodna'!G31</f>
        <v>14342</v>
      </c>
      <c r="H31" s="33">
        <f>'[1]BDP proizvodna'!H31</f>
        <v>21.316190153950252</v>
      </c>
      <c r="I31" s="25">
        <f>'[1]BDP proizvodna'!I31</f>
        <v>2606</v>
      </c>
      <c r="J31" s="33">
        <f>'[1]BDP proizvodna'!J31</f>
        <v>-6.157724162765577</v>
      </c>
      <c r="K31" s="25">
        <f>'[1]BDP proizvodna'!K31</f>
        <v>9362</v>
      </c>
      <c r="L31" s="33">
        <f>'[1]BDP proizvodna'!L31</f>
        <v>-4.8867215279894349</v>
      </c>
      <c r="M31" s="25">
        <f>'[1]BDP proizvodna'!M31</f>
        <v>923</v>
      </c>
      <c r="N31" s="33">
        <f>'[1]BDP proizvodna'!N31</f>
        <v>0.10845986984815426</v>
      </c>
      <c r="O31" s="25">
        <f>'[1]BDP proizvodna'!O31</f>
        <v>6325</v>
      </c>
      <c r="P31" s="33">
        <f>'[1]BDP proizvodna'!P31</f>
        <v>6.0174321153201538</v>
      </c>
      <c r="Q31" s="25">
        <f>'[1]BDP proizvodna'!Q31</f>
        <v>11474</v>
      </c>
      <c r="R31" s="33">
        <f>'[1]BDP proizvodna'!R31</f>
        <v>3.0259495375774437</v>
      </c>
      <c r="S31" s="25">
        <f>'[1]BDP proizvodna'!S31</f>
        <v>10465</v>
      </c>
      <c r="T31" s="34">
        <f>'[1]BDP proizvodna'!T31</f>
        <v>1.3952136420889438</v>
      </c>
    </row>
    <row r="32" spans="2:21" s="30" customFormat="1" ht="11.25">
      <c r="B32" s="36" t="s">
        <v>31</v>
      </c>
      <c r="C32" s="25">
        <f>'[1]BDP proizvodna'!C32</f>
        <v>81116</v>
      </c>
      <c r="D32" s="32">
        <f>'[1]BDP proizvodna'!D32</f>
        <v>5.084789677553081</v>
      </c>
      <c r="E32" s="25">
        <f>'[1]BDP proizvodna'!E32</f>
        <v>7533</v>
      </c>
      <c r="F32" s="33">
        <f>'[1]BDP proizvodna'!F32</f>
        <v>1.0462776659959649</v>
      </c>
      <c r="G32" s="38">
        <f>'[1]BDP proizvodna'!G32</f>
        <v>15540</v>
      </c>
      <c r="H32" s="33">
        <f>'[1]BDP proizvodna'!H32</f>
        <v>10.66799601196411</v>
      </c>
      <c r="I32" s="38">
        <f>'[1]BDP proizvodna'!I32</f>
        <v>4763</v>
      </c>
      <c r="J32" s="33">
        <f>'[1]BDP proizvodna'!J32</f>
        <v>-1.2030699025098568</v>
      </c>
      <c r="K32" s="38">
        <f>'[1]BDP proizvodna'!K32</f>
        <v>10570</v>
      </c>
      <c r="L32" s="33">
        <f>'[1]BDP proizvodna'!L32</f>
        <v>8.8680605623648212</v>
      </c>
      <c r="M32" s="38">
        <f>'[1]BDP proizvodna'!M32</f>
        <v>1185</v>
      </c>
      <c r="N32" s="33">
        <f>'[1]BDP proizvodna'!N32</f>
        <v>13.180515759312318</v>
      </c>
      <c r="O32" s="38">
        <f>'[1]BDP proizvodna'!O32</f>
        <v>6846</v>
      </c>
      <c r="P32" s="33">
        <f>'[1]BDP proizvodna'!P32</f>
        <v>8.049242424242431</v>
      </c>
      <c r="Q32" s="38">
        <f>'[1]BDP proizvodna'!Q32</f>
        <v>11873</v>
      </c>
      <c r="R32" s="33">
        <f>'[1]BDP proizvodna'!R32</f>
        <v>1.6872216512504368</v>
      </c>
      <c r="S32" s="38">
        <f>'[1]BDP proizvodna'!S32</f>
        <v>10553</v>
      </c>
      <c r="T32" s="34">
        <f>'[1]BDP proizvodna'!T32</f>
        <v>2.3867274667701555</v>
      </c>
      <c r="U32" s="39"/>
    </row>
    <row r="33" spans="2:20" s="30" customFormat="1" ht="11.25">
      <c r="B33" s="36" t="s">
        <v>36</v>
      </c>
      <c r="C33" s="25">
        <f>'[1]BDP proizvodna'!C33</f>
        <v>84493</v>
      </c>
      <c r="D33" s="32">
        <f>'[1]BDP proizvodna'!D33</f>
        <v>5.4843945068664191</v>
      </c>
      <c r="E33" s="25">
        <f>'[1]BDP proizvodna'!E33</f>
        <v>7535</v>
      </c>
      <c r="F33" s="33">
        <f>'[1]BDP proizvodna'!F33</f>
        <v>-5.0648859770694221</v>
      </c>
      <c r="G33" s="38">
        <f>'[1]BDP proizvodna'!G33</f>
        <v>16417</v>
      </c>
      <c r="H33" s="33">
        <f>'[1]BDP proizvodna'!H33</f>
        <v>10.307061748303425</v>
      </c>
      <c r="I33" s="38">
        <f>'[1]BDP proizvodna'!I33</f>
        <v>4910</v>
      </c>
      <c r="J33" s="33">
        <f>'[1]BDP proizvodna'!J33</f>
        <v>5.9559775571860207</v>
      </c>
      <c r="K33" s="38">
        <f>'[1]BDP proizvodna'!K33</f>
        <v>11136</v>
      </c>
      <c r="L33" s="33">
        <f>'[1]BDP proizvodna'!L33</f>
        <v>7.9906904577191629</v>
      </c>
      <c r="M33" s="38">
        <f>'[1]BDP proizvodna'!M33</f>
        <v>1391</v>
      </c>
      <c r="N33" s="33">
        <f>'[1]BDP proizvodna'!N33</f>
        <v>12.358642972536348</v>
      </c>
      <c r="O33" s="38">
        <f>'[1]BDP proizvodna'!O33</f>
        <v>7317</v>
      </c>
      <c r="P33" s="33">
        <f>'[1]BDP proizvodna'!P33</f>
        <v>8.6898395721925148</v>
      </c>
      <c r="Q33" s="38">
        <f>'[1]BDP proizvodna'!Q33</f>
        <v>12218</v>
      </c>
      <c r="R33" s="33">
        <f>'[1]BDP proizvodna'!R33</f>
        <v>5.1825068870523516</v>
      </c>
      <c r="S33" s="38">
        <f>'[1]BDP proizvodna'!S33</f>
        <v>10577</v>
      </c>
      <c r="T33" s="34">
        <f>'[1]BDP proizvodna'!T33</f>
        <v>2.6096235933255718</v>
      </c>
    </row>
    <row r="34" spans="2:20" s="30" customFormat="1" ht="11.25">
      <c r="B34" s="36" t="s">
        <v>37</v>
      </c>
      <c r="C34" s="25">
        <f>'[1]BDP proizvodna'!C34</f>
        <v>91259</v>
      </c>
      <c r="D34" s="32">
        <f>'[1]BDP proizvodna'!D34</f>
        <v>7.371108548838734</v>
      </c>
      <c r="E34" s="25">
        <f>'[1]BDP proizvodna'!E34</f>
        <v>10635</v>
      </c>
      <c r="F34" s="33">
        <f>'[1]BDP proizvodna'!F34</f>
        <v>-8.7829144866626621</v>
      </c>
      <c r="G34" s="38">
        <f>'[1]BDP proizvodna'!G34</f>
        <v>17308</v>
      </c>
      <c r="H34" s="33">
        <f>'[1]BDP proizvodna'!H34</f>
        <v>10.115790813080539</v>
      </c>
      <c r="I34" s="38">
        <f>'[1]BDP proizvodna'!I34</f>
        <v>4785</v>
      </c>
      <c r="J34" s="33">
        <f>'[1]BDP proizvodna'!J34</f>
        <v>11.772950245269787</v>
      </c>
      <c r="K34" s="38">
        <f>'[1]BDP proizvodna'!K34</f>
        <v>12118</v>
      </c>
      <c r="L34" s="33">
        <f>'[1]BDP proizvodna'!L34</f>
        <v>13.634658664666176</v>
      </c>
      <c r="M34" s="38">
        <f>'[1]BDP proizvodna'!M34</f>
        <v>1178</v>
      </c>
      <c r="N34" s="33">
        <f>'[1]BDP proizvodna'!N34</f>
        <v>6.8965517241379226</v>
      </c>
      <c r="O34" s="38">
        <f>'[1]BDP proizvodna'!O34</f>
        <v>7973</v>
      </c>
      <c r="P34" s="33">
        <f>'[1]BDP proizvodna'!P34</f>
        <v>18.539994052928943</v>
      </c>
      <c r="Q34" s="38">
        <f>'[1]BDP proizvodna'!Q34</f>
        <v>12450</v>
      </c>
      <c r="R34" s="33">
        <f>'[1]BDP proizvodna'!R34</f>
        <v>6.3193851409051982</v>
      </c>
      <c r="S34" s="38">
        <f>'[1]BDP proizvodna'!S34</f>
        <v>10678</v>
      </c>
      <c r="T34" s="34">
        <f>'[1]BDP proizvodna'!T34</f>
        <v>3.0197780993728829</v>
      </c>
    </row>
    <row r="35" spans="2:20" s="30" customFormat="1" ht="11.25">
      <c r="B35" s="36"/>
      <c r="C35" s="25"/>
      <c r="D35" s="32"/>
      <c r="E35" s="25"/>
      <c r="F35" s="33"/>
      <c r="G35" s="38"/>
      <c r="H35" s="33"/>
      <c r="I35" s="38"/>
      <c r="J35" s="33"/>
      <c r="K35" s="38"/>
      <c r="L35" s="33"/>
      <c r="M35" s="38"/>
      <c r="N35" s="33"/>
      <c r="O35" s="38"/>
      <c r="P35" s="33"/>
      <c r="Q35" s="38"/>
      <c r="R35" s="33"/>
      <c r="S35" s="38"/>
      <c r="T35" s="34"/>
    </row>
    <row r="36" spans="2:20" s="30" customFormat="1" ht="11.25">
      <c r="B36" s="24" t="s">
        <v>38</v>
      </c>
      <c r="C36" s="25">
        <f>'[1]BDP proizvodna'!C36</f>
        <v>76552</v>
      </c>
      <c r="D36" s="32">
        <f>'[1]BDP proizvodna'!D36</f>
        <v>6.199797455710776</v>
      </c>
      <c r="E36" s="25">
        <f>'[1]BDP proizvodna'!E36</f>
        <v>5885</v>
      </c>
      <c r="F36" s="33">
        <f>'[1]BDP proizvodna'!F36</f>
        <v>1.4130622092021428</v>
      </c>
      <c r="G36" s="38">
        <f>'[1]BDP proizvodna'!G36</f>
        <v>15484</v>
      </c>
      <c r="H36" s="33">
        <f>'[1]BDP proizvodna'!H36</f>
        <v>7.9626272486403638</v>
      </c>
      <c r="I36" s="38">
        <f>'[1]BDP proizvodna'!I36</f>
        <v>2443</v>
      </c>
      <c r="J36" s="33">
        <f>'[1]BDP proizvodna'!J36</f>
        <v>-6.2547966231772829</v>
      </c>
      <c r="K36" s="38">
        <f>'[1]BDP proizvodna'!K36</f>
        <v>10290</v>
      </c>
      <c r="L36" s="33">
        <f>'[1]BDP proizvodna'!L36</f>
        <v>9.9124118778038941</v>
      </c>
      <c r="M36" s="38">
        <f>'[1]BDP proizvodna'!M36</f>
        <v>1056</v>
      </c>
      <c r="N36" s="33">
        <f>'[1]BDP proizvodna'!N36</f>
        <v>14.409534127843981</v>
      </c>
      <c r="O36" s="38">
        <f>'[1]BDP proizvodna'!O36</f>
        <v>7223</v>
      </c>
      <c r="P36" s="33">
        <f>'[1]BDP proizvodna'!P36</f>
        <v>14.197628458498013</v>
      </c>
      <c r="Q36" s="38">
        <f>'[1]BDP proizvodna'!Q36</f>
        <v>12395</v>
      </c>
      <c r="R36" s="33">
        <f>'[1]BDP proizvodna'!R36</f>
        <v>8.0268432978908741</v>
      </c>
      <c r="S36" s="38">
        <f>'[1]BDP proizvodna'!S36</f>
        <v>10908</v>
      </c>
      <c r="T36" s="34">
        <f>'[1]BDP proizvodna'!T36</f>
        <v>4.233158146201621</v>
      </c>
    </row>
    <row r="37" spans="2:20" s="30" customFormat="1" ht="11.25">
      <c r="B37" s="24" t="s">
        <v>39</v>
      </c>
      <c r="C37" s="25">
        <f>'[1]BDP proizvodna'!C37</f>
        <v>86448</v>
      </c>
      <c r="D37" s="32">
        <f>'[1]BDP proizvodna'!D37</f>
        <v>6.5733024310863364</v>
      </c>
      <c r="E37" s="25">
        <f>'[1]BDP proizvodna'!E37</f>
        <v>8059</v>
      </c>
      <c r="F37" s="33">
        <f>'[1]BDP proizvodna'!F37</f>
        <v>6.9826098499933709</v>
      </c>
      <c r="G37" s="38">
        <f>'[1]BDP proizvodna'!G37</f>
        <v>16443</v>
      </c>
      <c r="H37" s="33">
        <f>'[1]BDP proizvodna'!H37</f>
        <v>5.810810810810807</v>
      </c>
      <c r="I37" s="38">
        <f>'[1]BDP proizvodna'!I37</f>
        <v>4511</v>
      </c>
      <c r="J37" s="33">
        <f>'[1]BDP proizvodna'!J37</f>
        <v>-5.2907831198824251</v>
      </c>
      <c r="K37" s="38">
        <f>'[1]BDP proizvodna'!K37</f>
        <v>11544</v>
      </c>
      <c r="L37" s="33">
        <f>'[1]BDP proizvodna'!L37</f>
        <v>9.2147587511825826</v>
      </c>
      <c r="M37" s="38">
        <f>'[1]BDP proizvodna'!M37</f>
        <v>1225</v>
      </c>
      <c r="N37" s="33">
        <f>'[1]BDP proizvodna'!N37</f>
        <v>3.3755274261603407</v>
      </c>
      <c r="O37" s="38">
        <f>'[1]BDP proizvodna'!O37</f>
        <v>8032</v>
      </c>
      <c r="P37" s="33">
        <f>'[1]BDP proizvodna'!P37</f>
        <v>17.323984808647385</v>
      </c>
      <c r="Q37" s="38">
        <f>'[1]BDP proizvodna'!Q37</f>
        <v>13050</v>
      </c>
      <c r="R37" s="33">
        <f>'[1]BDP proizvodna'!R37</f>
        <v>9.9132485471237217</v>
      </c>
      <c r="S37" s="38">
        <f>'[1]BDP proizvodna'!S37</f>
        <v>11019</v>
      </c>
      <c r="T37" s="34">
        <f>'[1]BDP proizvodna'!T37</f>
        <v>4.4158059319624687</v>
      </c>
    </row>
    <row r="38" spans="2:20" s="30" customFormat="1" ht="11.25">
      <c r="B38" s="24" t="s">
        <v>36</v>
      </c>
      <c r="C38" s="25">
        <f>'[1]BDP proizvodna'!C38</f>
        <v>89403</v>
      </c>
      <c r="D38" s="32">
        <f>'[1]BDP proizvodna'!D38</f>
        <v>5.811132283147713</v>
      </c>
      <c r="E38" s="25">
        <f>'[1]BDP proizvodna'!E38</f>
        <v>8514</v>
      </c>
      <c r="F38" s="33">
        <f>'[1]BDP proizvodna'!F38</f>
        <v>12.992700729926998</v>
      </c>
      <c r="G38" s="38">
        <f>'[1]BDP proizvodna'!G38</f>
        <v>17199</v>
      </c>
      <c r="H38" s="33">
        <f>'[1]BDP proizvodna'!H38</f>
        <v>4.7633550587805384</v>
      </c>
      <c r="I38" s="38">
        <f>'[1]BDP proizvodna'!I38</f>
        <v>4360</v>
      </c>
      <c r="J38" s="33">
        <f>'[1]BDP proizvodna'!J38</f>
        <v>-11.201629327902241</v>
      </c>
      <c r="K38" s="38">
        <f>'[1]BDP proizvodna'!K38</f>
        <v>11744</v>
      </c>
      <c r="L38" s="33">
        <f>'[1]BDP proizvodna'!L38</f>
        <v>5.4597701149425193</v>
      </c>
      <c r="M38" s="38">
        <f>'[1]BDP proizvodna'!M38</f>
        <v>1456</v>
      </c>
      <c r="N38" s="33">
        <f>'[1]BDP proizvodna'!N38</f>
        <v>4.6728971962616717</v>
      </c>
      <c r="O38" s="38">
        <f>'[1]BDP proizvodna'!O38</f>
        <v>8231</v>
      </c>
      <c r="P38" s="33">
        <f>'[1]BDP proizvodna'!P38</f>
        <v>12.491458247915821</v>
      </c>
      <c r="Q38" s="38">
        <f>'[1]BDP proizvodna'!Q38</f>
        <v>12851</v>
      </c>
      <c r="R38" s="33">
        <f>'[1]BDP proizvodna'!R38</f>
        <v>5.1808806678670827</v>
      </c>
      <c r="S38" s="38">
        <f>'[1]BDP proizvodna'!S38</f>
        <v>11094</v>
      </c>
      <c r="T38" s="34">
        <f>'[1]BDP proizvodna'!T38</f>
        <v>4.8879644511676368</v>
      </c>
    </row>
    <row r="39" spans="2:20" s="30" customFormat="1" ht="11.25">
      <c r="B39" s="24" t="s">
        <v>37</v>
      </c>
      <c r="C39" s="25">
        <f>'[1]BDP proizvodna'!C39</f>
        <v>92836</v>
      </c>
      <c r="D39" s="32">
        <f>'[1]BDP proizvodna'!D39</f>
        <v>1.7280487403982026</v>
      </c>
      <c r="E39" s="25">
        <f>'[1]BDP proizvodna'!E39</f>
        <v>10834</v>
      </c>
      <c r="F39" s="33">
        <f>'[1]BDP proizvodna'!F39</f>
        <v>1.8711800658204103</v>
      </c>
      <c r="G39" s="38">
        <f>'[1]BDP proizvodna'!G39</f>
        <v>16007</v>
      </c>
      <c r="H39" s="33">
        <f>'[1]BDP proizvodna'!H39</f>
        <v>-7.516755257684304</v>
      </c>
      <c r="I39" s="38">
        <f>'[1]BDP proizvodna'!I39</f>
        <v>4812</v>
      </c>
      <c r="J39" s="33">
        <f>'[1]BDP proizvodna'!J39</f>
        <v>0.5642633228840177</v>
      </c>
      <c r="K39" s="38">
        <f>'[1]BDP proizvodna'!K39</f>
        <v>12436</v>
      </c>
      <c r="L39" s="33">
        <f>'[1]BDP proizvodna'!L39</f>
        <v>2.6241954117841138</v>
      </c>
      <c r="M39" s="38">
        <f>'[1]BDP proizvodna'!M39</f>
        <v>1218</v>
      </c>
      <c r="N39" s="33">
        <f>'[1]BDP proizvodna'!N39</f>
        <v>3.395585738539908</v>
      </c>
      <c r="O39" s="38">
        <f>'[1]BDP proizvodna'!O39</f>
        <v>8433</v>
      </c>
      <c r="P39" s="33">
        <f>'[1]BDP proizvodna'!P39</f>
        <v>5.7694719678916373</v>
      </c>
      <c r="Q39" s="38">
        <f>'[1]BDP proizvodna'!Q39</f>
        <v>12881</v>
      </c>
      <c r="R39" s="33">
        <f>'[1]BDP proizvodna'!R39</f>
        <v>3.4618473895582369</v>
      </c>
      <c r="S39" s="38">
        <f>'[1]BDP proizvodna'!S39</f>
        <v>11155</v>
      </c>
      <c r="T39" s="34">
        <f>'[1]BDP proizvodna'!T39</f>
        <v>4.4671286757819839</v>
      </c>
    </row>
    <row r="40" spans="2:20" s="30" customFormat="1" ht="11.25">
      <c r="B40" s="36"/>
      <c r="C40" s="25"/>
      <c r="D40" s="32"/>
      <c r="E40" s="25"/>
      <c r="F40" s="33"/>
      <c r="G40" s="38"/>
      <c r="H40" s="33"/>
      <c r="I40" s="38"/>
      <c r="J40" s="33"/>
      <c r="K40" s="38"/>
      <c r="L40" s="33"/>
      <c r="M40" s="38"/>
      <c r="N40" s="33"/>
      <c r="O40" s="38"/>
      <c r="P40" s="33"/>
      <c r="Q40" s="38"/>
      <c r="R40" s="33"/>
      <c r="S40" s="38"/>
      <c r="T40" s="34"/>
    </row>
    <row r="41" spans="2:20" s="30" customFormat="1" ht="11.25">
      <c r="B41" s="24" t="s">
        <v>40</v>
      </c>
      <c r="C41" s="25">
        <f>'[1]BDP proizvodna'!C41</f>
        <v>75516</v>
      </c>
      <c r="D41" s="32">
        <f>'[1]BDP proizvodna'!D41</f>
        <v>-1.3533284564740344</v>
      </c>
      <c r="E41" s="25">
        <f>'[1]BDP proizvodna'!E41</f>
        <v>6042</v>
      </c>
      <c r="F41" s="33">
        <f>'[1]BDP proizvodna'!F41</f>
        <v>2.6677994902293944</v>
      </c>
      <c r="G41" s="38">
        <f>'[1]BDP proizvodna'!G41</f>
        <v>13398</v>
      </c>
      <c r="H41" s="33">
        <f>'[1]BDP proizvodna'!H41</f>
        <v>-13.471971066907773</v>
      </c>
      <c r="I41" s="38">
        <f>'[1]BDP proizvodna'!I41</f>
        <v>2551</v>
      </c>
      <c r="J41" s="33">
        <f>'[1]BDP proizvodna'!J41</f>
        <v>4.4207941056078504</v>
      </c>
      <c r="K41" s="38">
        <f>'[1]BDP proizvodna'!K41</f>
        <v>10785</v>
      </c>
      <c r="L41" s="33">
        <f>'[1]BDP proizvodna'!L41</f>
        <v>4.8104956268221644</v>
      </c>
      <c r="M41" s="38">
        <f>'[1]BDP proizvodna'!M41</f>
        <v>1002</v>
      </c>
      <c r="N41" s="33">
        <f>'[1]BDP proizvodna'!N41</f>
        <v>-5.1136363636363651</v>
      </c>
      <c r="O41" s="38">
        <f>'[1]BDP proizvodna'!O41</f>
        <v>7243</v>
      </c>
      <c r="P41" s="33">
        <f>'[1]BDP proizvodna'!P41</f>
        <v>0.27689325764916894</v>
      </c>
      <c r="Q41" s="38">
        <f>'[1]BDP proizvodna'!Q41</f>
        <v>13249</v>
      </c>
      <c r="R41" s="33">
        <f>'[1]BDP proizvodna'!R41</f>
        <v>6.8898749495764466</v>
      </c>
      <c r="S41" s="38">
        <f>'[1]BDP proizvodna'!S41</f>
        <v>11135</v>
      </c>
      <c r="T41" s="34">
        <f>'[1]BDP proizvodna'!T41</f>
        <v>2.0810414374770714</v>
      </c>
    </row>
    <row r="42" spans="2:20" s="30" customFormat="1" ht="11.25">
      <c r="B42" s="24" t="s">
        <v>39</v>
      </c>
      <c r="C42" s="25">
        <f>'[1]BDP proizvodna'!C42</f>
        <v>84368</v>
      </c>
      <c r="D42" s="32">
        <f>'[1]BDP proizvodna'!D42</f>
        <v>-2.4060707014621485</v>
      </c>
      <c r="E42" s="25">
        <f>'[1]BDP proizvodna'!E42</f>
        <v>7873</v>
      </c>
      <c r="F42" s="33">
        <f>'[1]BDP proizvodna'!F42</f>
        <v>-2.3079786574016659</v>
      </c>
      <c r="G42" s="38">
        <f>'[1]BDP proizvodna'!G42</f>
        <v>14443</v>
      </c>
      <c r="H42" s="33">
        <f>'[1]BDP proizvodna'!H42</f>
        <v>-12.163230554035154</v>
      </c>
      <c r="I42" s="38">
        <f>'[1]BDP proizvodna'!I42</f>
        <v>4897</v>
      </c>
      <c r="J42" s="33">
        <f>'[1]BDP proizvodna'!J42</f>
        <v>8.5568610064287398</v>
      </c>
      <c r="K42" s="38">
        <f>'[1]BDP proizvodna'!K42</f>
        <v>11957</v>
      </c>
      <c r="L42" s="33">
        <f>'[1]BDP proizvodna'!L42</f>
        <v>3.5776160776160859</v>
      </c>
      <c r="M42" s="38">
        <f>'[1]BDP proizvodna'!M42</f>
        <v>1135</v>
      </c>
      <c r="N42" s="33">
        <f>'[1]BDP proizvodna'!N42</f>
        <v>-7.3469387755102034</v>
      </c>
      <c r="O42" s="38">
        <f>'[1]BDP proizvodna'!O42</f>
        <v>7847</v>
      </c>
      <c r="P42" s="33">
        <f>'[1]BDP proizvodna'!P42</f>
        <v>-2.3032868525896366</v>
      </c>
      <c r="Q42" s="38">
        <f>'[1]BDP proizvodna'!Q42</f>
        <v>13404</v>
      </c>
      <c r="R42" s="33">
        <f>'[1]BDP proizvodna'!R42</f>
        <v>2.7126436781609087</v>
      </c>
      <c r="S42" s="38">
        <f>'[1]BDP proizvodna'!S42</f>
        <v>11345</v>
      </c>
      <c r="T42" s="34">
        <f>'[1]BDP proizvodna'!T42</f>
        <v>2.9585261820491926</v>
      </c>
    </row>
    <row r="43" spans="2:20" s="30" customFormat="1" ht="11.25">
      <c r="B43" s="24" t="s">
        <v>36</v>
      </c>
      <c r="C43" s="25">
        <f>'[1]BDP proizvodna'!C43</f>
        <v>87495</v>
      </c>
      <c r="D43" s="32">
        <f>'[1]BDP proizvodna'!D43</f>
        <v>-2.1341565719271149</v>
      </c>
      <c r="E43" s="25">
        <f>'[1]BDP proizvodna'!E43</f>
        <v>8821</v>
      </c>
      <c r="F43" s="33">
        <f>'[1]BDP proizvodna'!F43</f>
        <v>3.6058256988489523</v>
      </c>
      <c r="G43" s="38">
        <f>'[1]BDP proizvodna'!G43</f>
        <v>14659</v>
      </c>
      <c r="H43" s="33">
        <f>'[1]BDP proizvodna'!H43</f>
        <v>-14.768300482586195</v>
      </c>
      <c r="I43" s="38">
        <f>'[1]BDP proizvodna'!I43</f>
        <v>4446</v>
      </c>
      <c r="J43" s="33">
        <f>'[1]BDP proizvodna'!J43</f>
        <v>1.9724770642201905</v>
      </c>
      <c r="K43" s="38">
        <f>'[1]BDP proizvodna'!K43</f>
        <v>12546</v>
      </c>
      <c r="L43" s="33">
        <f>'[1]BDP proizvodna'!L43</f>
        <v>6.8290190735694756</v>
      </c>
      <c r="M43" s="38">
        <f>'[1]BDP proizvodna'!M43</f>
        <v>1346</v>
      </c>
      <c r="N43" s="33">
        <f>'[1]BDP proizvodna'!N43</f>
        <v>-7.5549450549450503</v>
      </c>
      <c r="O43" s="38">
        <f>'[1]BDP proizvodna'!O43</f>
        <v>8253</v>
      </c>
      <c r="P43" s="33">
        <f>'[1]BDP proizvodna'!P43</f>
        <v>0.26728222573197957</v>
      </c>
      <c r="Q43" s="38">
        <f>'[1]BDP proizvodna'!Q43</f>
        <v>13554</v>
      </c>
      <c r="R43" s="33">
        <f>'[1]BDP proizvodna'!R43</f>
        <v>5.4703914092288475</v>
      </c>
      <c r="S43" s="38">
        <f>'[1]BDP proizvodna'!S43</f>
        <v>11328</v>
      </c>
      <c r="T43" s="34">
        <f>'[1]BDP proizvodna'!T43</f>
        <v>2.1092482422931269</v>
      </c>
    </row>
    <row r="44" spans="2:20" s="30" customFormat="1" ht="11.25">
      <c r="B44" s="24" t="s">
        <v>37</v>
      </c>
      <c r="C44" s="25">
        <f>'[1]BDP proizvodna'!C44</f>
        <v>94683</v>
      </c>
      <c r="D44" s="32">
        <f>'[1]BDP proizvodna'!D44</f>
        <v>1.9895299237364883</v>
      </c>
      <c r="E44" s="25">
        <f>'[1]BDP proizvodna'!E44</f>
        <v>11439</v>
      </c>
      <c r="F44" s="32">
        <f>'[1]BDP proizvodna'!F44</f>
        <v>5.5842717371238804</v>
      </c>
      <c r="G44" s="38">
        <f>'[1]BDP proizvodna'!G44</f>
        <v>15658</v>
      </c>
      <c r="H44" s="32">
        <f>'[1]BDP proizvodna'!H44</f>
        <v>-2.1802961204473004</v>
      </c>
      <c r="I44" s="38">
        <f>'[1]BDP proizvodna'!I44</f>
        <v>4942</v>
      </c>
      <c r="J44" s="32">
        <f>'[1]BDP proizvodna'!J44</f>
        <v>2.7015793848711445</v>
      </c>
      <c r="K44" s="38">
        <f>'[1]BDP proizvodna'!K44</f>
        <v>13685</v>
      </c>
      <c r="L44" s="32">
        <f>'[1]BDP proizvodna'!L44</f>
        <v>10.04342232229012</v>
      </c>
      <c r="M44" s="38">
        <f>'[1]BDP proizvodna'!M44</f>
        <v>1045</v>
      </c>
      <c r="N44" s="32">
        <f>'[1]BDP proizvodna'!N44</f>
        <v>-14.203612479474547</v>
      </c>
      <c r="O44" s="38">
        <f>'[1]BDP proizvodna'!O44</f>
        <v>8220</v>
      </c>
      <c r="P44" s="32">
        <f>'[1]BDP proizvodna'!P44</f>
        <v>-2.5257915332621894</v>
      </c>
      <c r="Q44" s="38">
        <f>'[1]BDP proizvodna'!Q44</f>
        <v>13348</v>
      </c>
      <c r="R44" s="32">
        <f>'[1]BDP proizvodna'!R44</f>
        <v>3.6254949149910676</v>
      </c>
      <c r="S44" s="38">
        <f>'[1]BDP proizvodna'!S44</f>
        <v>11407</v>
      </c>
      <c r="T44" s="34">
        <f>'[1]BDP proizvodna'!T44</f>
        <v>2.2590766472433854</v>
      </c>
    </row>
    <row r="45" spans="2:20" s="30" customFormat="1" ht="11.25">
      <c r="B45" s="36"/>
      <c r="C45" s="25"/>
      <c r="D45" s="32"/>
      <c r="E45" s="25"/>
      <c r="F45" s="33"/>
      <c r="G45" s="38"/>
      <c r="H45" s="33"/>
      <c r="I45" s="38"/>
      <c r="J45" s="33"/>
      <c r="K45" s="38"/>
      <c r="L45" s="33"/>
      <c r="M45" s="38"/>
      <c r="N45" s="33"/>
      <c r="O45" s="38"/>
      <c r="P45" s="33"/>
      <c r="Q45" s="38"/>
      <c r="R45" s="33"/>
      <c r="S45" s="38"/>
      <c r="T45" s="34"/>
    </row>
    <row r="46" spans="2:20" s="30" customFormat="1">
      <c r="B46" s="24" t="s">
        <v>41</v>
      </c>
      <c r="C46" s="25">
        <f>'[1]BDP proizvodna'!C46</f>
        <v>75197.132956486428</v>
      </c>
      <c r="D46" s="32">
        <f>'[1]BDP proizvodna'!D46</f>
        <v>-0.42225097133531397</v>
      </c>
      <c r="E46" s="25">
        <f>'[1]BDP proizvodna'!E46</f>
        <v>6352.2710165460467</v>
      </c>
      <c r="F46" s="32">
        <f>'[1]BDP proizvodna'!F46</f>
        <v>5.1352369504476414</v>
      </c>
      <c r="G46" s="38">
        <f>'[1]BDP proizvodna'!G46</f>
        <v>12905.41614628459</v>
      </c>
      <c r="H46" s="32">
        <f>'[1]BDP proizvodna'!H46</f>
        <v>-3.676547646778705</v>
      </c>
      <c r="I46" s="38">
        <f>'[1]BDP proizvodna'!I46</f>
        <v>2504.066059538839</v>
      </c>
      <c r="J46" s="32">
        <f>'[1]BDP proizvodna'!J46</f>
        <v>-1.8398251846789893</v>
      </c>
      <c r="K46" s="38">
        <f>'[1]BDP proizvodna'!K46</f>
        <v>11167.134444333671</v>
      </c>
      <c r="L46" s="32">
        <f>'[1]BDP proizvodna'!L46</f>
        <v>3.5432030072663157</v>
      </c>
      <c r="M46" s="38">
        <f>'[1]BDP proizvodna'!M46</f>
        <v>871.49282953464342</v>
      </c>
      <c r="N46" s="32">
        <f>'[1]BDP proizvodna'!N46</f>
        <v>-13.024667711113436</v>
      </c>
      <c r="O46" s="38">
        <f>'[1]BDP proizvodna'!O46</f>
        <v>7214.2682111555923</v>
      </c>
      <c r="P46" s="32">
        <f>'[1]BDP proizvodna'!P46</f>
        <v>-0.39668354058274291</v>
      </c>
      <c r="Q46" s="38">
        <f>'[1]BDP proizvodna'!Q46</f>
        <v>13410.75748445827</v>
      </c>
      <c r="R46" s="32">
        <f>'[1]BDP proizvodna'!R46</f>
        <v>1.2209033471074937</v>
      </c>
      <c r="S46" s="38">
        <f>'[1]BDP proizvodna'!S46</f>
        <v>11538.358283591659</v>
      </c>
      <c r="T46" s="34">
        <f>'[1]BDP proizvodna'!T46</f>
        <v>3.6224363142492999</v>
      </c>
    </row>
    <row r="47" spans="2:20" s="30" customFormat="1" ht="11.25">
      <c r="B47" s="24" t="s">
        <v>39</v>
      </c>
      <c r="C47" s="25">
        <f>'[1]BDP proizvodna'!C47</f>
        <v>85810.809237753405</v>
      </c>
      <c r="D47" s="32">
        <f>'[1]BDP proizvodna'!D47</f>
        <v>1.7101380117501952</v>
      </c>
      <c r="E47" s="25">
        <f>'[1]BDP proizvodna'!E47</f>
        <v>8222.3570162648139</v>
      </c>
      <c r="F47" s="32">
        <f>'[1]BDP proizvodna'!F47</f>
        <v>4.4374065320057721</v>
      </c>
      <c r="G47" s="38">
        <f>'[1]BDP proizvodna'!G47</f>
        <v>14659.783885747405</v>
      </c>
      <c r="H47" s="32">
        <f>'[1]BDP proizvodna'!H47</f>
        <v>1.5009616128740966</v>
      </c>
      <c r="I47" s="38">
        <f>'[1]BDP proizvodna'!I47</f>
        <v>4027.0522068095934</v>
      </c>
      <c r="J47" s="32">
        <f>'[1]BDP proizvodna'!J47</f>
        <v>-17.764913073114286</v>
      </c>
      <c r="K47" s="38">
        <f>'[1]BDP proizvodna'!K47</f>
        <v>12485.881773788371</v>
      </c>
      <c r="L47" s="32">
        <f>'[1]BDP proizvodna'!L47</f>
        <v>4.423197907404619</v>
      </c>
      <c r="M47" s="38">
        <f>'[1]BDP proizvodna'!M47</f>
        <v>1101.7607114551597</v>
      </c>
      <c r="N47" s="32">
        <f>'[1]BDP proizvodna'!N47</f>
        <v>-2.9285716779595017</v>
      </c>
      <c r="O47" s="38">
        <f>'[1]BDP proizvodna'!O47</f>
        <v>8201.0463708650605</v>
      </c>
      <c r="P47" s="32">
        <f>'[1]BDP proizvodna'!P47</f>
        <v>4.5118691329815164</v>
      </c>
      <c r="Q47" s="38">
        <f>'[1]BDP proizvodna'!Q47</f>
        <v>13431.41936260802</v>
      </c>
      <c r="R47" s="32">
        <f>'[1]BDP proizvodna'!R47</f>
        <v>0.20456104601627167</v>
      </c>
      <c r="S47" s="38">
        <f>'[1]BDP proizvodna'!S47</f>
        <v>11438.283796381022</v>
      </c>
      <c r="T47" s="34">
        <f>'[1]BDP proizvodna'!T47</f>
        <v>0.82224589141490778</v>
      </c>
    </row>
    <row r="48" spans="2:20" s="30" customFormat="1" ht="11.25">
      <c r="B48" s="36" t="s">
        <v>36</v>
      </c>
      <c r="C48" s="25">
        <f>'[1]BDP proizvodna'!C48</f>
        <v>89107.831522976063</v>
      </c>
      <c r="D48" s="32">
        <f>'[1]BDP proizvodna'!D48</f>
        <v>1.8433413600503545</v>
      </c>
      <c r="E48" s="25">
        <f>'[1]BDP proizvodna'!E48</f>
        <v>9152.6759512599874</v>
      </c>
      <c r="F48" s="32">
        <f>'[1]BDP proizvodna'!F48</f>
        <v>3.7600720015869893</v>
      </c>
      <c r="G48" s="25">
        <f>'[1]BDP proizvodna'!G48</f>
        <v>15232.931742796338</v>
      </c>
      <c r="H48" s="32">
        <f>'[1]BDP proizvodna'!H48</f>
        <v>3.9152175646110843</v>
      </c>
      <c r="I48" s="25">
        <f>'[1]BDP proizvodna'!I48</f>
        <v>4751.0311426677426</v>
      </c>
      <c r="J48" s="32">
        <f>'[1]BDP proizvodna'!J48</f>
        <v>6.8607994302236408</v>
      </c>
      <c r="K48" s="25">
        <f>'[1]BDP proizvodna'!K48</f>
        <v>13134.052574409043</v>
      </c>
      <c r="L48" s="32">
        <f>'[1]BDP proizvodna'!L48</f>
        <v>4.6871718030371712</v>
      </c>
      <c r="M48" s="25">
        <f>'[1]BDP proizvodna'!M48</f>
        <v>1300.0178753686166</v>
      </c>
      <c r="N48" s="32">
        <f>'[1]BDP proizvodna'!N48</f>
        <v>-3.4162053960908878</v>
      </c>
      <c r="O48" s="25">
        <f>'[1]BDP proizvodna'!O48</f>
        <v>8019.0410650706681</v>
      </c>
      <c r="P48" s="32">
        <f>'[1]BDP proizvodna'!P48</f>
        <v>-2.8348350288299073</v>
      </c>
      <c r="Q48" s="25">
        <f>'[1]BDP proizvodna'!Q48</f>
        <v>13492.544557979443</v>
      </c>
      <c r="R48" s="32">
        <f>'[1]BDP proizvodna'!R48</f>
        <v>-0.45341184905235421</v>
      </c>
      <c r="S48" s="25">
        <f>'[1]BDP proizvodna'!S48</f>
        <v>11462.097213688243</v>
      </c>
      <c r="T48" s="40">
        <f>'[1]BDP proizvodna'!T48</f>
        <v>1.1837677762027043</v>
      </c>
    </row>
    <row r="49" spans="2:20" s="30" customFormat="1" ht="11.25">
      <c r="B49" s="36" t="s">
        <v>37</v>
      </c>
      <c r="C49" s="25">
        <f>'[1]BDP proizvodna'!C49</f>
        <v>98009.280301983978</v>
      </c>
      <c r="D49" s="32">
        <f>'[1]BDP proizvodna'!D49</f>
        <v>3.5130702470179243</v>
      </c>
      <c r="E49" s="25">
        <f>'[1]BDP proizvodna'!E49</f>
        <v>11882.551253967296</v>
      </c>
      <c r="F49" s="32">
        <f>'[1]BDP proizvodna'!F49</f>
        <v>3.8775352213243908</v>
      </c>
      <c r="G49" s="25">
        <f>'[1]BDP proizvodna'!G49</f>
        <v>16138.394017566972</v>
      </c>
      <c r="H49" s="32">
        <f>'[1]BDP proizvodna'!H49</f>
        <v>3.0680420077083381</v>
      </c>
      <c r="I49" s="25">
        <f>'[1]BDP proizvodna'!I49</f>
        <v>5910.1064994456328</v>
      </c>
      <c r="J49" s="32">
        <f>'[1]BDP proizvodna'!J49</f>
        <v>19.589366641959383</v>
      </c>
      <c r="K49" s="25">
        <f>'[1]BDP proizvodna'!K49</f>
        <v>13978.934156399442</v>
      </c>
      <c r="L49" s="32">
        <f>'[1]BDP proizvodna'!L49</f>
        <v>2.1478564588925275</v>
      </c>
      <c r="M49" s="25">
        <f>'[1]BDP proizvodna'!M49</f>
        <v>1029.1621253478334</v>
      </c>
      <c r="N49" s="32">
        <f>'[1]BDP proizvodna'!N49</f>
        <v>-1.5155860911164276</v>
      </c>
      <c r="O49" s="25">
        <f>'[1]BDP proizvodna'!O49</f>
        <v>9397.3426122249948</v>
      </c>
      <c r="P49" s="32">
        <f>'[1]BDP proizvodna'!P49</f>
        <v>14.322902825121586</v>
      </c>
      <c r="Q49" s="25">
        <f>'[1]BDP proizvodna'!Q49</f>
        <v>13209.761212600373</v>
      </c>
      <c r="R49" s="32">
        <f>'[1]BDP proizvodna'!R49</f>
        <v>-1.0356516886396938</v>
      </c>
      <c r="S49" s="25">
        <f>'[1]BDP proizvodna'!S49</f>
        <v>11598.951786618311</v>
      </c>
      <c r="T49" s="40">
        <f>'[1]BDP proizvodna'!T49</f>
        <v>1.6827543317113225</v>
      </c>
    </row>
    <row r="50" spans="2:20" s="30" customFormat="1" ht="11.25">
      <c r="B50" s="36"/>
      <c r="C50" s="25"/>
      <c r="D50" s="32"/>
      <c r="E50" s="25"/>
      <c r="F50" s="32"/>
      <c r="G50" s="25"/>
      <c r="H50" s="32"/>
      <c r="I50" s="25"/>
      <c r="J50" s="32"/>
      <c r="K50" s="25"/>
      <c r="L50" s="32"/>
      <c r="M50" s="25"/>
      <c r="N50" s="32"/>
      <c r="O50" s="25"/>
      <c r="P50" s="32"/>
      <c r="Q50" s="25"/>
      <c r="R50" s="32"/>
      <c r="S50" s="25"/>
      <c r="T50" s="40"/>
    </row>
    <row r="51" spans="2:20" s="30" customFormat="1">
      <c r="B51" s="24" t="s">
        <v>42</v>
      </c>
      <c r="C51" s="25">
        <f>'[1]BDP proizvodna'!C51</f>
        <v>79190.198752170894</v>
      </c>
      <c r="D51" s="32">
        <f>'[1]BDP proizvodna'!D51</f>
        <v>5.3101303715862302</v>
      </c>
      <c r="E51" s="25">
        <f>'[1]BDP proizvodna'!E51</f>
        <v>6525.1015032209552</v>
      </c>
      <c r="F51" s="32">
        <f>'[1]BDP proizvodna'!F51</f>
        <v>2.7207668914743799</v>
      </c>
      <c r="G51" s="38">
        <f>'[1]BDP proizvodna'!G51</f>
        <v>14949.480108721065</v>
      </c>
      <c r="H51" s="32">
        <f>'[1]BDP proizvodna'!H51</f>
        <v>15.838807050208548</v>
      </c>
      <c r="I51" s="38">
        <f>'[1]BDP proizvodna'!I51</f>
        <v>3045.9551792937564</v>
      </c>
      <c r="J51" s="32">
        <f>'[1]BDP proizvodna'!J51</f>
        <v>21.640368379687015</v>
      </c>
      <c r="K51" s="38">
        <f>'[1]BDP proizvodna'!K51</f>
        <v>11740.993506222288</v>
      </c>
      <c r="L51" s="32">
        <f>'[1]BDP proizvodna'!L51</f>
        <v>5.1388211071444534</v>
      </c>
      <c r="M51" s="38">
        <f>'[1]BDP proizvodna'!M51</f>
        <v>909.32766639144552</v>
      </c>
      <c r="N51" s="32">
        <f>'[1]BDP proizvodna'!N51</f>
        <v>4.3413824617472674</v>
      </c>
      <c r="O51" s="38">
        <f>'[1]BDP proizvodna'!O51</f>
        <v>7712.8663763923432</v>
      </c>
      <c r="P51" s="32">
        <f>'[1]BDP proizvodna'!P51</f>
        <v>6.9112784643320602</v>
      </c>
      <c r="Q51" s="38">
        <f>'[1]BDP proizvodna'!Q51</f>
        <v>12987.514062034141</v>
      </c>
      <c r="R51" s="32">
        <f>'[1]BDP proizvodna'!R51</f>
        <v>-3.1559993752375726</v>
      </c>
      <c r="S51" s="38">
        <f>'[1]BDP proizvodna'!S51</f>
        <v>11744.161718628873</v>
      </c>
      <c r="T51" s="34">
        <f>'[1]BDP proizvodna'!T51</f>
        <v>1.7836457317318866</v>
      </c>
    </row>
    <row r="52" spans="2:20" s="30" customFormat="1" ht="11.25">
      <c r="B52" s="36" t="s">
        <v>39</v>
      </c>
      <c r="C52" s="25">
        <f>'[1]BDP proizvodna'!C52</f>
        <v>90192.515089293316</v>
      </c>
      <c r="D52" s="32">
        <f>'[1]BDP proizvodna'!D52</f>
        <v>5.1062399835895445</v>
      </c>
      <c r="E52" s="25">
        <f>'[1]BDP proizvodna'!E52</f>
        <v>8451.4693187481589</v>
      </c>
      <c r="F52" s="32">
        <f>'[1]BDP proizvodna'!F52</f>
        <v>2.7864552953627886</v>
      </c>
      <c r="G52" s="25">
        <f>'[1]BDP proizvodna'!G52</f>
        <v>16742.862315245591</v>
      </c>
      <c r="H52" s="32">
        <f>'[1]BDP proizvodna'!H52</f>
        <v>14.209475703959074</v>
      </c>
      <c r="I52" s="25">
        <f>'[1]BDP proizvodna'!I52</f>
        <v>4968.1315426524316</v>
      </c>
      <c r="J52" s="32">
        <f>'[1]BDP proizvodna'!J52</f>
        <v>23.36893805974276</v>
      </c>
      <c r="K52" s="25">
        <f>'[1]BDP proizvodna'!K52</f>
        <v>14560.031861248252</v>
      </c>
      <c r="L52" s="32">
        <f>'[1]BDP proizvodna'!L52</f>
        <v>16.611963216039307</v>
      </c>
      <c r="M52" s="25">
        <f>'[1]BDP proizvodna'!M52</f>
        <v>1193.1628849454969</v>
      </c>
      <c r="N52" s="32">
        <f>'[1]BDP proizvodna'!N52</f>
        <v>8.2960095182208029</v>
      </c>
      <c r="O52" s="25">
        <f>'[1]BDP proizvodna'!O52</f>
        <v>8302.217823282801</v>
      </c>
      <c r="P52" s="32">
        <f>'[1]BDP proizvodna'!P52</f>
        <v>1.2336407800004778</v>
      </c>
      <c r="Q52" s="25">
        <f>'[1]BDP proizvodna'!Q52</f>
        <v>13099.958257623215</v>
      </c>
      <c r="R52" s="32">
        <f>'[1]BDP proizvodna'!R52</f>
        <v>-2.4678040051937078</v>
      </c>
      <c r="S52" s="25">
        <f>'[1]BDP proizvodna'!S52</f>
        <v>11798.505874682065</v>
      </c>
      <c r="T52" s="40">
        <f>'[1]BDP proizvodna'!T52</f>
        <v>3.1492668368222843</v>
      </c>
    </row>
    <row r="53" spans="2:20" s="30" customFormat="1" ht="11.25">
      <c r="B53" s="36" t="s">
        <v>36</v>
      </c>
      <c r="C53" s="25">
        <f>'[1]BDP proizvodna'!C53</f>
        <v>91137.619163525174</v>
      </c>
      <c r="D53" s="32">
        <f>'[1]BDP proizvodna'!D53</f>
        <v>2.2779003886159499</v>
      </c>
      <c r="E53" s="25">
        <f>'[1]BDP proizvodna'!E53</f>
        <v>9535.2369220015626</v>
      </c>
      <c r="F53" s="32">
        <f>'[1]BDP proizvodna'!F53</f>
        <v>4.1797718260626393</v>
      </c>
      <c r="G53" s="25">
        <f>'[1]BDP proizvodna'!G53</f>
        <v>15174.732078608031</v>
      </c>
      <c r="H53" s="32">
        <f>'[1]BDP proizvodna'!H53</f>
        <v>-0.38206476055293592</v>
      </c>
      <c r="I53" s="25">
        <f>'[1]BDP proizvodna'!I53</f>
        <v>5337.381716922715</v>
      </c>
      <c r="J53" s="32">
        <f>'[1]BDP proizvodna'!J53</f>
        <v>12.341543480721784</v>
      </c>
      <c r="K53" s="25">
        <f>'[1]BDP proizvodna'!K53</f>
        <v>13540.074668823856</v>
      </c>
      <c r="L53" s="32">
        <f>'[1]BDP proizvodna'!L53</f>
        <v>3.0913694925047253</v>
      </c>
      <c r="M53" s="25">
        <f>'[1]BDP proizvodna'!M53</f>
        <v>1514.7112995222492</v>
      </c>
      <c r="N53" s="32">
        <f>'[1]BDP proizvodna'!N53</f>
        <v>16.514651699905023</v>
      </c>
      <c r="O53" s="25">
        <f>'[1]BDP proizvodna'!O53</f>
        <v>8302.846794463776</v>
      </c>
      <c r="P53" s="32">
        <f>'[1]BDP proizvodna'!P53</f>
        <v>3.5391479740552567</v>
      </c>
      <c r="Q53" s="25">
        <f>'[1]BDP proizvodna'!Q53</f>
        <v>13148.76858507651</v>
      </c>
      <c r="R53" s="32">
        <f>'[1]BDP proizvodna'!R53</f>
        <v>-2.5478957762613108</v>
      </c>
      <c r="S53" s="25">
        <f>'[1]BDP proizvodna'!S53</f>
        <v>11770.391702945564</v>
      </c>
      <c r="T53" s="40">
        <f>'[1]BDP proizvodna'!T53</f>
        <v>2.6896865687821014</v>
      </c>
    </row>
    <row r="54" spans="2:20" s="30" customFormat="1" ht="12" thickBot="1">
      <c r="B54" s="36" t="s">
        <v>37</v>
      </c>
      <c r="C54" s="25">
        <f>'[1]BDP proizvodna'!C54</f>
        <v>98157.711064903502</v>
      </c>
      <c r="D54" s="32">
        <f>'[1]BDP proizvodna'!D54</f>
        <v>0.15144562072304524</v>
      </c>
      <c r="E54" s="25">
        <f>'[1]BDP proizvodna'!E54</f>
        <v>12015.092929274886</v>
      </c>
      <c r="F54" s="32">
        <f>'[1]BDP proizvodna'!F54</f>
        <v>1.1154311264875538</v>
      </c>
      <c r="G54" s="25">
        <f>'[1]BDP proizvodna'!G54</f>
        <v>15474.993167720449</v>
      </c>
      <c r="H54" s="32">
        <f>'[1]BDP proizvodna'!H54</f>
        <v>-4.1106992995981972</v>
      </c>
      <c r="I54" s="25">
        <f>'[1]BDP proizvodna'!I54</f>
        <v>6527.0830919529808</v>
      </c>
      <c r="J54" s="32">
        <f>'[1]BDP proizvodna'!J54</f>
        <v>10.439348132985771</v>
      </c>
      <c r="K54" s="25">
        <f>'[1]BDP proizvodna'!K54</f>
        <v>14545.198685678604</v>
      </c>
      <c r="L54" s="32">
        <f>'[1]BDP proizvodna'!L54</f>
        <v>4.0508419522094385</v>
      </c>
      <c r="M54" s="25">
        <f>'[1]BDP proizvodna'!M54</f>
        <v>1145.4111400081454</v>
      </c>
      <c r="N54" s="32">
        <f>'[1]BDP proizvodna'!N54</f>
        <v>11.295500659920087</v>
      </c>
      <c r="O54" s="25">
        <f>'[1]BDP proizvodna'!O54</f>
        <v>8948.8015301319792</v>
      </c>
      <c r="P54" s="32">
        <f>'[1]BDP proizvodna'!P54</f>
        <v>-4.773062988142085</v>
      </c>
      <c r="Q54" s="25">
        <f>'[1]BDP proizvodna'!Q54</f>
        <v>13324.310589510231</v>
      </c>
      <c r="R54" s="32">
        <f>'[1]BDP proizvodna'!R54</f>
        <v>0.8671570595885747</v>
      </c>
      <c r="S54" s="25">
        <f>'[1]BDP proizvodna'!S54</f>
        <v>11777.646904092173</v>
      </c>
      <c r="T54" s="40">
        <f>'[1]BDP proizvodna'!T54</f>
        <v>1.5406143655155358</v>
      </c>
    </row>
    <row r="55" spans="2:20" s="30" customFormat="1" ht="11.25">
      <c r="B55" s="286" t="s">
        <v>43</v>
      </c>
      <c r="C55" s="287"/>
      <c r="D55" s="287"/>
      <c r="E55" s="287"/>
      <c r="F55" s="287"/>
      <c r="G55" s="287"/>
      <c r="H55" s="287"/>
      <c r="I55" s="287"/>
      <c r="J55" s="287"/>
      <c r="K55" s="287"/>
      <c r="L55" s="287"/>
      <c r="M55" s="287"/>
      <c r="N55" s="287"/>
      <c r="O55" s="287"/>
      <c r="P55" s="287"/>
      <c r="Q55" s="287"/>
      <c r="R55" s="287"/>
      <c r="S55" s="287"/>
      <c r="T55" s="287"/>
    </row>
    <row r="56" spans="2:20" s="42" customFormat="1" ht="13.5">
      <c r="B56" s="41" t="s">
        <v>44</v>
      </c>
      <c r="C56" s="41"/>
      <c r="D56" s="41"/>
      <c r="E56" s="41"/>
      <c r="F56" s="6"/>
      <c r="G56" s="6"/>
      <c r="H56" s="6"/>
      <c r="I56" s="6"/>
      <c r="J56" s="6"/>
      <c r="K56" s="6"/>
      <c r="L56" s="6"/>
      <c r="M56" s="6"/>
      <c r="N56" s="6"/>
      <c r="O56" s="6"/>
      <c r="P56" s="6"/>
      <c r="Q56" s="6"/>
      <c r="R56" s="6"/>
      <c r="S56" s="6"/>
      <c r="T56" s="6"/>
    </row>
    <row r="57" spans="2:20" s="42" customFormat="1" ht="13.5">
      <c r="B57" s="41" t="s">
        <v>45</v>
      </c>
      <c r="C57" s="43"/>
      <c r="D57" s="43"/>
      <c r="E57" s="43"/>
      <c r="F57" s="6"/>
      <c r="G57" s="6"/>
      <c r="H57" s="6"/>
      <c r="I57" s="6"/>
      <c r="J57" s="6"/>
      <c r="K57" s="6"/>
      <c r="L57" s="6"/>
      <c r="M57" s="6"/>
      <c r="N57" s="6"/>
      <c r="O57" s="6"/>
      <c r="P57" s="6"/>
      <c r="Q57" s="6"/>
      <c r="R57" s="6"/>
      <c r="S57" s="6"/>
      <c r="T57" s="6"/>
    </row>
    <row r="58" spans="2:20" s="42" customFormat="1">
      <c r="B58" s="44" t="s">
        <v>46</v>
      </c>
      <c r="C58" s="44"/>
      <c r="D58" s="44"/>
      <c r="E58" s="44"/>
      <c r="F58" s="6"/>
      <c r="G58" s="6"/>
      <c r="H58" s="6"/>
      <c r="I58" s="6"/>
      <c r="J58" s="6"/>
      <c r="K58" s="6"/>
      <c r="L58" s="6"/>
      <c r="M58" s="6"/>
      <c r="N58" s="6"/>
      <c r="O58" s="6"/>
      <c r="P58" s="6"/>
      <c r="Q58" s="6"/>
      <c r="R58" s="6"/>
      <c r="S58" s="6"/>
      <c r="T58" s="6"/>
    </row>
    <row r="60" spans="2:20" s="42" customFormat="1" ht="13.5">
      <c r="B60" s="45"/>
      <c r="C60" s="6"/>
      <c r="D60" s="6"/>
      <c r="E60" s="6"/>
      <c r="F60" s="6"/>
      <c r="G60" s="6"/>
      <c r="H60" s="6"/>
      <c r="I60" s="6"/>
      <c r="J60" s="6"/>
      <c r="K60" s="6"/>
      <c r="L60" s="6"/>
      <c r="M60" s="6"/>
      <c r="N60" s="6"/>
      <c r="O60" s="6"/>
      <c r="P60" s="6"/>
      <c r="Q60" s="6"/>
      <c r="R60" s="6"/>
      <c r="S60" s="6"/>
      <c r="T60" s="6"/>
    </row>
    <row r="61" spans="2:20" s="42" customFormat="1">
      <c r="C61" s="6"/>
      <c r="D61" s="6"/>
      <c r="E61" s="6"/>
      <c r="F61" s="6"/>
      <c r="G61" s="6"/>
      <c r="H61" s="6"/>
      <c r="I61" s="6"/>
      <c r="J61" s="6"/>
      <c r="K61" s="6"/>
      <c r="L61" s="6"/>
      <c r="M61" s="6"/>
      <c r="N61" s="6"/>
      <c r="O61" s="6"/>
      <c r="P61" s="6"/>
      <c r="Q61" s="6"/>
      <c r="R61" s="6"/>
      <c r="S61" s="6"/>
      <c r="T61" s="6"/>
    </row>
    <row r="62" spans="2:20" s="42" customFormat="1">
      <c r="C62" s="6"/>
      <c r="D62" s="6"/>
      <c r="E62" s="6"/>
      <c r="F62" s="6"/>
      <c r="G62" s="6"/>
      <c r="H62" s="6"/>
      <c r="I62" s="6"/>
      <c r="J62" s="6"/>
      <c r="K62" s="6"/>
      <c r="L62" s="6"/>
      <c r="M62" s="6"/>
      <c r="N62" s="6"/>
      <c r="O62" s="6"/>
      <c r="P62" s="6"/>
      <c r="Q62" s="6"/>
      <c r="R62" s="6"/>
      <c r="S62" s="6"/>
      <c r="T62" s="6"/>
    </row>
    <row r="63" spans="2:20" s="42" customFormat="1">
      <c r="C63" s="6"/>
      <c r="D63" s="6"/>
      <c r="E63" s="6"/>
      <c r="F63" s="6"/>
      <c r="G63" s="6"/>
      <c r="H63" s="6"/>
      <c r="I63" s="6"/>
      <c r="J63" s="6"/>
      <c r="K63" s="6"/>
      <c r="L63" s="6"/>
      <c r="M63" s="6"/>
      <c r="N63" s="6"/>
      <c r="O63" s="6"/>
      <c r="P63" s="6"/>
      <c r="Q63" s="6"/>
      <c r="R63" s="6"/>
      <c r="S63" s="6"/>
      <c r="T63" s="6"/>
    </row>
    <row r="64" spans="2:20" s="42" customFormat="1">
      <c r="C64" s="6"/>
      <c r="D64" s="6"/>
      <c r="E64" s="6"/>
      <c r="F64" s="6"/>
      <c r="G64" s="6"/>
      <c r="H64" s="6"/>
      <c r="I64" s="6"/>
      <c r="J64" s="6"/>
      <c r="K64" s="6"/>
      <c r="L64" s="6"/>
      <c r="M64" s="6"/>
      <c r="N64" s="6"/>
      <c r="O64" s="6"/>
      <c r="P64" s="6"/>
      <c r="Q64" s="6"/>
      <c r="R64" s="6"/>
      <c r="S64" s="6"/>
      <c r="T64" s="6"/>
    </row>
    <row r="65" spans="3:20" s="42" customFormat="1">
      <c r="C65" s="6"/>
      <c r="D65" s="6"/>
      <c r="E65" s="6"/>
      <c r="F65" s="6"/>
      <c r="G65" s="6"/>
      <c r="H65" s="6"/>
      <c r="I65" s="6"/>
      <c r="J65" s="6"/>
      <c r="K65" s="6"/>
      <c r="L65" s="6"/>
      <c r="M65" s="6"/>
      <c r="N65" s="6"/>
      <c r="O65" s="6"/>
      <c r="P65" s="6"/>
      <c r="Q65" s="6"/>
      <c r="R65" s="6"/>
      <c r="S65" s="6"/>
      <c r="T65" s="6"/>
    </row>
    <row r="66" spans="3:20" s="42" customFormat="1">
      <c r="C66" s="6"/>
      <c r="D66" s="6"/>
      <c r="E66" s="6"/>
      <c r="F66" s="6"/>
      <c r="G66" s="6"/>
      <c r="H66" s="6"/>
      <c r="I66" s="6"/>
      <c r="J66" s="6"/>
      <c r="K66" s="6"/>
      <c r="L66" s="6"/>
      <c r="M66" s="6"/>
      <c r="N66" s="6"/>
      <c r="O66" s="6"/>
      <c r="P66" s="6"/>
      <c r="Q66" s="6"/>
      <c r="R66" s="6"/>
      <c r="S66" s="6"/>
      <c r="T66" s="6"/>
    </row>
    <row r="67" spans="3:20" s="42" customFormat="1">
      <c r="C67" s="6"/>
      <c r="D67" s="6"/>
      <c r="E67" s="6"/>
      <c r="F67" s="6"/>
      <c r="G67" s="6"/>
      <c r="H67" s="6"/>
      <c r="I67" s="6"/>
      <c r="J67" s="6"/>
      <c r="K67" s="6"/>
      <c r="L67" s="6"/>
      <c r="M67" s="6"/>
      <c r="N67" s="6"/>
      <c r="O67" s="6"/>
      <c r="P67" s="6"/>
      <c r="Q67" s="6"/>
      <c r="R67" s="6"/>
      <c r="S67" s="6"/>
      <c r="T67" s="6"/>
    </row>
    <row r="68" spans="3:20" s="42" customFormat="1">
      <c r="C68" s="6"/>
      <c r="D68" s="6"/>
      <c r="E68" s="6"/>
      <c r="F68" s="6"/>
      <c r="G68" s="6"/>
      <c r="H68" s="6"/>
      <c r="I68" s="6"/>
      <c r="J68" s="6"/>
      <c r="K68" s="6"/>
      <c r="L68" s="6"/>
      <c r="M68" s="6"/>
      <c r="N68" s="6"/>
      <c r="O68" s="6"/>
      <c r="P68" s="6"/>
      <c r="Q68" s="6"/>
      <c r="R68" s="6"/>
      <c r="S68" s="6"/>
      <c r="T68" s="6"/>
    </row>
    <row r="69" spans="3:20" s="42" customFormat="1">
      <c r="C69" s="6"/>
      <c r="D69" s="6"/>
      <c r="E69" s="6"/>
      <c r="F69" s="6"/>
      <c r="G69" s="6"/>
      <c r="H69" s="6"/>
      <c r="I69" s="6"/>
      <c r="J69" s="6"/>
      <c r="K69" s="6"/>
      <c r="L69" s="6"/>
      <c r="M69" s="6"/>
      <c r="N69" s="6"/>
      <c r="O69" s="6"/>
      <c r="P69" s="6"/>
      <c r="Q69" s="6"/>
      <c r="R69" s="6"/>
      <c r="S69" s="6"/>
      <c r="T69" s="6"/>
    </row>
    <row r="70" spans="3:20" s="42" customFormat="1">
      <c r="C70" s="6"/>
      <c r="D70" s="6"/>
      <c r="E70" s="6"/>
      <c r="F70" s="6"/>
      <c r="G70" s="6"/>
      <c r="H70" s="6"/>
      <c r="I70" s="6"/>
      <c r="J70" s="6"/>
      <c r="K70" s="6"/>
      <c r="L70" s="6"/>
      <c r="M70" s="6"/>
      <c r="N70" s="6"/>
      <c r="O70" s="6"/>
      <c r="P70" s="6"/>
      <c r="Q70" s="6"/>
      <c r="R70" s="6"/>
      <c r="S70" s="6"/>
      <c r="T70" s="6"/>
    </row>
    <row r="71" spans="3:20" s="42" customFormat="1">
      <c r="C71" s="6"/>
      <c r="D71" s="6"/>
      <c r="E71" s="6"/>
      <c r="F71" s="6"/>
      <c r="G71" s="6"/>
      <c r="H71" s="6"/>
      <c r="I71" s="6"/>
      <c r="J71" s="6"/>
      <c r="K71" s="6"/>
      <c r="L71" s="6"/>
      <c r="M71" s="6"/>
      <c r="N71" s="6"/>
      <c r="O71" s="6"/>
      <c r="P71" s="6"/>
      <c r="Q71" s="6"/>
      <c r="R71" s="6"/>
      <c r="S71" s="6"/>
      <c r="T71" s="6"/>
    </row>
    <row r="72" spans="3:20" s="42" customFormat="1">
      <c r="C72" s="6"/>
      <c r="D72" s="6"/>
      <c r="E72" s="6"/>
      <c r="F72" s="6"/>
      <c r="G72" s="6"/>
      <c r="H72" s="6"/>
      <c r="I72" s="6"/>
      <c r="J72" s="6"/>
      <c r="K72" s="6"/>
      <c r="L72" s="6"/>
      <c r="M72" s="6"/>
      <c r="N72" s="6"/>
      <c r="O72" s="6"/>
      <c r="P72" s="6"/>
      <c r="Q72" s="6"/>
      <c r="R72" s="6"/>
      <c r="S72" s="6"/>
      <c r="T72" s="6"/>
    </row>
    <row r="73" spans="3:20" s="42" customFormat="1">
      <c r="C73" s="6"/>
      <c r="D73" s="6"/>
      <c r="E73" s="6"/>
      <c r="F73" s="6"/>
      <c r="G73" s="6"/>
      <c r="H73" s="6"/>
      <c r="I73" s="6"/>
      <c r="J73" s="6"/>
      <c r="K73" s="6"/>
      <c r="L73" s="6"/>
      <c r="M73" s="6"/>
      <c r="N73" s="6"/>
      <c r="O73" s="6"/>
      <c r="P73" s="6"/>
      <c r="Q73" s="6"/>
      <c r="R73" s="6"/>
      <c r="S73" s="6"/>
      <c r="T73" s="6"/>
    </row>
    <row r="74" spans="3:20" s="42" customFormat="1">
      <c r="C74" s="6"/>
      <c r="D74" s="6"/>
      <c r="E74" s="6"/>
      <c r="F74" s="6"/>
      <c r="G74" s="6"/>
      <c r="H74" s="6"/>
      <c r="I74" s="6"/>
      <c r="J74" s="6"/>
      <c r="K74" s="6"/>
      <c r="L74" s="6"/>
      <c r="M74" s="6"/>
      <c r="N74" s="6"/>
      <c r="O74" s="6"/>
      <c r="P74" s="6"/>
      <c r="Q74" s="6"/>
      <c r="R74" s="6"/>
      <c r="S74" s="6"/>
      <c r="T74" s="6"/>
    </row>
    <row r="75" spans="3:20" s="42" customFormat="1">
      <c r="C75" s="6"/>
      <c r="D75" s="6"/>
      <c r="E75" s="6"/>
      <c r="F75" s="6"/>
      <c r="G75" s="6"/>
      <c r="H75" s="6"/>
      <c r="I75" s="6"/>
      <c r="J75" s="6"/>
      <c r="K75" s="6"/>
      <c r="L75" s="6"/>
      <c r="M75" s="6"/>
      <c r="N75" s="6"/>
      <c r="O75" s="6"/>
      <c r="P75" s="6"/>
      <c r="Q75" s="6"/>
      <c r="R75" s="6"/>
      <c r="S75" s="6"/>
      <c r="T75" s="6"/>
    </row>
    <row r="76" spans="3:20" s="42" customFormat="1">
      <c r="C76" s="6"/>
      <c r="D76" s="6"/>
      <c r="E76" s="6"/>
      <c r="F76" s="6"/>
      <c r="G76" s="6"/>
      <c r="H76" s="6"/>
      <c r="I76" s="6"/>
      <c r="J76" s="6"/>
      <c r="K76" s="6"/>
      <c r="L76" s="6"/>
      <c r="M76" s="6"/>
      <c r="N76" s="6"/>
      <c r="O76" s="6"/>
      <c r="P76" s="6"/>
      <c r="Q76" s="6"/>
      <c r="R76" s="6"/>
      <c r="S76" s="6"/>
      <c r="T76" s="6"/>
    </row>
    <row r="77" spans="3:20" s="42" customFormat="1">
      <c r="C77" s="6"/>
      <c r="D77" s="6"/>
      <c r="E77" s="6"/>
      <c r="F77" s="6"/>
      <c r="G77" s="6"/>
      <c r="H77" s="6"/>
      <c r="I77" s="6"/>
      <c r="J77" s="6"/>
      <c r="K77" s="6"/>
      <c r="L77" s="6"/>
      <c r="M77" s="6"/>
      <c r="N77" s="6"/>
      <c r="O77" s="6"/>
      <c r="P77" s="6"/>
      <c r="Q77" s="6"/>
      <c r="R77" s="6"/>
      <c r="S77" s="6"/>
      <c r="T77" s="6"/>
    </row>
    <row r="78" spans="3:20" s="42" customFormat="1">
      <c r="C78" s="6"/>
      <c r="D78" s="6"/>
      <c r="E78" s="6"/>
      <c r="F78" s="6"/>
      <c r="G78" s="6"/>
      <c r="H78" s="6"/>
      <c r="I78" s="6"/>
      <c r="J78" s="6"/>
      <c r="K78" s="6"/>
      <c r="L78" s="6"/>
      <c r="M78" s="6"/>
      <c r="N78" s="6"/>
      <c r="O78" s="6"/>
      <c r="P78" s="6"/>
      <c r="Q78" s="6"/>
      <c r="R78" s="6"/>
      <c r="S78" s="6"/>
      <c r="T78" s="6"/>
    </row>
    <row r="79" spans="3:20" s="42" customFormat="1">
      <c r="C79" s="6"/>
      <c r="D79" s="6"/>
      <c r="E79" s="6"/>
      <c r="F79" s="6"/>
      <c r="G79" s="6"/>
      <c r="H79" s="6"/>
      <c r="I79" s="6"/>
      <c r="J79" s="6"/>
      <c r="K79" s="6"/>
      <c r="L79" s="6"/>
      <c r="M79" s="6"/>
      <c r="N79" s="6"/>
      <c r="O79" s="6"/>
      <c r="P79" s="6"/>
      <c r="Q79" s="6"/>
      <c r="R79" s="6"/>
      <c r="S79" s="6"/>
      <c r="T79" s="6"/>
    </row>
    <row r="80" spans="3:20" s="42" customFormat="1">
      <c r="C80" s="6"/>
      <c r="D80" s="6"/>
      <c r="E80" s="6"/>
      <c r="F80" s="6"/>
      <c r="G80" s="6"/>
      <c r="H80" s="6"/>
      <c r="I80" s="6"/>
      <c r="J80" s="6"/>
      <c r="K80" s="6"/>
      <c r="L80" s="6"/>
      <c r="M80" s="6"/>
      <c r="N80" s="6"/>
      <c r="O80" s="6"/>
      <c r="P80" s="6"/>
      <c r="Q80" s="6"/>
      <c r="R80" s="6"/>
      <c r="S80" s="6"/>
      <c r="T80" s="6"/>
    </row>
    <row r="81" spans="3:20" s="42" customFormat="1">
      <c r="C81" s="6"/>
      <c r="D81" s="6"/>
      <c r="E81" s="6"/>
      <c r="F81" s="6"/>
      <c r="G81" s="6"/>
      <c r="H81" s="6"/>
      <c r="I81" s="6"/>
      <c r="J81" s="6"/>
      <c r="K81" s="6"/>
      <c r="L81" s="6"/>
      <c r="M81" s="6"/>
      <c r="N81" s="6"/>
      <c r="O81" s="6"/>
      <c r="P81" s="6"/>
      <c r="Q81" s="6"/>
      <c r="R81" s="6"/>
      <c r="S81" s="6"/>
      <c r="T81" s="6"/>
    </row>
    <row r="82" spans="3:20" s="42" customFormat="1">
      <c r="C82" s="6"/>
      <c r="D82" s="6"/>
      <c r="E82" s="6"/>
      <c r="F82" s="6"/>
      <c r="G82" s="6"/>
      <c r="H82" s="6"/>
      <c r="I82" s="6"/>
      <c r="J82" s="6"/>
      <c r="K82" s="6"/>
      <c r="L82" s="6"/>
      <c r="M82" s="6"/>
      <c r="N82" s="6"/>
      <c r="O82" s="6"/>
      <c r="P82" s="6"/>
      <c r="Q82" s="6"/>
      <c r="R82" s="6"/>
      <c r="S82" s="6"/>
      <c r="T82" s="6"/>
    </row>
    <row r="83" spans="3:20" s="42" customFormat="1">
      <c r="C83" s="6"/>
      <c r="D83" s="6"/>
      <c r="E83" s="6"/>
      <c r="F83" s="6"/>
      <c r="G83" s="6"/>
      <c r="H83" s="6"/>
      <c r="I83" s="6"/>
      <c r="J83" s="6"/>
      <c r="K83" s="6"/>
      <c r="L83" s="6"/>
      <c r="M83" s="6"/>
      <c r="N83" s="6"/>
      <c r="O83" s="6"/>
      <c r="P83" s="6"/>
      <c r="Q83" s="6"/>
      <c r="R83" s="6"/>
      <c r="S83" s="6"/>
      <c r="T83" s="6"/>
    </row>
    <row r="84" spans="3:20" s="42" customFormat="1">
      <c r="C84" s="6"/>
      <c r="D84" s="6"/>
      <c r="E84" s="6"/>
      <c r="F84" s="6"/>
      <c r="G84" s="6"/>
      <c r="H84" s="6"/>
      <c r="I84" s="6"/>
      <c r="J84" s="6"/>
      <c r="K84" s="6"/>
      <c r="L84" s="6"/>
      <c r="M84" s="6"/>
      <c r="N84" s="6"/>
      <c r="O84" s="6"/>
      <c r="P84" s="6"/>
      <c r="Q84" s="6"/>
      <c r="R84" s="6"/>
      <c r="S84" s="6"/>
      <c r="T84" s="6"/>
    </row>
    <row r="85" spans="3:20" s="42" customFormat="1">
      <c r="C85" s="6"/>
      <c r="D85" s="6"/>
      <c r="E85" s="6"/>
      <c r="F85" s="6"/>
      <c r="G85" s="6"/>
      <c r="H85" s="6"/>
      <c r="I85" s="6"/>
      <c r="J85" s="6"/>
      <c r="K85" s="6"/>
      <c r="L85" s="6"/>
      <c r="M85" s="6"/>
      <c r="N85" s="6"/>
      <c r="O85" s="6"/>
      <c r="P85" s="6"/>
      <c r="Q85" s="6"/>
      <c r="R85" s="6"/>
      <c r="S85" s="6"/>
      <c r="T85" s="6"/>
    </row>
    <row r="86" spans="3:20" s="42" customFormat="1">
      <c r="C86" s="6"/>
      <c r="D86" s="6"/>
      <c r="E86" s="6"/>
      <c r="F86" s="6"/>
      <c r="G86" s="6"/>
      <c r="H86" s="6"/>
      <c r="I86" s="6"/>
      <c r="J86" s="6"/>
      <c r="K86" s="6"/>
      <c r="L86" s="6"/>
      <c r="M86" s="6"/>
      <c r="N86" s="6"/>
      <c r="O86" s="6"/>
      <c r="P86" s="6"/>
      <c r="Q86" s="6"/>
      <c r="R86" s="6"/>
      <c r="S86" s="6"/>
      <c r="T86" s="6"/>
    </row>
    <row r="87" spans="3:20" s="42" customFormat="1">
      <c r="C87" s="6"/>
      <c r="D87" s="6"/>
      <c r="E87" s="6"/>
      <c r="F87" s="6"/>
      <c r="G87" s="6"/>
      <c r="H87" s="6"/>
      <c r="I87" s="6"/>
      <c r="J87" s="6"/>
      <c r="K87" s="6"/>
      <c r="L87" s="6"/>
      <c r="M87" s="6"/>
      <c r="N87" s="6"/>
      <c r="O87" s="6"/>
      <c r="P87" s="6"/>
      <c r="Q87" s="6"/>
      <c r="R87" s="6"/>
      <c r="S87" s="6"/>
      <c r="T87" s="6"/>
    </row>
    <row r="88" spans="3:20" s="42" customFormat="1">
      <c r="C88" s="6"/>
      <c r="D88" s="6"/>
      <c r="E88" s="6"/>
      <c r="F88" s="6"/>
      <c r="G88" s="6"/>
      <c r="H88" s="6"/>
      <c r="I88" s="6"/>
      <c r="J88" s="6"/>
      <c r="K88" s="6"/>
      <c r="L88" s="6"/>
      <c r="M88" s="6"/>
      <c r="N88" s="6"/>
      <c r="O88" s="6"/>
      <c r="P88" s="6"/>
      <c r="Q88" s="6"/>
      <c r="R88" s="6"/>
      <c r="S88" s="6"/>
      <c r="T88" s="6"/>
    </row>
    <row r="89" spans="3:20" s="42" customFormat="1">
      <c r="C89" s="6"/>
      <c r="D89" s="6"/>
      <c r="E89" s="6"/>
      <c r="F89" s="6"/>
      <c r="G89" s="6"/>
      <c r="H89" s="6"/>
      <c r="I89" s="6"/>
      <c r="J89" s="6"/>
      <c r="K89" s="6"/>
      <c r="L89" s="6"/>
      <c r="M89" s="6"/>
      <c r="N89" s="6"/>
      <c r="O89" s="6"/>
      <c r="P89" s="6"/>
      <c r="Q89" s="6"/>
      <c r="R89" s="6"/>
      <c r="S89" s="6"/>
      <c r="T89" s="6"/>
    </row>
    <row r="90" spans="3:20" s="42" customFormat="1">
      <c r="C90" s="6"/>
      <c r="D90" s="6"/>
      <c r="E90" s="6"/>
      <c r="F90" s="6"/>
      <c r="G90" s="6"/>
      <c r="H90" s="6"/>
      <c r="I90" s="6"/>
      <c r="J90" s="6"/>
      <c r="K90" s="6"/>
      <c r="L90" s="6"/>
      <c r="M90" s="6"/>
      <c r="N90" s="6"/>
      <c r="O90" s="6"/>
      <c r="P90" s="6"/>
      <c r="Q90" s="6"/>
      <c r="R90" s="6"/>
      <c r="S90" s="6"/>
      <c r="T90" s="6"/>
    </row>
    <row r="91" spans="3:20" s="42" customFormat="1">
      <c r="C91" s="6"/>
      <c r="D91" s="6"/>
      <c r="E91" s="6"/>
      <c r="F91" s="6"/>
      <c r="G91" s="6"/>
      <c r="H91" s="6"/>
      <c r="I91" s="6"/>
      <c r="J91" s="6"/>
      <c r="K91" s="6"/>
      <c r="L91" s="6"/>
      <c r="M91" s="6"/>
      <c r="N91" s="6"/>
      <c r="O91" s="6"/>
      <c r="P91" s="6"/>
      <c r="Q91" s="6"/>
      <c r="R91" s="6"/>
      <c r="S91" s="6"/>
      <c r="T91" s="6"/>
    </row>
    <row r="92" spans="3:20" s="42" customFormat="1">
      <c r="C92" s="6"/>
      <c r="D92" s="6"/>
      <c r="E92" s="6"/>
      <c r="F92" s="6"/>
      <c r="G92" s="6"/>
      <c r="H92" s="6"/>
      <c r="I92" s="6"/>
      <c r="J92" s="6"/>
      <c r="K92" s="6"/>
      <c r="L92" s="6"/>
      <c r="M92" s="6"/>
      <c r="N92" s="6"/>
      <c r="O92" s="6"/>
      <c r="P92" s="6"/>
      <c r="Q92" s="6"/>
      <c r="R92" s="6"/>
      <c r="S92" s="6"/>
      <c r="T92" s="6"/>
    </row>
    <row r="93" spans="3:20" s="42" customFormat="1">
      <c r="C93" s="6"/>
      <c r="D93" s="6"/>
      <c r="E93" s="6"/>
      <c r="F93" s="6"/>
      <c r="G93" s="6"/>
      <c r="H93" s="6"/>
      <c r="I93" s="6"/>
      <c r="J93" s="6"/>
      <c r="K93" s="6"/>
      <c r="L93" s="6"/>
      <c r="M93" s="6"/>
      <c r="N93" s="6"/>
      <c r="O93" s="6"/>
      <c r="P93" s="6"/>
      <c r="Q93" s="6"/>
      <c r="R93" s="6"/>
      <c r="S93" s="6"/>
      <c r="T93" s="6"/>
    </row>
    <row r="94" spans="3:20" s="42" customFormat="1">
      <c r="C94" s="6"/>
      <c r="D94" s="6"/>
      <c r="E94" s="6"/>
      <c r="F94" s="6"/>
      <c r="G94" s="6"/>
      <c r="H94" s="6"/>
      <c r="I94" s="6"/>
      <c r="J94" s="6"/>
      <c r="K94" s="6"/>
      <c r="L94" s="6"/>
      <c r="M94" s="6"/>
      <c r="N94" s="6"/>
      <c r="O94" s="6"/>
      <c r="P94" s="6"/>
      <c r="Q94" s="6"/>
      <c r="R94" s="6"/>
      <c r="S94" s="6"/>
      <c r="T94" s="6"/>
    </row>
    <row r="95" spans="3:20" s="42" customFormat="1">
      <c r="C95" s="6"/>
      <c r="D95" s="6"/>
      <c r="E95" s="6"/>
      <c r="F95" s="6"/>
      <c r="G95" s="6"/>
      <c r="H95" s="6"/>
      <c r="I95" s="6"/>
      <c r="J95" s="6"/>
      <c r="K95" s="6"/>
      <c r="L95" s="6"/>
      <c r="M95" s="6"/>
      <c r="N95" s="6"/>
      <c r="O95" s="6"/>
      <c r="P95" s="6"/>
      <c r="Q95" s="6"/>
      <c r="R95" s="6"/>
      <c r="S95" s="6"/>
      <c r="T95" s="6"/>
    </row>
    <row r="96" spans="3:20" s="42" customFormat="1">
      <c r="C96" s="6"/>
      <c r="D96" s="6"/>
      <c r="E96" s="6"/>
      <c r="F96" s="6"/>
      <c r="G96" s="6"/>
      <c r="H96" s="6"/>
      <c r="I96" s="6"/>
      <c r="J96" s="6"/>
      <c r="K96" s="6"/>
      <c r="L96" s="6"/>
      <c r="M96" s="6"/>
      <c r="N96" s="6"/>
      <c r="O96" s="6"/>
      <c r="P96" s="6"/>
      <c r="Q96" s="6"/>
      <c r="R96" s="6"/>
      <c r="S96" s="6"/>
      <c r="T96" s="6"/>
    </row>
    <row r="97" spans="3:20" s="42" customFormat="1">
      <c r="C97" s="6"/>
      <c r="D97" s="6"/>
      <c r="E97" s="6"/>
      <c r="F97" s="6"/>
      <c r="G97" s="6"/>
      <c r="H97" s="6"/>
      <c r="I97" s="6"/>
      <c r="J97" s="6"/>
      <c r="K97" s="6"/>
      <c r="L97" s="6"/>
      <c r="M97" s="6"/>
      <c r="N97" s="6"/>
      <c r="O97" s="6"/>
      <c r="P97" s="6"/>
      <c r="Q97" s="6"/>
      <c r="R97" s="6"/>
      <c r="S97" s="6"/>
      <c r="T97" s="6"/>
    </row>
    <row r="98" spans="3:20" s="42" customFormat="1">
      <c r="C98" s="6"/>
      <c r="D98" s="6"/>
      <c r="E98" s="6"/>
      <c r="F98" s="6"/>
      <c r="G98" s="6"/>
      <c r="H98" s="6"/>
      <c r="I98" s="6"/>
      <c r="J98" s="6"/>
      <c r="K98" s="6"/>
      <c r="L98" s="6"/>
      <c r="M98" s="6"/>
      <c r="N98" s="6"/>
      <c r="O98" s="6"/>
      <c r="P98" s="6"/>
      <c r="Q98" s="6"/>
      <c r="R98" s="6"/>
      <c r="S98" s="6"/>
      <c r="T98" s="6"/>
    </row>
    <row r="99" spans="3:20" s="42" customFormat="1">
      <c r="C99" s="6"/>
      <c r="D99" s="6"/>
      <c r="E99" s="6"/>
      <c r="F99" s="6"/>
      <c r="G99" s="6"/>
      <c r="H99" s="6"/>
      <c r="I99" s="6"/>
      <c r="J99" s="6"/>
      <c r="K99" s="6"/>
      <c r="L99" s="6"/>
      <c r="M99" s="6"/>
      <c r="N99" s="6"/>
      <c r="O99" s="6"/>
      <c r="P99" s="6"/>
      <c r="Q99" s="6"/>
      <c r="R99" s="6"/>
      <c r="S99" s="6"/>
      <c r="T99" s="6"/>
    </row>
    <row r="100" spans="3:20" s="42" customFormat="1">
      <c r="C100" s="6"/>
      <c r="D100" s="6"/>
      <c r="E100" s="6"/>
      <c r="F100" s="6"/>
      <c r="G100" s="6"/>
      <c r="H100" s="6"/>
      <c r="I100" s="6"/>
      <c r="J100" s="6"/>
      <c r="K100" s="6"/>
      <c r="L100" s="6"/>
      <c r="M100" s="6"/>
      <c r="N100" s="6"/>
      <c r="O100" s="6"/>
      <c r="P100" s="6"/>
      <c r="Q100" s="6"/>
      <c r="R100" s="6"/>
      <c r="S100" s="6"/>
      <c r="T100" s="6"/>
    </row>
    <row r="101" spans="3:20" s="42" customFormat="1">
      <c r="C101" s="6"/>
      <c r="D101" s="6"/>
      <c r="E101" s="6"/>
      <c r="F101" s="6"/>
      <c r="G101" s="6"/>
      <c r="H101" s="6"/>
      <c r="I101" s="6"/>
      <c r="J101" s="6"/>
      <c r="K101" s="6"/>
      <c r="L101" s="6"/>
      <c r="M101" s="6"/>
      <c r="N101" s="6"/>
      <c r="O101" s="6"/>
      <c r="P101" s="6"/>
      <c r="Q101" s="6"/>
      <c r="R101" s="6"/>
      <c r="S101" s="6"/>
      <c r="T101" s="6"/>
    </row>
    <row r="102" spans="3:20" s="42" customFormat="1">
      <c r="C102" s="6"/>
      <c r="D102" s="6"/>
      <c r="E102" s="6"/>
      <c r="F102" s="6"/>
      <c r="G102" s="6"/>
      <c r="H102" s="6"/>
      <c r="I102" s="6"/>
      <c r="J102" s="6"/>
      <c r="K102" s="6"/>
      <c r="L102" s="6"/>
      <c r="M102" s="6"/>
      <c r="N102" s="6"/>
      <c r="O102" s="6"/>
      <c r="P102" s="6"/>
      <c r="Q102" s="6"/>
      <c r="R102" s="6"/>
      <c r="S102" s="6"/>
      <c r="T102" s="6"/>
    </row>
    <row r="103" spans="3:20" s="42" customFormat="1">
      <c r="C103" s="6"/>
      <c r="D103" s="6"/>
      <c r="E103" s="6"/>
      <c r="F103" s="6"/>
      <c r="G103" s="6"/>
      <c r="H103" s="6"/>
      <c r="I103" s="6"/>
      <c r="J103" s="6"/>
      <c r="K103" s="6"/>
      <c r="L103" s="6"/>
      <c r="M103" s="6"/>
      <c r="N103" s="6"/>
      <c r="O103" s="6"/>
      <c r="P103" s="6"/>
      <c r="Q103" s="6"/>
      <c r="R103" s="6"/>
      <c r="S103" s="6"/>
      <c r="T103" s="6"/>
    </row>
    <row r="104" spans="3:20" s="42" customFormat="1">
      <c r="C104" s="6"/>
      <c r="D104" s="6"/>
      <c r="E104" s="6"/>
      <c r="F104" s="6"/>
      <c r="G104" s="6"/>
      <c r="H104" s="6"/>
      <c r="I104" s="6"/>
      <c r="J104" s="6"/>
      <c r="K104" s="6"/>
      <c r="L104" s="6"/>
      <c r="M104" s="6"/>
      <c r="N104" s="6"/>
      <c r="O104" s="6"/>
      <c r="P104" s="6"/>
      <c r="Q104" s="6"/>
      <c r="R104" s="6"/>
      <c r="S104" s="6"/>
      <c r="T104" s="6"/>
    </row>
    <row r="105" spans="3:20" s="42" customFormat="1">
      <c r="C105" s="6"/>
      <c r="D105" s="6"/>
      <c r="E105" s="6"/>
      <c r="F105" s="6"/>
      <c r="G105" s="6"/>
      <c r="H105" s="6"/>
      <c r="I105" s="6"/>
      <c r="J105" s="6"/>
      <c r="K105" s="6"/>
      <c r="L105" s="6"/>
      <c r="M105" s="6"/>
      <c r="N105" s="6"/>
      <c r="O105" s="6"/>
      <c r="P105" s="6"/>
      <c r="Q105" s="6"/>
      <c r="R105" s="6"/>
      <c r="S105" s="6"/>
      <c r="T105" s="6"/>
    </row>
    <row r="106" spans="3:20" s="42" customFormat="1">
      <c r="C106" s="6"/>
      <c r="D106" s="6"/>
      <c r="E106" s="6"/>
      <c r="F106" s="6"/>
      <c r="G106" s="6"/>
      <c r="H106" s="6"/>
      <c r="I106" s="6"/>
      <c r="J106" s="6"/>
      <c r="K106" s="6"/>
      <c r="L106" s="6"/>
      <c r="M106" s="6"/>
      <c r="N106" s="6"/>
      <c r="O106" s="6"/>
      <c r="P106" s="6"/>
      <c r="Q106" s="6"/>
      <c r="R106" s="6"/>
      <c r="S106" s="6"/>
      <c r="T106" s="6"/>
    </row>
    <row r="107" spans="3:20" s="42" customFormat="1">
      <c r="C107" s="6"/>
      <c r="D107" s="6"/>
      <c r="E107" s="6"/>
      <c r="F107" s="6"/>
      <c r="G107" s="6"/>
      <c r="H107" s="6"/>
      <c r="I107" s="6"/>
      <c r="J107" s="6"/>
      <c r="K107" s="6"/>
      <c r="L107" s="6"/>
      <c r="M107" s="6"/>
      <c r="N107" s="6"/>
      <c r="O107" s="6"/>
      <c r="P107" s="6"/>
      <c r="Q107" s="6"/>
      <c r="R107" s="6"/>
      <c r="S107" s="6"/>
      <c r="T107" s="6"/>
    </row>
    <row r="108" spans="3:20" s="42" customFormat="1">
      <c r="C108" s="6"/>
      <c r="D108" s="6"/>
      <c r="E108" s="6"/>
      <c r="F108" s="6"/>
      <c r="G108" s="6"/>
      <c r="H108" s="6"/>
      <c r="I108" s="6"/>
      <c r="J108" s="6"/>
      <c r="K108" s="6"/>
      <c r="L108" s="6"/>
      <c r="M108" s="6"/>
      <c r="N108" s="6"/>
      <c r="O108" s="6"/>
      <c r="P108" s="6"/>
      <c r="Q108" s="6"/>
      <c r="R108" s="6"/>
      <c r="S108" s="6"/>
      <c r="T108" s="6"/>
    </row>
    <row r="109" spans="3:20" s="42" customFormat="1">
      <c r="C109" s="6"/>
      <c r="D109" s="6"/>
      <c r="E109" s="6"/>
      <c r="F109" s="6"/>
      <c r="G109" s="6"/>
      <c r="H109" s="6"/>
      <c r="I109" s="6"/>
      <c r="J109" s="6"/>
      <c r="K109" s="6"/>
      <c r="L109" s="6"/>
      <c r="M109" s="6"/>
      <c r="N109" s="6"/>
      <c r="O109" s="6"/>
      <c r="P109" s="6"/>
      <c r="Q109" s="6"/>
      <c r="R109" s="6"/>
      <c r="S109" s="6"/>
      <c r="T109" s="6"/>
    </row>
    <row r="110" spans="3:20" s="42" customFormat="1">
      <c r="C110" s="6"/>
      <c r="D110" s="6"/>
      <c r="E110" s="6"/>
      <c r="F110" s="6"/>
      <c r="G110" s="6"/>
      <c r="H110" s="6"/>
      <c r="I110" s="6"/>
      <c r="J110" s="6"/>
      <c r="K110" s="6"/>
      <c r="L110" s="6"/>
      <c r="M110" s="6"/>
      <c r="N110" s="6"/>
      <c r="O110" s="6"/>
      <c r="P110" s="6"/>
      <c r="Q110" s="6"/>
      <c r="R110" s="6"/>
      <c r="S110" s="6"/>
      <c r="T110" s="6"/>
    </row>
    <row r="111" spans="3:20" s="42" customFormat="1">
      <c r="C111" s="6"/>
      <c r="D111" s="6"/>
      <c r="E111" s="6"/>
      <c r="F111" s="6"/>
      <c r="G111" s="6"/>
      <c r="H111" s="6"/>
      <c r="I111" s="6"/>
      <c r="J111" s="6"/>
      <c r="K111" s="6"/>
      <c r="L111" s="6"/>
      <c r="M111" s="6"/>
      <c r="N111" s="6"/>
      <c r="O111" s="6"/>
      <c r="P111" s="6"/>
      <c r="Q111" s="6"/>
      <c r="R111" s="6"/>
      <c r="S111" s="6"/>
      <c r="T111" s="6"/>
    </row>
    <row r="112" spans="3:20" s="42" customFormat="1">
      <c r="C112" s="6"/>
      <c r="D112" s="6"/>
      <c r="E112" s="6"/>
      <c r="F112" s="6"/>
      <c r="G112" s="6"/>
      <c r="H112" s="6"/>
      <c r="I112" s="6"/>
      <c r="J112" s="6"/>
      <c r="K112" s="6"/>
      <c r="L112" s="6"/>
      <c r="M112" s="6"/>
      <c r="N112" s="6"/>
      <c r="O112" s="6"/>
      <c r="P112" s="6"/>
      <c r="Q112" s="6"/>
      <c r="R112" s="6"/>
      <c r="S112" s="6"/>
      <c r="T112" s="6"/>
    </row>
    <row r="113" spans="3:20" s="42" customFormat="1">
      <c r="C113" s="6"/>
      <c r="D113" s="6"/>
      <c r="E113" s="6"/>
      <c r="F113" s="6"/>
      <c r="G113" s="6"/>
      <c r="H113" s="6"/>
      <c r="I113" s="6"/>
      <c r="J113" s="6"/>
      <c r="K113" s="6"/>
      <c r="L113" s="6"/>
      <c r="M113" s="6"/>
      <c r="N113" s="6"/>
      <c r="O113" s="6"/>
      <c r="P113" s="6"/>
      <c r="Q113" s="6"/>
      <c r="R113" s="6"/>
      <c r="S113" s="6"/>
      <c r="T113" s="6"/>
    </row>
    <row r="114" spans="3:20" s="42" customFormat="1">
      <c r="C114" s="6"/>
      <c r="D114" s="6"/>
      <c r="E114" s="6"/>
      <c r="F114" s="6"/>
      <c r="G114" s="6"/>
      <c r="H114" s="6"/>
      <c r="I114" s="6"/>
      <c r="J114" s="6"/>
      <c r="K114" s="6"/>
      <c r="L114" s="6"/>
      <c r="M114" s="6"/>
      <c r="N114" s="6"/>
      <c r="O114" s="6"/>
      <c r="P114" s="6"/>
      <c r="Q114" s="6"/>
      <c r="R114" s="6"/>
      <c r="S114" s="6"/>
      <c r="T114" s="6"/>
    </row>
    <row r="115" spans="3:20" s="42" customFormat="1">
      <c r="C115" s="6"/>
      <c r="D115" s="6"/>
      <c r="E115" s="6"/>
      <c r="F115" s="6"/>
      <c r="G115" s="6"/>
      <c r="H115" s="6"/>
      <c r="I115" s="6"/>
      <c r="J115" s="6"/>
      <c r="K115" s="6"/>
      <c r="L115" s="6"/>
      <c r="M115" s="6"/>
      <c r="N115" s="6"/>
      <c r="O115" s="6"/>
      <c r="P115" s="6"/>
      <c r="Q115" s="6"/>
      <c r="R115" s="6"/>
      <c r="S115" s="6"/>
      <c r="T115" s="6"/>
    </row>
    <row r="116" spans="3:20" s="42" customFormat="1">
      <c r="C116" s="6"/>
      <c r="D116" s="6"/>
      <c r="E116" s="6"/>
      <c r="F116" s="6"/>
      <c r="G116" s="6"/>
      <c r="H116" s="6"/>
      <c r="I116" s="6"/>
      <c r="J116" s="6"/>
      <c r="K116" s="6"/>
      <c r="L116" s="6"/>
      <c r="M116" s="6"/>
      <c r="N116" s="6"/>
      <c r="O116" s="6"/>
      <c r="P116" s="6"/>
      <c r="Q116" s="6"/>
      <c r="R116" s="6"/>
      <c r="S116" s="6"/>
      <c r="T116" s="6"/>
    </row>
    <row r="117" spans="3:20" s="42" customFormat="1">
      <c r="C117" s="6"/>
      <c r="D117" s="6"/>
      <c r="E117" s="6"/>
      <c r="F117" s="6"/>
      <c r="G117" s="6"/>
      <c r="H117" s="6"/>
      <c r="I117" s="6"/>
      <c r="J117" s="6"/>
      <c r="K117" s="6"/>
      <c r="L117" s="6"/>
      <c r="M117" s="6"/>
      <c r="N117" s="6"/>
      <c r="O117" s="6"/>
      <c r="P117" s="6"/>
      <c r="Q117" s="6"/>
      <c r="R117" s="6"/>
      <c r="S117" s="6"/>
      <c r="T117" s="6"/>
    </row>
    <row r="118" spans="3:20" s="42" customFormat="1">
      <c r="C118" s="6"/>
      <c r="D118" s="6"/>
      <c r="E118" s="6"/>
      <c r="F118" s="6"/>
      <c r="G118" s="6"/>
      <c r="H118" s="6"/>
      <c r="I118" s="6"/>
      <c r="J118" s="6"/>
      <c r="K118" s="6"/>
      <c r="L118" s="6"/>
      <c r="M118" s="6"/>
      <c r="N118" s="6"/>
      <c r="O118" s="6"/>
      <c r="P118" s="6"/>
      <c r="Q118" s="6"/>
      <c r="R118" s="6"/>
      <c r="S118" s="6"/>
      <c r="T118" s="6"/>
    </row>
    <row r="119" spans="3:20" s="42" customFormat="1">
      <c r="C119" s="6"/>
      <c r="D119" s="6"/>
      <c r="E119" s="6"/>
      <c r="F119" s="6"/>
      <c r="G119" s="6"/>
      <c r="H119" s="6"/>
      <c r="I119" s="6"/>
      <c r="J119" s="6"/>
      <c r="K119" s="6"/>
      <c r="L119" s="6"/>
      <c r="M119" s="6"/>
      <c r="N119" s="6"/>
      <c r="O119" s="6"/>
      <c r="P119" s="6"/>
      <c r="Q119" s="6"/>
      <c r="R119" s="6"/>
      <c r="S119" s="6"/>
      <c r="T119" s="6"/>
    </row>
    <row r="120" spans="3:20" s="42" customFormat="1">
      <c r="C120" s="6"/>
      <c r="D120" s="6"/>
      <c r="E120" s="6"/>
      <c r="F120" s="6"/>
      <c r="G120" s="6"/>
      <c r="H120" s="6"/>
      <c r="I120" s="6"/>
      <c r="J120" s="6"/>
      <c r="K120" s="6"/>
      <c r="L120" s="6"/>
      <c r="M120" s="6"/>
      <c r="N120" s="6"/>
      <c r="O120" s="6"/>
      <c r="P120" s="6"/>
      <c r="Q120" s="6"/>
      <c r="R120" s="6"/>
      <c r="S120" s="6"/>
      <c r="T120" s="6"/>
    </row>
    <row r="121" spans="3:20" s="42" customFormat="1">
      <c r="C121" s="6"/>
      <c r="D121" s="6"/>
      <c r="E121" s="6"/>
      <c r="F121" s="6"/>
      <c r="G121" s="6"/>
      <c r="H121" s="6"/>
      <c r="I121" s="6"/>
      <c r="J121" s="6"/>
      <c r="K121" s="6"/>
      <c r="L121" s="6"/>
      <c r="M121" s="6"/>
      <c r="N121" s="6"/>
      <c r="O121" s="6"/>
      <c r="P121" s="6"/>
      <c r="Q121" s="6"/>
      <c r="R121" s="6"/>
      <c r="S121" s="6"/>
      <c r="T121" s="6"/>
    </row>
    <row r="122" spans="3:20" s="42" customFormat="1">
      <c r="C122" s="6"/>
      <c r="D122" s="6"/>
      <c r="E122" s="6"/>
      <c r="F122" s="6"/>
      <c r="G122" s="6"/>
      <c r="H122" s="6"/>
      <c r="I122" s="6"/>
      <c r="J122" s="6"/>
      <c r="K122" s="6"/>
      <c r="L122" s="6"/>
      <c r="M122" s="6"/>
      <c r="N122" s="6"/>
      <c r="O122" s="6"/>
      <c r="P122" s="6"/>
      <c r="Q122" s="6"/>
      <c r="R122" s="6"/>
      <c r="S122" s="6"/>
      <c r="T122" s="6"/>
    </row>
    <row r="123" spans="3:20" s="42" customFormat="1">
      <c r="C123" s="6"/>
      <c r="D123" s="6"/>
      <c r="E123" s="6"/>
      <c r="F123" s="6"/>
      <c r="G123" s="6"/>
      <c r="H123" s="6"/>
      <c r="I123" s="6"/>
      <c r="J123" s="6"/>
      <c r="K123" s="6"/>
      <c r="L123" s="6"/>
      <c r="M123" s="6"/>
      <c r="N123" s="6"/>
      <c r="O123" s="6"/>
      <c r="P123" s="6"/>
      <c r="Q123" s="6"/>
      <c r="R123" s="6"/>
      <c r="S123" s="6"/>
      <c r="T123" s="6"/>
    </row>
    <row r="124" spans="3:20" s="42" customFormat="1">
      <c r="C124" s="6"/>
      <c r="D124" s="6"/>
      <c r="E124" s="6"/>
      <c r="F124" s="6"/>
      <c r="G124" s="6"/>
      <c r="H124" s="6"/>
      <c r="I124" s="6"/>
      <c r="J124" s="6"/>
      <c r="K124" s="6"/>
      <c r="L124" s="6"/>
      <c r="M124" s="6"/>
      <c r="N124" s="6"/>
      <c r="O124" s="6"/>
      <c r="P124" s="6"/>
      <c r="Q124" s="6"/>
      <c r="R124" s="6"/>
      <c r="S124" s="6"/>
      <c r="T124" s="6"/>
    </row>
    <row r="125" spans="3:20" s="42" customFormat="1">
      <c r="C125" s="6"/>
      <c r="D125" s="6"/>
      <c r="E125" s="6"/>
      <c r="F125" s="6"/>
      <c r="G125" s="6"/>
      <c r="H125" s="6"/>
      <c r="I125" s="6"/>
      <c r="J125" s="6"/>
      <c r="K125" s="6"/>
      <c r="L125" s="6"/>
      <c r="M125" s="6"/>
      <c r="N125" s="6"/>
      <c r="O125" s="6"/>
      <c r="P125" s="6"/>
      <c r="Q125" s="6"/>
      <c r="R125" s="6"/>
      <c r="S125" s="6"/>
      <c r="T125" s="6"/>
    </row>
    <row r="126" spans="3:20" s="42" customFormat="1">
      <c r="C126" s="6"/>
      <c r="D126" s="6"/>
      <c r="E126" s="6"/>
      <c r="F126" s="6"/>
      <c r="G126" s="6"/>
      <c r="H126" s="6"/>
      <c r="I126" s="6"/>
      <c r="J126" s="6"/>
      <c r="K126" s="6"/>
      <c r="L126" s="6"/>
      <c r="M126" s="6"/>
      <c r="N126" s="6"/>
      <c r="O126" s="6"/>
      <c r="P126" s="6"/>
      <c r="Q126" s="6"/>
      <c r="R126" s="6"/>
      <c r="S126" s="6"/>
      <c r="T126" s="6"/>
    </row>
    <row r="127" spans="3:20" s="42" customFormat="1">
      <c r="C127" s="6"/>
      <c r="D127" s="6"/>
      <c r="E127" s="6"/>
      <c r="F127" s="6"/>
      <c r="G127" s="6"/>
      <c r="H127" s="6"/>
      <c r="I127" s="6"/>
      <c r="J127" s="6"/>
      <c r="K127" s="6"/>
      <c r="L127" s="6"/>
      <c r="M127" s="6"/>
      <c r="N127" s="6"/>
      <c r="O127" s="6"/>
      <c r="P127" s="6"/>
      <c r="Q127" s="6"/>
      <c r="R127" s="6"/>
      <c r="S127" s="6"/>
      <c r="T127" s="6"/>
    </row>
    <row r="128" spans="3:20" s="42" customFormat="1">
      <c r="C128" s="6"/>
      <c r="D128" s="6"/>
      <c r="E128" s="6"/>
      <c r="F128" s="6"/>
      <c r="G128" s="6"/>
      <c r="H128" s="6"/>
      <c r="I128" s="6"/>
      <c r="J128" s="6"/>
      <c r="K128" s="6"/>
      <c r="L128" s="6"/>
      <c r="M128" s="6"/>
      <c r="N128" s="6"/>
      <c r="O128" s="6"/>
      <c r="P128" s="6"/>
      <c r="Q128" s="6"/>
      <c r="R128" s="6"/>
      <c r="S128" s="6"/>
      <c r="T128" s="6"/>
    </row>
    <row r="129" spans="3:20" s="42" customFormat="1">
      <c r="C129" s="6"/>
      <c r="D129" s="6"/>
      <c r="E129" s="6"/>
      <c r="F129" s="6"/>
      <c r="G129" s="6"/>
      <c r="H129" s="6"/>
      <c r="I129" s="6"/>
      <c r="J129" s="6"/>
      <c r="K129" s="6"/>
      <c r="L129" s="6"/>
      <c r="M129" s="6"/>
      <c r="N129" s="6"/>
      <c r="O129" s="6"/>
      <c r="P129" s="6"/>
      <c r="Q129" s="6"/>
      <c r="R129" s="6"/>
      <c r="S129" s="6"/>
      <c r="T129" s="6"/>
    </row>
    <row r="130" spans="3:20" s="42" customFormat="1">
      <c r="C130" s="6"/>
      <c r="D130" s="6"/>
      <c r="E130" s="6"/>
      <c r="F130" s="6"/>
      <c r="G130" s="6"/>
      <c r="H130" s="6"/>
      <c r="I130" s="6"/>
      <c r="J130" s="6"/>
      <c r="K130" s="6"/>
      <c r="L130" s="6"/>
      <c r="M130" s="6"/>
      <c r="N130" s="6"/>
      <c r="O130" s="6"/>
      <c r="P130" s="6"/>
      <c r="Q130" s="6"/>
      <c r="R130" s="6"/>
      <c r="S130" s="6"/>
      <c r="T130" s="6"/>
    </row>
    <row r="131" spans="3:20" s="42" customFormat="1">
      <c r="C131" s="6"/>
      <c r="D131" s="6"/>
      <c r="E131" s="6"/>
      <c r="F131" s="6"/>
      <c r="G131" s="6"/>
      <c r="H131" s="6"/>
      <c r="I131" s="6"/>
      <c r="J131" s="6"/>
      <c r="K131" s="6"/>
      <c r="L131" s="6"/>
      <c r="M131" s="6"/>
      <c r="N131" s="6"/>
      <c r="O131" s="6"/>
      <c r="P131" s="6"/>
      <c r="Q131" s="6"/>
      <c r="R131" s="6"/>
      <c r="S131" s="6"/>
      <c r="T131" s="6"/>
    </row>
    <row r="132" spans="3:20" s="42" customFormat="1">
      <c r="C132" s="6"/>
      <c r="D132" s="6"/>
      <c r="E132" s="6"/>
      <c r="F132" s="6"/>
      <c r="G132" s="6"/>
      <c r="H132" s="6"/>
      <c r="I132" s="6"/>
      <c r="J132" s="6"/>
      <c r="K132" s="6"/>
      <c r="L132" s="6"/>
      <c r="M132" s="6"/>
      <c r="N132" s="6"/>
      <c r="O132" s="6"/>
      <c r="P132" s="6"/>
      <c r="Q132" s="6"/>
      <c r="R132" s="6"/>
      <c r="S132" s="6"/>
      <c r="T132" s="6"/>
    </row>
    <row r="133" spans="3:20" s="42" customFormat="1">
      <c r="C133" s="6"/>
      <c r="D133" s="6"/>
      <c r="E133" s="6"/>
      <c r="F133" s="6"/>
      <c r="G133" s="6"/>
      <c r="H133" s="6"/>
      <c r="I133" s="6"/>
      <c r="J133" s="6"/>
      <c r="K133" s="6"/>
      <c r="L133" s="6"/>
      <c r="M133" s="6"/>
      <c r="N133" s="6"/>
      <c r="O133" s="6"/>
      <c r="P133" s="6"/>
      <c r="Q133" s="6"/>
      <c r="R133" s="6"/>
      <c r="S133" s="6"/>
      <c r="T133" s="6"/>
    </row>
    <row r="134" spans="3:20" s="42" customFormat="1">
      <c r="C134" s="6"/>
      <c r="D134" s="6"/>
      <c r="E134" s="6"/>
      <c r="F134" s="6"/>
      <c r="G134" s="6"/>
      <c r="H134" s="6"/>
      <c r="I134" s="6"/>
      <c r="J134" s="6"/>
      <c r="K134" s="6"/>
      <c r="L134" s="6"/>
      <c r="M134" s="6"/>
      <c r="N134" s="6"/>
      <c r="O134" s="6"/>
      <c r="P134" s="6"/>
      <c r="Q134" s="6"/>
      <c r="R134" s="6"/>
      <c r="S134" s="6"/>
      <c r="T134" s="6"/>
    </row>
    <row r="135" spans="3:20" s="42" customFormat="1">
      <c r="C135" s="6"/>
      <c r="D135" s="6"/>
      <c r="E135" s="6"/>
      <c r="F135" s="6"/>
      <c r="G135" s="6"/>
      <c r="H135" s="6"/>
      <c r="I135" s="6"/>
      <c r="J135" s="6"/>
      <c r="K135" s="6"/>
      <c r="L135" s="6"/>
      <c r="M135" s="6"/>
      <c r="N135" s="6"/>
      <c r="O135" s="6"/>
      <c r="P135" s="6"/>
      <c r="Q135" s="6"/>
      <c r="R135" s="6"/>
      <c r="S135" s="6"/>
      <c r="T135" s="6"/>
    </row>
    <row r="136" spans="3:20" s="42" customFormat="1">
      <c r="C136" s="6"/>
      <c r="D136" s="6"/>
      <c r="E136" s="6"/>
      <c r="F136" s="6"/>
      <c r="G136" s="6"/>
      <c r="H136" s="6"/>
      <c r="I136" s="6"/>
      <c r="J136" s="6"/>
      <c r="K136" s="6"/>
      <c r="L136" s="6"/>
      <c r="M136" s="6"/>
      <c r="N136" s="6"/>
      <c r="O136" s="6"/>
      <c r="P136" s="6"/>
      <c r="Q136" s="6"/>
      <c r="R136" s="6"/>
      <c r="S136" s="6"/>
      <c r="T136" s="6"/>
    </row>
    <row r="137" spans="3:20" s="42" customFormat="1">
      <c r="C137" s="6"/>
      <c r="D137" s="6"/>
      <c r="E137" s="6"/>
      <c r="F137" s="6"/>
      <c r="G137" s="6"/>
      <c r="H137" s="6"/>
      <c r="I137" s="6"/>
      <c r="J137" s="6"/>
      <c r="K137" s="6"/>
      <c r="L137" s="6"/>
      <c r="M137" s="6"/>
      <c r="N137" s="6"/>
      <c r="O137" s="6"/>
      <c r="P137" s="6"/>
      <c r="Q137" s="6"/>
      <c r="R137" s="6"/>
      <c r="S137" s="6"/>
      <c r="T137" s="6"/>
    </row>
    <row r="138" spans="3:20" s="42" customFormat="1">
      <c r="C138" s="6"/>
      <c r="D138" s="6"/>
      <c r="E138" s="6"/>
      <c r="F138" s="6"/>
      <c r="G138" s="6"/>
      <c r="H138" s="6"/>
      <c r="I138" s="6"/>
      <c r="J138" s="6"/>
      <c r="K138" s="6"/>
      <c r="L138" s="6"/>
      <c r="M138" s="6"/>
      <c r="N138" s="6"/>
      <c r="O138" s="6"/>
      <c r="P138" s="6"/>
      <c r="Q138" s="6"/>
      <c r="R138" s="6"/>
      <c r="S138" s="6"/>
      <c r="T138" s="6"/>
    </row>
    <row r="139" spans="3:20" s="42" customFormat="1">
      <c r="C139" s="6"/>
      <c r="D139" s="6"/>
      <c r="E139" s="6"/>
      <c r="F139" s="6"/>
      <c r="G139" s="6"/>
      <c r="H139" s="6"/>
      <c r="I139" s="6"/>
      <c r="J139" s="6"/>
      <c r="K139" s="6"/>
      <c r="L139" s="6"/>
      <c r="M139" s="6"/>
      <c r="N139" s="6"/>
      <c r="O139" s="6"/>
      <c r="P139" s="6"/>
      <c r="Q139" s="6"/>
      <c r="R139" s="6"/>
      <c r="S139" s="6"/>
      <c r="T139" s="6"/>
    </row>
    <row r="140" spans="3:20" s="42" customFormat="1">
      <c r="C140" s="6"/>
      <c r="D140" s="6"/>
      <c r="E140" s="6"/>
      <c r="F140" s="6"/>
      <c r="G140" s="6"/>
      <c r="H140" s="6"/>
      <c r="I140" s="6"/>
      <c r="J140" s="6"/>
      <c r="K140" s="6"/>
      <c r="L140" s="6"/>
      <c r="M140" s="6"/>
      <c r="N140" s="6"/>
      <c r="O140" s="6"/>
      <c r="P140" s="6"/>
      <c r="Q140" s="6"/>
      <c r="R140" s="6"/>
      <c r="S140" s="6"/>
      <c r="T140" s="6"/>
    </row>
    <row r="141" spans="3:20" s="42" customFormat="1">
      <c r="C141" s="6"/>
      <c r="D141" s="6"/>
      <c r="E141" s="6"/>
      <c r="F141" s="6"/>
      <c r="G141" s="6"/>
      <c r="H141" s="6"/>
      <c r="I141" s="6"/>
      <c r="J141" s="6"/>
      <c r="K141" s="6"/>
      <c r="L141" s="6"/>
      <c r="M141" s="6"/>
      <c r="N141" s="6"/>
      <c r="O141" s="6"/>
      <c r="P141" s="6"/>
      <c r="Q141" s="6"/>
      <c r="R141" s="6"/>
      <c r="S141" s="6"/>
      <c r="T141" s="6"/>
    </row>
    <row r="142" spans="3:20" s="42" customFormat="1">
      <c r="C142" s="6"/>
      <c r="D142" s="6"/>
      <c r="E142" s="6"/>
      <c r="F142" s="6"/>
      <c r="G142" s="6"/>
      <c r="H142" s="6"/>
      <c r="I142" s="6"/>
      <c r="J142" s="6"/>
      <c r="K142" s="6"/>
      <c r="L142" s="6"/>
      <c r="M142" s="6"/>
      <c r="N142" s="6"/>
      <c r="O142" s="6"/>
      <c r="P142" s="6"/>
      <c r="Q142" s="6"/>
      <c r="R142" s="6"/>
      <c r="S142" s="6"/>
      <c r="T142" s="6"/>
    </row>
    <row r="143" spans="3:20" s="42" customFormat="1">
      <c r="C143" s="6"/>
      <c r="D143" s="6"/>
      <c r="E143" s="6"/>
      <c r="F143" s="6"/>
      <c r="G143" s="6"/>
      <c r="H143" s="6"/>
      <c r="I143" s="6"/>
      <c r="J143" s="6"/>
      <c r="K143" s="6"/>
      <c r="L143" s="6"/>
      <c r="M143" s="6"/>
      <c r="N143" s="6"/>
      <c r="O143" s="6"/>
      <c r="P143" s="6"/>
      <c r="Q143" s="6"/>
      <c r="R143" s="6"/>
      <c r="S143" s="6"/>
      <c r="T143" s="6"/>
    </row>
    <row r="144" spans="3:20" s="42" customFormat="1">
      <c r="C144" s="6"/>
      <c r="D144" s="6"/>
      <c r="E144" s="6"/>
      <c r="F144" s="6"/>
      <c r="G144" s="6"/>
      <c r="H144" s="6"/>
      <c r="I144" s="6"/>
      <c r="J144" s="6"/>
      <c r="K144" s="6"/>
      <c r="L144" s="6"/>
      <c r="M144" s="6"/>
      <c r="N144" s="6"/>
      <c r="O144" s="6"/>
      <c r="P144" s="6"/>
      <c r="Q144" s="6"/>
      <c r="R144" s="6"/>
      <c r="S144" s="6"/>
      <c r="T144" s="6"/>
    </row>
    <row r="145" spans="3:20" s="42" customFormat="1">
      <c r="C145" s="6"/>
      <c r="D145" s="6"/>
      <c r="E145" s="6"/>
      <c r="F145" s="6"/>
      <c r="G145" s="6"/>
      <c r="H145" s="6"/>
      <c r="I145" s="6"/>
      <c r="J145" s="6"/>
      <c r="K145" s="6"/>
      <c r="L145" s="6"/>
      <c r="M145" s="6"/>
      <c r="N145" s="6"/>
      <c r="O145" s="6"/>
      <c r="P145" s="6"/>
      <c r="Q145" s="6"/>
      <c r="R145" s="6"/>
      <c r="S145" s="6"/>
      <c r="T145" s="6"/>
    </row>
    <row r="146" spans="3:20" s="42" customFormat="1">
      <c r="C146" s="6"/>
      <c r="D146" s="6"/>
      <c r="E146" s="6"/>
      <c r="F146" s="6"/>
      <c r="G146" s="6"/>
      <c r="H146" s="6"/>
      <c r="I146" s="6"/>
      <c r="J146" s="6"/>
      <c r="K146" s="6"/>
      <c r="L146" s="6"/>
      <c r="M146" s="6"/>
      <c r="N146" s="6"/>
      <c r="O146" s="6"/>
      <c r="P146" s="6"/>
      <c r="Q146" s="6"/>
      <c r="R146" s="6"/>
      <c r="S146" s="6"/>
      <c r="T146" s="6"/>
    </row>
    <row r="147" spans="3:20" s="42" customFormat="1">
      <c r="C147" s="6"/>
      <c r="D147" s="6"/>
      <c r="E147" s="6"/>
      <c r="F147" s="6"/>
      <c r="G147" s="6"/>
      <c r="H147" s="6"/>
      <c r="I147" s="6"/>
      <c r="J147" s="6"/>
      <c r="K147" s="6"/>
      <c r="L147" s="6"/>
      <c r="M147" s="6"/>
      <c r="N147" s="6"/>
      <c r="O147" s="6"/>
      <c r="P147" s="6"/>
      <c r="Q147" s="6"/>
      <c r="R147" s="6"/>
      <c r="S147" s="6"/>
      <c r="T147" s="6"/>
    </row>
    <row r="148" spans="3:20" s="42" customFormat="1">
      <c r="C148" s="6"/>
      <c r="D148" s="6"/>
      <c r="E148" s="6"/>
      <c r="F148" s="6"/>
      <c r="G148" s="6"/>
      <c r="H148" s="6"/>
      <c r="I148" s="6"/>
      <c r="J148" s="6"/>
      <c r="K148" s="6"/>
      <c r="L148" s="6"/>
      <c r="M148" s="6"/>
      <c r="N148" s="6"/>
      <c r="O148" s="6"/>
      <c r="P148" s="6"/>
      <c r="Q148" s="6"/>
      <c r="R148" s="6"/>
      <c r="S148" s="6"/>
      <c r="T148" s="6"/>
    </row>
    <row r="149" spans="3:20" s="42" customFormat="1">
      <c r="C149" s="6"/>
      <c r="D149" s="6"/>
      <c r="E149" s="6"/>
      <c r="F149" s="6"/>
      <c r="G149" s="6"/>
      <c r="H149" s="6"/>
      <c r="I149" s="6"/>
      <c r="J149" s="6"/>
      <c r="K149" s="6"/>
      <c r="L149" s="6"/>
      <c r="M149" s="6"/>
      <c r="N149" s="6"/>
      <c r="O149" s="6"/>
      <c r="P149" s="6"/>
      <c r="Q149" s="6"/>
      <c r="R149" s="6"/>
      <c r="S149" s="6"/>
      <c r="T149" s="6"/>
    </row>
    <row r="150" spans="3:20" s="42" customFormat="1">
      <c r="C150" s="6"/>
      <c r="D150" s="6"/>
      <c r="E150" s="6"/>
      <c r="F150" s="6"/>
      <c r="G150" s="6"/>
      <c r="H150" s="6"/>
      <c r="I150" s="6"/>
      <c r="J150" s="6"/>
      <c r="K150" s="6"/>
      <c r="L150" s="6"/>
      <c r="M150" s="6"/>
      <c r="N150" s="6"/>
      <c r="O150" s="6"/>
      <c r="P150" s="6"/>
      <c r="Q150" s="6"/>
      <c r="R150" s="6"/>
      <c r="S150" s="6"/>
      <c r="T150" s="6"/>
    </row>
    <row r="151" spans="3:20" s="42" customFormat="1">
      <c r="C151" s="6"/>
      <c r="D151" s="6"/>
      <c r="E151" s="6"/>
      <c r="F151" s="6"/>
      <c r="G151" s="6"/>
      <c r="H151" s="6"/>
      <c r="I151" s="6"/>
      <c r="J151" s="6"/>
      <c r="K151" s="6"/>
      <c r="L151" s="6"/>
      <c r="M151" s="6"/>
      <c r="N151" s="6"/>
      <c r="O151" s="6"/>
      <c r="P151" s="6"/>
      <c r="Q151" s="6"/>
      <c r="R151" s="6"/>
      <c r="S151" s="6"/>
      <c r="T151" s="6"/>
    </row>
    <row r="152" spans="3:20" s="42" customFormat="1">
      <c r="C152" s="6"/>
      <c r="D152" s="6"/>
      <c r="E152" s="6"/>
      <c r="F152" s="6"/>
      <c r="G152" s="6"/>
      <c r="H152" s="6"/>
      <c r="I152" s="6"/>
      <c r="J152" s="6"/>
      <c r="K152" s="6"/>
      <c r="L152" s="6"/>
      <c r="M152" s="6"/>
      <c r="N152" s="6"/>
      <c r="O152" s="6"/>
      <c r="P152" s="6"/>
      <c r="Q152" s="6"/>
      <c r="R152" s="6"/>
      <c r="S152" s="6"/>
      <c r="T152" s="6"/>
    </row>
    <row r="153" spans="3:20" s="42" customFormat="1">
      <c r="C153" s="6"/>
      <c r="D153" s="6"/>
      <c r="E153" s="6"/>
      <c r="F153" s="6"/>
      <c r="G153" s="6"/>
      <c r="H153" s="6"/>
      <c r="I153" s="6"/>
      <c r="J153" s="6"/>
      <c r="K153" s="6"/>
      <c r="L153" s="6"/>
      <c r="M153" s="6"/>
      <c r="N153" s="6"/>
      <c r="O153" s="6"/>
      <c r="P153" s="6"/>
      <c r="Q153" s="6"/>
      <c r="R153" s="6"/>
      <c r="S153" s="6"/>
      <c r="T153" s="6"/>
    </row>
    <row r="154" spans="3:20" s="42" customFormat="1">
      <c r="C154" s="6"/>
      <c r="D154" s="6"/>
      <c r="E154" s="6"/>
      <c r="F154" s="6"/>
      <c r="G154" s="6"/>
      <c r="H154" s="6"/>
      <c r="I154" s="6"/>
      <c r="J154" s="6"/>
      <c r="K154" s="6"/>
      <c r="L154" s="6"/>
      <c r="M154" s="6"/>
      <c r="N154" s="6"/>
      <c r="O154" s="6"/>
      <c r="P154" s="6"/>
      <c r="Q154" s="6"/>
      <c r="R154" s="6"/>
      <c r="S154" s="6"/>
      <c r="T154" s="6"/>
    </row>
    <row r="155" spans="3:20" s="42" customFormat="1">
      <c r="C155" s="6"/>
      <c r="D155" s="6"/>
      <c r="E155" s="6"/>
      <c r="F155" s="6"/>
      <c r="G155" s="6"/>
      <c r="H155" s="6"/>
      <c r="I155" s="6"/>
      <c r="J155" s="6"/>
      <c r="K155" s="6"/>
      <c r="L155" s="6"/>
      <c r="M155" s="6"/>
      <c r="N155" s="6"/>
      <c r="O155" s="6"/>
      <c r="P155" s="6"/>
      <c r="Q155" s="6"/>
      <c r="R155" s="6"/>
      <c r="S155" s="6"/>
      <c r="T155" s="6"/>
    </row>
    <row r="156" spans="3:20" s="42" customFormat="1">
      <c r="C156" s="6"/>
      <c r="D156" s="6"/>
      <c r="E156" s="6"/>
      <c r="F156" s="6"/>
      <c r="G156" s="6"/>
      <c r="H156" s="6"/>
      <c r="I156" s="6"/>
      <c r="J156" s="6"/>
      <c r="K156" s="6"/>
      <c r="L156" s="6"/>
      <c r="M156" s="6"/>
      <c r="N156" s="6"/>
      <c r="O156" s="6"/>
      <c r="P156" s="6"/>
      <c r="Q156" s="6"/>
      <c r="R156" s="6"/>
      <c r="S156" s="6"/>
      <c r="T156" s="6"/>
    </row>
    <row r="157" spans="3:20" s="42" customFormat="1">
      <c r="C157" s="6"/>
      <c r="D157" s="6"/>
      <c r="E157" s="6"/>
      <c r="F157" s="6"/>
      <c r="G157" s="6"/>
      <c r="H157" s="6"/>
      <c r="I157" s="6"/>
      <c r="J157" s="6"/>
      <c r="K157" s="6"/>
      <c r="L157" s="6"/>
      <c r="M157" s="6"/>
      <c r="N157" s="6"/>
      <c r="O157" s="6"/>
      <c r="P157" s="6"/>
      <c r="Q157" s="6"/>
      <c r="R157" s="6"/>
      <c r="S157" s="6"/>
      <c r="T157" s="6"/>
    </row>
    <row r="158" spans="3:20" s="42" customFormat="1">
      <c r="C158" s="6"/>
      <c r="D158" s="6"/>
      <c r="E158" s="6"/>
      <c r="F158" s="6"/>
      <c r="G158" s="6"/>
      <c r="H158" s="6"/>
      <c r="I158" s="6"/>
      <c r="J158" s="6"/>
      <c r="K158" s="6"/>
      <c r="L158" s="6"/>
      <c r="M158" s="6"/>
      <c r="N158" s="6"/>
      <c r="O158" s="6"/>
      <c r="P158" s="6"/>
      <c r="Q158" s="6"/>
      <c r="R158" s="6"/>
      <c r="S158" s="6"/>
      <c r="T158" s="6"/>
    </row>
    <row r="159" spans="3:20" s="42" customFormat="1">
      <c r="C159" s="6"/>
      <c r="D159" s="6"/>
      <c r="E159" s="6"/>
      <c r="F159" s="6"/>
      <c r="G159" s="6"/>
      <c r="H159" s="6"/>
      <c r="I159" s="6"/>
      <c r="J159" s="6"/>
      <c r="K159" s="6"/>
      <c r="L159" s="6"/>
      <c r="M159" s="6"/>
      <c r="N159" s="6"/>
      <c r="O159" s="6"/>
      <c r="P159" s="6"/>
      <c r="Q159" s="6"/>
      <c r="R159" s="6"/>
      <c r="S159" s="6"/>
      <c r="T159" s="6"/>
    </row>
    <row r="160" spans="3:20" s="42" customFormat="1">
      <c r="C160" s="6"/>
      <c r="D160" s="6"/>
      <c r="E160" s="6"/>
      <c r="F160" s="6"/>
      <c r="G160" s="6"/>
      <c r="H160" s="6"/>
      <c r="I160" s="6"/>
      <c r="J160" s="6"/>
      <c r="K160" s="6"/>
      <c r="L160" s="6"/>
      <c r="M160" s="6"/>
      <c r="N160" s="6"/>
      <c r="O160" s="6"/>
      <c r="P160" s="6"/>
      <c r="Q160" s="6"/>
      <c r="R160" s="6"/>
      <c r="S160" s="6"/>
      <c r="T160" s="6"/>
    </row>
    <row r="161" spans="3:20" s="42" customFormat="1">
      <c r="C161" s="6"/>
      <c r="D161" s="6"/>
      <c r="E161" s="6"/>
      <c r="F161" s="6"/>
      <c r="G161" s="6"/>
      <c r="H161" s="6"/>
      <c r="I161" s="6"/>
      <c r="J161" s="6"/>
      <c r="K161" s="6"/>
      <c r="L161" s="6"/>
      <c r="M161" s="6"/>
      <c r="N161" s="6"/>
      <c r="O161" s="6"/>
      <c r="P161" s="6"/>
      <c r="Q161" s="6"/>
      <c r="R161" s="6"/>
      <c r="S161" s="6"/>
      <c r="T161" s="6"/>
    </row>
    <row r="162" spans="3:20" s="42" customFormat="1">
      <c r="C162" s="6"/>
      <c r="D162" s="6"/>
      <c r="E162" s="6"/>
      <c r="F162" s="6"/>
      <c r="G162" s="6"/>
      <c r="H162" s="6"/>
      <c r="I162" s="6"/>
      <c r="J162" s="6"/>
      <c r="K162" s="6"/>
      <c r="L162" s="6"/>
      <c r="M162" s="6"/>
      <c r="N162" s="6"/>
      <c r="O162" s="6"/>
      <c r="P162" s="6"/>
      <c r="Q162" s="6"/>
      <c r="R162" s="6"/>
      <c r="S162" s="6"/>
      <c r="T162" s="6"/>
    </row>
    <row r="163" spans="3:20" s="42" customFormat="1">
      <c r="C163" s="6"/>
      <c r="D163" s="6"/>
      <c r="E163" s="6"/>
      <c r="F163" s="6"/>
      <c r="G163" s="6"/>
      <c r="H163" s="6"/>
      <c r="I163" s="6"/>
      <c r="J163" s="6"/>
      <c r="K163" s="6"/>
      <c r="L163" s="6"/>
      <c r="M163" s="6"/>
      <c r="N163" s="6"/>
      <c r="O163" s="6"/>
      <c r="P163" s="6"/>
      <c r="Q163" s="6"/>
      <c r="R163" s="6"/>
      <c r="S163" s="6"/>
      <c r="T163" s="6"/>
    </row>
    <row r="164" spans="3:20" s="42" customFormat="1">
      <c r="C164" s="6"/>
      <c r="D164" s="6"/>
      <c r="E164" s="6"/>
      <c r="F164" s="6"/>
      <c r="G164" s="6"/>
      <c r="H164" s="6"/>
      <c r="I164" s="6"/>
      <c r="J164" s="6"/>
      <c r="K164" s="6"/>
      <c r="L164" s="6"/>
      <c r="M164" s="6"/>
      <c r="N164" s="6"/>
      <c r="O164" s="6"/>
      <c r="P164" s="6"/>
      <c r="Q164" s="6"/>
      <c r="R164" s="6"/>
      <c r="S164" s="6"/>
      <c r="T164" s="6"/>
    </row>
    <row r="165" spans="3:20" s="42" customFormat="1">
      <c r="C165" s="6"/>
      <c r="D165" s="6"/>
      <c r="E165" s="6"/>
      <c r="F165" s="6"/>
      <c r="G165" s="6"/>
      <c r="H165" s="6"/>
      <c r="I165" s="6"/>
      <c r="J165" s="6"/>
      <c r="K165" s="6"/>
      <c r="L165" s="6"/>
      <c r="M165" s="6"/>
      <c r="N165" s="6"/>
      <c r="O165" s="6"/>
      <c r="P165" s="6"/>
      <c r="Q165" s="6"/>
      <c r="R165" s="6"/>
      <c r="S165" s="6"/>
      <c r="T165" s="6"/>
    </row>
    <row r="166" spans="3:20" s="42" customFormat="1">
      <c r="C166" s="6"/>
      <c r="D166" s="6"/>
      <c r="E166" s="6"/>
      <c r="F166" s="6"/>
      <c r="G166" s="6"/>
      <c r="H166" s="6"/>
      <c r="I166" s="6"/>
      <c r="J166" s="6"/>
      <c r="K166" s="6"/>
      <c r="L166" s="6"/>
      <c r="M166" s="6"/>
      <c r="N166" s="6"/>
      <c r="O166" s="6"/>
      <c r="P166" s="6"/>
      <c r="Q166" s="6"/>
      <c r="R166" s="6"/>
      <c r="S166" s="6"/>
      <c r="T166" s="6"/>
    </row>
    <row r="167" spans="3:20" s="42" customFormat="1">
      <c r="C167" s="6"/>
      <c r="D167" s="6"/>
      <c r="E167" s="6"/>
      <c r="F167" s="6"/>
      <c r="G167" s="6"/>
      <c r="H167" s="6"/>
      <c r="I167" s="6"/>
      <c r="J167" s="6"/>
      <c r="K167" s="6"/>
      <c r="L167" s="6"/>
      <c r="M167" s="6"/>
      <c r="N167" s="6"/>
      <c r="O167" s="6"/>
      <c r="P167" s="6"/>
      <c r="Q167" s="6"/>
      <c r="R167" s="6"/>
      <c r="S167" s="6"/>
      <c r="T167" s="6"/>
    </row>
    <row r="168" spans="3:20" s="42" customFormat="1">
      <c r="C168" s="6"/>
      <c r="D168" s="6"/>
      <c r="E168" s="6"/>
      <c r="F168" s="6"/>
      <c r="G168" s="6"/>
      <c r="H168" s="6"/>
      <c r="I168" s="6"/>
      <c r="J168" s="6"/>
      <c r="K168" s="6"/>
      <c r="L168" s="6"/>
      <c r="M168" s="6"/>
      <c r="N168" s="6"/>
      <c r="O168" s="6"/>
      <c r="P168" s="6"/>
      <c r="Q168" s="6"/>
      <c r="R168" s="6"/>
      <c r="S168" s="6"/>
      <c r="T168" s="6"/>
    </row>
    <row r="169" spans="3:20" s="42" customFormat="1">
      <c r="C169" s="6"/>
      <c r="D169" s="6"/>
      <c r="E169" s="6"/>
      <c r="F169" s="6"/>
      <c r="G169" s="6"/>
      <c r="H169" s="6"/>
      <c r="I169" s="6"/>
      <c r="J169" s="6"/>
      <c r="K169" s="6"/>
      <c r="L169" s="6"/>
      <c r="M169" s="6"/>
      <c r="N169" s="6"/>
      <c r="O169" s="6"/>
      <c r="P169" s="6"/>
      <c r="Q169" s="6"/>
      <c r="R169" s="6"/>
      <c r="S169" s="6"/>
      <c r="T169" s="6"/>
    </row>
    <row r="170" spans="3:20" s="42" customFormat="1">
      <c r="C170" s="6"/>
      <c r="D170" s="6"/>
      <c r="E170" s="6"/>
      <c r="F170" s="6"/>
      <c r="G170" s="6"/>
      <c r="H170" s="6"/>
      <c r="I170" s="6"/>
      <c r="J170" s="6"/>
      <c r="K170" s="6"/>
      <c r="L170" s="6"/>
      <c r="M170" s="6"/>
      <c r="N170" s="6"/>
      <c r="O170" s="6"/>
      <c r="P170" s="6"/>
      <c r="Q170" s="6"/>
      <c r="R170" s="6"/>
      <c r="S170" s="6"/>
      <c r="T170" s="6"/>
    </row>
    <row r="171" spans="3:20" s="42" customFormat="1">
      <c r="C171" s="6"/>
      <c r="D171" s="6"/>
      <c r="E171" s="6"/>
      <c r="F171" s="6"/>
      <c r="G171" s="6"/>
      <c r="H171" s="6"/>
      <c r="I171" s="6"/>
      <c r="J171" s="6"/>
      <c r="K171" s="6"/>
      <c r="L171" s="6"/>
      <c r="M171" s="6"/>
      <c r="N171" s="6"/>
      <c r="O171" s="6"/>
      <c r="P171" s="6"/>
      <c r="Q171" s="6"/>
      <c r="R171" s="6"/>
      <c r="S171" s="6"/>
      <c r="T171" s="6"/>
    </row>
    <row r="172" spans="3:20" s="42" customFormat="1">
      <c r="C172" s="6"/>
      <c r="D172" s="6"/>
      <c r="E172" s="6"/>
      <c r="F172" s="6"/>
      <c r="G172" s="6"/>
      <c r="H172" s="6"/>
      <c r="I172" s="6"/>
      <c r="J172" s="6"/>
      <c r="K172" s="6"/>
      <c r="L172" s="6"/>
      <c r="M172" s="6"/>
      <c r="N172" s="6"/>
      <c r="O172" s="6"/>
      <c r="P172" s="6"/>
      <c r="Q172" s="6"/>
      <c r="R172" s="6"/>
      <c r="S172" s="6"/>
      <c r="T172" s="6"/>
    </row>
    <row r="173" spans="3:20" s="42" customFormat="1">
      <c r="C173" s="6"/>
      <c r="D173" s="6"/>
      <c r="E173" s="6"/>
      <c r="F173" s="6"/>
      <c r="G173" s="6"/>
      <c r="H173" s="6"/>
      <c r="I173" s="6"/>
      <c r="J173" s="6"/>
      <c r="K173" s="6"/>
      <c r="L173" s="6"/>
      <c r="M173" s="6"/>
      <c r="N173" s="6"/>
      <c r="O173" s="6"/>
      <c r="P173" s="6"/>
      <c r="Q173" s="6"/>
      <c r="R173" s="6"/>
      <c r="S173" s="6"/>
      <c r="T173" s="6"/>
    </row>
    <row r="174" spans="3:20" s="42" customFormat="1">
      <c r="C174" s="6"/>
      <c r="D174" s="6"/>
      <c r="E174" s="6"/>
      <c r="F174" s="6"/>
      <c r="G174" s="6"/>
      <c r="H174" s="6"/>
      <c r="I174" s="6"/>
      <c r="J174" s="6"/>
      <c r="K174" s="6"/>
      <c r="L174" s="6"/>
      <c r="M174" s="6"/>
      <c r="N174" s="6"/>
      <c r="O174" s="6"/>
      <c r="P174" s="6"/>
      <c r="Q174" s="6"/>
      <c r="R174" s="6"/>
      <c r="S174" s="6"/>
      <c r="T174" s="6"/>
    </row>
    <row r="175" spans="3:20" s="42" customFormat="1">
      <c r="C175" s="6"/>
      <c r="D175" s="6"/>
      <c r="E175" s="6"/>
      <c r="F175" s="6"/>
      <c r="G175" s="6"/>
      <c r="H175" s="6"/>
      <c r="I175" s="6"/>
      <c r="J175" s="6"/>
      <c r="K175" s="6"/>
      <c r="L175" s="6"/>
      <c r="M175" s="6"/>
      <c r="N175" s="6"/>
      <c r="O175" s="6"/>
      <c r="P175" s="6"/>
      <c r="Q175" s="6"/>
      <c r="R175" s="6"/>
      <c r="S175" s="6"/>
      <c r="T175" s="6"/>
    </row>
    <row r="176" spans="3:20" s="42" customFormat="1">
      <c r="C176" s="6"/>
      <c r="D176" s="6"/>
      <c r="E176" s="6"/>
      <c r="F176" s="6"/>
      <c r="G176" s="6"/>
      <c r="H176" s="6"/>
      <c r="I176" s="6"/>
      <c r="J176" s="6"/>
      <c r="K176" s="6"/>
      <c r="L176" s="6"/>
      <c r="M176" s="6"/>
      <c r="N176" s="6"/>
      <c r="O176" s="6"/>
      <c r="P176" s="6"/>
      <c r="Q176" s="6"/>
      <c r="R176" s="6"/>
      <c r="S176" s="6"/>
      <c r="T176" s="6"/>
    </row>
    <row r="177" spans="3:20" s="42" customFormat="1">
      <c r="C177" s="6"/>
      <c r="D177" s="6"/>
      <c r="E177" s="6"/>
      <c r="F177" s="6"/>
      <c r="G177" s="6"/>
      <c r="H177" s="6"/>
      <c r="I177" s="6"/>
      <c r="J177" s="6"/>
      <c r="K177" s="6"/>
      <c r="L177" s="6"/>
      <c r="M177" s="6"/>
      <c r="N177" s="6"/>
      <c r="O177" s="6"/>
      <c r="P177" s="6"/>
      <c r="Q177" s="6"/>
      <c r="R177" s="6"/>
      <c r="S177" s="6"/>
      <c r="T177" s="6"/>
    </row>
    <row r="178" spans="3:20" s="42" customFormat="1">
      <c r="C178" s="6"/>
      <c r="D178" s="6"/>
      <c r="E178" s="6"/>
      <c r="F178" s="6"/>
      <c r="G178" s="6"/>
      <c r="H178" s="6"/>
      <c r="I178" s="6"/>
      <c r="J178" s="6"/>
      <c r="K178" s="6"/>
      <c r="L178" s="6"/>
      <c r="M178" s="6"/>
      <c r="N178" s="6"/>
      <c r="O178" s="6"/>
      <c r="P178" s="6"/>
      <c r="Q178" s="6"/>
      <c r="R178" s="6"/>
      <c r="S178" s="6"/>
      <c r="T178" s="6"/>
    </row>
    <row r="179" spans="3:20" s="42" customFormat="1">
      <c r="C179" s="6"/>
      <c r="D179" s="6"/>
      <c r="E179" s="6"/>
      <c r="F179" s="6"/>
      <c r="G179" s="6"/>
      <c r="H179" s="6"/>
      <c r="I179" s="6"/>
      <c r="J179" s="6"/>
      <c r="K179" s="6"/>
      <c r="L179" s="6"/>
      <c r="M179" s="6"/>
      <c r="N179" s="6"/>
      <c r="O179" s="6"/>
      <c r="P179" s="6"/>
      <c r="Q179" s="6"/>
      <c r="R179" s="6"/>
      <c r="S179" s="6"/>
      <c r="T179" s="6"/>
    </row>
    <row r="180" spans="3:20" s="42" customFormat="1">
      <c r="C180" s="6"/>
      <c r="D180" s="6"/>
      <c r="E180" s="6"/>
      <c r="F180" s="6"/>
      <c r="G180" s="6"/>
      <c r="H180" s="6"/>
      <c r="I180" s="6"/>
      <c r="J180" s="6"/>
      <c r="K180" s="6"/>
      <c r="L180" s="6"/>
      <c r="M180" s="6"/>
      <c r="N180" s="6"/>
      <c r="O180" s="6"/>
      <c r="P180" s="6"/>
      <c r="Q180" s="6"/>
      <c r="R180" s="6"/>
      <c r="S180" s="6"/>
      <c r="T180" s="6"/>
    </row>
    <row r="181" spans="3:20" s="42" customFormat="1">
      <c r="C181" s="6"/>
      <c r="D181" s="6"/>
      <c r="E181" s="6"/>
      <c r="F181" s="6"/>
      <c r="G181" s="6"/>
      <c r="H181" s="6"/>
      <c r="I181" s="6"/>
      <c r="J181" s="6"/>
      <c r="K181" s="6"/>
      <c r="L181" s="6"/>
      <c r="M181" s="6"/>
      <c r="N181" s="6"/>
      <c r="O181" s="6"/>
      <c r="P181" s="6"/>
      <c r="Q181" s="6"/>
      <c r="R181" s="6"/>
      <c r="S181" s="6"/>
      <c r="T181" s="6"/>
    </row>
    <row r="182" spans="3:20" s="42" customFormat="1">
      <c r="C182" s="6"/>
      <c r="D182" s="6"/>
      <c r="E182" s="6"/>
      <c r="F182" s="6"/>
      <c r="G182" s="6"/>
      <c r="H182" s="6"/>
      <c r="I182" s="6"/>
      <c r="J182" s="6"/>
      <c r="K182" s="6"/>
      <c r="L182" s="6"/>
      <c r="M182" s="6"/>
      <c r="N182" s="6"/>
      <c r="O182" s="6"/>
      <c r="P182" s="6"/>
      <c r="Q182" s="6"/>
      <c r="R182" s="6"/>
      <c r="S182" s="6"/>
      <c r="T182" s="6"/>
    </row>
    <row r="183" spans="3:20" s="42" customFormat="1">
      <c r="C183" s="6"/>
      <c r="D183" s="6"/>
      <c r="E183" s="6"/>
      <c r="F183" s="6"/>
      <c r="G183" s="6"/>
      <c r="H183" s="6"/>
      <c r="I183" s="6"/>
      <c r="J183" s="6"/>
      <c r="K183" s="6"/>
      <c r="L183" s="6"/>
      <c r="M183" s="6"/>
      <c r="N183" s="6"/>
      <c r="O183" s="6"/>
      <c r="P183" s="6"/>
      <c r="Q183" s="6"/>
      <c r="R183" s="6"/>
      <c r="S183" s="6"/>
      <c r="T183" s="6"/>
    </row>
    <row r="184" spans="3:20" s="42" customFormat="1">
      <c r="C184" s="6"/>
      <c r="D184" s="6"/>
      <c r="E184" s="6"/>
      <c r="F184" s="6"/>
      <c r="G184" s="6"/>
      <c r="H184" s="6"/>
      <c r="I184" s="6"/>
      <c r="J184" s="6"/>
      <c r="K184" s="6"/>
      <c r="L184" s="6"/>
      <c r="M184" s="6"/>
      <c r="N184" s="6"/>
      <c r="O184" s="6"/>
      <c r="P184" s="6"/>
      <c r="Q184" s="6"/>
      <c r="R184" s="6"/>
      <c r="S184" s="6"/>
      <c r="T184" s="6"/>
    </row>
    <row r="185" spans="3:20" s="42" customFormat="1">
      <c r="C185" s="6"/>
      <c r="D185" s="6"/>
      <c r="E185" s="6"/>
      <c r="F185" s="6"/>
      <c r="G185" s="6"/>
      <c r="H185" s="6"/>
      <c r="I185" s="6"/>
      <c r="J185" s="6"/>
      <c r="K185" s="6"/>
      <c r="L185" s="6"/>
      <c r="M185" s="6"/>
      <c r="N185" s="6"/>
      <c r="O185" s="6"/>
      <c r="P185" s="6"/>
      <c r="Q185" s="6"/>
      <c r="R185" s="6"/>
      <c r="S185" s="6"/>
      <c r="T185" s="6"/>
    </row>
    <row r="186" spans="3:20" s="42" customFormat="1">
      <c r="C186" s="6"/>
      <c r="D186" s="6"/>
      <c r="E186" s="6"/>
      <c r="F186" s="6"/>
      <c r="G186" s="6"/>
      <c r="H186" s="6"/>
      <c r="I186" s="6"/>
      <c r="J186" s="6"/>
      <c r="K186" s="6"/>
      <c r="L186" s="6"/>
      <c r="M186" s="6"/>
      <c r="N186" s="6"/>
      <c r="O186" s="6"/>
      <c r="P186" s="6"/>
      <c r="Q186" s="6"/>
      <c r="R186" s="6"/>
      <c r="S186" s="6"/>
      <c r="T186" s="6"/>
    </row>
    <row r="187" spans="3:20" s="42" customFormat="1">
      <c r="C187" s="6"/>
      <c r="D187" s="6"/>
      <c r="E187" s="6"/>
      <c r="F187" s="6"/>
      <c r="G187" s="6"/>
      <c r="H187" s="6"/>
      <c r="I187" s="6"/>
      <c r="J187" s="6"/>
      <c r="K187" s="6"/>
      <c r="L187" s="6"/>
      <c r="M187" s="6"/>
      <c r="N187" s="6"/>
      <c r="O187" s="6"/>
      <c r="P187" s="6"/>
      <c r="Q187" s="6"/>
      <c r="R187" s="6"/>
      <c r="S187" s="6"/>
      <c r="T187" s="6"/>
    </row>
    <row r="188" spans="3:20" s="42" customFormat="1">
      <c r="C188" s="6"/>
      <c r="D188" s="6"/>
      <c r="E188" s="6"/>
      <c r="F188" s="6"/>
      <c r="G188" s="6"/>
      <c r="H188" s="6"/>
      <c r="I188" s="6"/>
      <c r="J188" s="6"/>
      <c r="K188" s="6"/>
      <c r="L188" s="6"/>
      <c r="M188" s="6"/>
      <c r="N188" s="6"/>
      <c r="O188" s="6"/>
      <c r="P188" s="6"/>
      <c r="Q188" s="6"/>
      <c r="R188" s="6"/>
      <c r="S188" s="6"/>
      <c r="T188" s="6"/>
    </row>
    <row r="189" spans="3:20" s="42" customFormat="1">
      <c r="C189" s="6"/>
      <c r="D189" s="6"/>
      <c r="E189" s="6"/>
      <c r="F189" s="6"/>
      <c r="G189" s="6"/>
      <c r="H189" s="6"/>
      <c r="I189" s="6"/>
      <c r="J189" s="6"/>
      <c r="K189" s="6"/>
      <c r="L189" s="6"/>
      <c r="M189" s="6"/>
      <c r="N189" s="6"/>
      <c r="O189" s="6"/>
      <c r="P189" s="6"/>
      <c r="Q189" s="6"/>
      <c r="R189" s="6"/>
      <c r="S189" s="6"/>
      <c r="T189" s="6"/>
    </row>
    <row r="190" spans="3:20" s="42" customFormat="1">
      <c r="C190" s="6"/>
      <c r="D190" s="6"/>
      <c r="E190" s="6"/>
      <c r="F190" s="6"/>
      <c r="G190" s="6"/>
      <c r="H190" s="6"/>
      <c r="I190" s="6"/>
      <c r="J190" s="6"/>
      <c r="K190" s="6"/>
      <c r="L190" s="6"/>
      <c r="M190" s="6"/>
      <c r="N190" s="6"/>
      <c r="O190" s="6"/>
      <c r="P190" s="6"/>
      <c r="Q190" s="6"/>
      <c r="R190" s="6"/>
      <c r="S190" s="6"/>
      <c r="T190" s="6"/>
    </row>
    <row r="191" spans="3:20" s="42" customFormat="1">
      <c r="C191" s="6"/>
      <c r="D191" s="6"/>
      <c r="E191" s="6"/>
      <c r="F191" s="6"/>
      <c r="G191" s="6"/>
      <c r="H191" s="6"/>
      <c r="I191" s="6"/>
      <c r="J191" s="6"/>
      <c r="K191" s="6"/>
      <c r="L191" s="6"/>
      <c r="M191" s="6"/>
      <c r="N191" s="6"/>
      <c r="O191" s="6"/>
      <c r="P191" s="6"/>
      <c r="Q191" s="6"/>
      <c r="R191" s="6"/>
      <c r="S191" s="6"/>
      <c r="T191" s="6"/>
    </row>
    <row r="192" spans="3:20" s="42" customFormat="1">
      <c r="C192" s="6"/>
      <c r="D192" s="6"/>
      <c r="E192" s="6"/>
      <c r="F192" s="6"/>
      <c r="G192" s="6"/>
      <c r="H192" s="6"/>
      <c r="I192" s="6"/>
      <c r="J192" s="6"/>
      <c r="K192" s="6"/>
      <c r="L192" s="6"/>
      <c r="M192" s="6"/>
      <c r="N192" s="6"/>
      <c r="O192" s="6"/>
      <c r="P192" s="6"/>
      <c r="Q192" s="6"/>
      <c r="R192" s="6"/>
      <c r="S192" s="6"/>
      <c r="T192" s="6"/>
    </row>
    <row r="193" spans="3:20" s="42" customFormat="1">
      <c r="C193" s="6"/>
      <c r="D193" s="6"/>
      <c r="E193" s="6"/>
      <c r="F193" s="6"/>
      <c r="G193" s="6"/>
      <c r="H193" s="6"/>
      <c r="I193" s="6"/>
      <c r="J193" s="6"/>
      <c r="K193" s="6"/>
      <c r="L193" s="6"/>
      <c r="M193" s="6"/>
      <c r="N193" s="6"/>
      <c r="O193" s="6"/>
      <c r="P193" s="6"/>
      <c r="Q193" s="6"/>
      <c r="R193" s="6"/>
      <c r="S193" s="6"/>
      <c r="T193" s="6"/>
    </row>
    <row r="194" spans="3:20" s="42" customFormat="1">
      <c r="C194" s="6"/>
      <c r="D194" s="6"/>
      <c r="E194" s="6"/>
      <c r="F194" s="6"/>
      <c r="G194" s="6"/>
      <c r="H194" s="6"/>
      <c r="I194" s="6"/>
      <c r="J194" s="6"/>
      <c r="K194" s="6"/>
      <c r="L194" s="6"/>
      <c r="M194" s="6"/>
      <c r="N194" s="6"/>
      <c r="O194" s="6"/>
      <c r="P194" s="6"/>
      <c r="Q194" s="6"/>
      <c r="R194" s="6"/>
      <c r="S194" s="6"/>
      <c r="T194" s="6"/>
    </row>
    <row r="195" spans="3:20" s="42" customFormat="1">
      <c r="C195" s="6"/>
      <c r="D195" s="6"/>
      <c r="E195" s="6"/>
      <c r="F195" s="6"/>
      <c r="G195" s="6"/>
      <c r="H195" s="6"/>
      <c r="I195" s="6"/>
      <c r="J195" s="6"/>
      <c r="K195" s="6"/>
      <c r="L195" s="6"/>
      <c r="M195" s="6"/>
      <c r="N195" s="6"/>
      <c r="O195" s="6"/>
      <c r="P195" s="6"/>
      <c r="Q195" s="6"/>
      <c r="R195" s="6"/>
      <c r="S195" s="6"/>
      <c r="T195" s="6"/>
    </row>
    <row r="196" spans="3:20" s="42" customFormat="1">
      <c r="C196" s="6"/>
      <c r="D196" s="6"/>
      <c r="E196" s="6"/>
      <c r="F196" s="6"/>
      <c r="G196" s="6"/>
      <c r="H196" s="6"/>
      <c r="I196" s="6"/>
      <c r="J196" s="6"/>
      <c r="K196" s="6"/>
      <c r="L196" s="6"/>
      <c r="M196" s="6"/>
      <c r="N196" s="6"/>
      <c r="O196" s="6"/>
      <c r="P196" s="6"/>
      <c r="Q196" s="6"/>
      <c r="R196" s="6"/>
      <c r="S196" s="6"/>
      <c r="T196" s="6"/>
    </row>
    <row r="197" spans="3:20" s="42" customFormat="1">
      <c r="C197" s="6"/>
      <c r="D197" s="6"/>
      <c r="E197" s="6"/>
      <c r="F197" s="6"/>
      <c r="G197" s="6"/>
      <c r="H197" s="6"/>
      <c r="I197" s="6"/>
      <c r="J197" s="6"/>
      <c r="K197" s="6"/>
      <c r="L197" s="6"/>
      <c r="M197" s="6"/>
      <c r="N197" s="6"/>
      <c r="O197" s="6"/>
      <c r="P197" s="6"/>
      <c r="Q197" s="6"/>
      <c r="R197" s="6"/>
      <c r="S197" s="6"/>
      <c r="T197" s="6"/>
    </row>
    <row r="198" spans="3:20" s="42" customFormat="1">
      <c r="C198" s="6"/>
      <c r="D198" s="6"/>
      <c r="E198" s="6"/>
      <c r="F198" s="6"/>
      <c r="G198" s="6"/>
      <c r="H198" s="6"/>
      <c r="I198" s="6"/>
      <c r="J198" s="6"/>
      <c r="K198" s="6"/>
      <c r="L198" s="6"/>
      <c r="M198" s="6"/>
      <c r="N198" s="6"/>
      <c r="O198" s="6"/>
      <c r="P198" s="6"/>
      <c r="Q198" s="6"/>
      <c r="R198" s="6"/>
      <c r="S198" s="6"/>
      <c r="T198" s="6"/>
    </row>
    <row r="199" spans="3:20" s="42" customFormat="1">
      <c r="C199" s="6"/>
      <c r="D199" s="6"/>
      <c r="E199" s="6"/>
      <c r="F199" s="6"/>
      <c r="G199" s="6"/>
      <c r="H199" s="6"/>
      <c r="I199" s="6"/>
      <c r="J199" s="6"/>
      <c r="K199" s="6"/>
      <c r="L199" s="6"/>
      <c r="M199" s="6"/>
      <c r="N199" s="6"/>
      <c r="O199" s="6"/>
      <c r="P199" s="6"/>
      <c r="Q199" s="6"/>
      <c r="R199" s="6"/>
      <c r="S199" s="6"/>
      <c r="T199" s="6"/>
    </row>
    <row r="200" spans="3:20" s="42" customFormat="1">
      <c r="C200" s="6"/>
      <c r="D200" s="6"/>
      <c r="E200" s="6"/>
      <c r="F200" s="6"/>
      <c r="G200" s="6"/>
      <c r="H200" s="6"/>
      <c r="I200" s="6"/>
      <c r="J200" s="6"/>
      <c r="K200" s="6"/>
      <c r="L200" s="6"/>
      <c r="M200" s="6"/>
      <c r="N200" s="6"/>
      <c r="O200" s="6"/>
      <c r="P200" s="6"/>
      <c r="Q200" s="6"/>
      <c r="R200" s="6"/>
      <c r="S200" s="6"/>
      <c r="T200" s="6"/>
    </row>
    <row r="201" spans="3:20" s="42" customFormat="1">
      <c r="C201" s="6"/>
      <c r="D201" s="6"/>
      <c r="E201" s="6"/>
      <c r="F201" s="6"/>
      <c r="G201" s="6"/>
      <c r="H201" s="6"/>
      <c r="I201" s="6"/>
      <c r="J201" s="6"/>
      <c r="K201" s="6"/>
      <c r="L201" s="6"/>
      <c r="M201" s="6"/>
      <c r="N201" s="6"/>
      <c r="O201" s="6"/>
      <c r="P201" s="6"/>
      <c r="Q201" s="6"/>
      <c r="R201" s="6"/>
      <c r="S201" s="6"/>
      <c r="T201" s="6"/>
    </row>
    <row r="202" spans="3:20" s="42" customFormat="1">
      <c r="C202" s="6"/>
      <c r="D202" s="6"/>
      <c r="E202" s="6"/>
      <c r="F202" s="6"/>
      <c r="G202" s="6"/>
      <c r="H202" s="6"/>
      <c r="I202" s="6"/>
      <c r="J202" s="6"/>
      <c r="K202" s="6"/>
      <c r="L202" s="6"/>
      <c r="M202" s="6"/>
      <c r="N202" s="6"/>
      <c r="O202" s="6"/>
      <c r="P202" s="6"/>
      <c r="Q202" s="6"/>
      <c r="R202" s="6"/>
      <c r="S202" s="6"/>
      <c r="T202" s="6"/>
    </row>
    <row r="203" spans="3:20" s="42" customFormat="1">
      <c r="C203" s="6"/>
      <c r="D203" s="6"/>
      <c r="E203" s="6"/>
      <c r="F203" s="6"/>
      <c r="G203" s="6"/>
      <c r="H203" s="6"/>
      <c r="I203" s="6"/>
      <c r="J203" s="6"/>
      <c r="K203" s="6"/>
      <c r="L203" s="6"/>
      <c r="M203" s="6"/>
      <c r="N203" s="6"/>
      <c r="O203" s="6"/>
      <c r="P203" s="6"/>
      <c r="Q203" s="6"/>
      <c r="R203" s="6"/>
      <c r="S203" s="6"/>
      <c r="T203" s="6"/>
    </row>
    <row r="204" spans="3:20" s="42" customFormat="1">
      <c r="C204" s="6"/>
      <c r="D204" s="6"/>
      <c r="E204" s="6"/>
      <c r="F204" s="6"/>
      <c r="G204" s="6"/>
      <c r="H204" s="6"/>
      <c r="I204" s="6"/>
      <c r="J204" s="6"/>
      <c r="K204" s="6"/>
      <c r="L204" s="6"/>
      <c r="M204" s="6"/>
      <c r="N204" s="6"/>
      <c r="O204" s="6"/>
      <c r="P204" s="6"/>
      <c r="Q204" s="6"/>
      <c r="R204" s="6"/>
      <c r="S204" s="6"/>
      <c r="T204" s="6"/>
    </row>
    <row r="205" spans="3:20" s="42" customFormat="1">
      <c r="C205" s="6"/>
      <c r="D205" s="6"/>
      <c r="E205" s="6"/>
      <c r="F205" s="6"/>
      <c r="G205" s="6"/>
      <c r="H205" s="6"/>
      <c r="I205" s="6"/>
      <c r="J205" s="6"/>
      <c r="K205" s="6"/>
      <c r="L205" s="6"/>
      <c r="M205" s="6"/>
      <c r="N205" s="6"/>
      <c r="O205" s="6"/>
      <c r="P205" s="6"/>
      <c r="Q205" s="6"/>
      <c r="R205" s="6"/>
      <c r="S205" s="6"/>
      <c r="T205" s="6"/>
    </row>
    <row r="206" spans="3:20" s="42" customFormat="1">
      <c r="C206" s="6"/>
      <c r="D206" s="6"/>
      <c r="E206" s="6"/>
      <c r="F206" s="6"/>
      <c r="G206" s="6"/>
      <c r="H206" s="6"/>
      <c r="I206" s="6"/>
      <c r="J206" s="6"/>
      <c r="K206" s="6"/>
      <c r="L206" s="6"/>
      <c r="M206" s="6"/>
      <c r="N206" s="6"/>
      <c r="O206" s="6"/>
      <c r="P206" s="6"/>
      <c r="Q206" s="6"/>
      <c r="R206" s="6"/>
      <c r="S206" s="6"/>
      <c r="T206" s="6"/>
    </row>
    <row r="207" spans="3:20" s="42" customFormat="1">
      <c r="C207" s="6"/>
      <c r="D207" s="6"/>
      <c r="E207" s="6"/>
      <c r="F207" s="6"/>
      <c r="G207" s="6"/>
      <c r="H207" s="6"/>
      <c r="I207" s="6"/>
      <c r="J207" s="6"/>
      <c r="K207" s="6"/>
      <c r="L207" s="6"/>
      <c r="M207" s="6"/>
      <c r="N207" s="6"/>
      <c r="O207" s="6"/>
      <c r="P207" s="6"/>
      <c r="Q207" s="6"/>
      <c r="R207" s="6"/>
      <c r="S207" s="6"/>
      <c r="T207" s="6"/>
    </row>
    <row r="208" spans="3:20" s="42" customFormat="1">
      <c r="C208" s="6"/>
      <c r="D208" s="6"/>
      <c r="E208" s="6"/>
      <c r="F208" s="6"/>
      <c r="G208" s="6"/>
      <c r="H208" s="6"/>
      <c r="I208" s="6"/>
      <c r="J208" s="6"/>
      <c r="K208" s="6"/>
      <c r="L208" s="6"/>
      <c r="M208" s="6"/>
      <c r="N208" s="6"/>
      <c r="O208" s="6"/>
      <c r="P208" s="6"/>
      <c r="Q208" s="6"/>
      <c r="R208" s="6"/>
      <c r="S208" s="6"/>
      <c r="T208" s="6"/>
    </row>
    <row r="209" spans="3:20" s="42" customFormat="1">
      <c r="C209" s="6"/>
      <c r="D209" s="6"/>
      <c r="E209" s="6"/>
      <c r="F209" s="6"/>
      <c r="G209" s="6"/>
      <c r="H209" s="6"/>
      <c r="I209" s="6"/>
      <c r="J209" s="6"/>
      <c r="K209" s="6"/>
      <c r="L209" s="6"/>
      <c r="M209" s="6"/>
      <c r="N209" s="6"/>
      <c r="O209" s="6"/>
      <c r="P209" s="6"/>
      <c r="Q209" s="6"/>
      <c r="R209" s="6"/>
      <c r="S209" s="6"/>
      <c r="T209" s="6"/>
    </row>
    <row r="210" spans="3:20" s="42" customFormat="1">
      <c r="C210" s="6"/>
      <c r="D210" s="6"/>
      <c r="E210" s="6"/>
      <c r="F210" s="6"/>
      <c r="G210" s="6"/>
      <c r="H210" s="6"/>
      <c r="I210" s="6"/>
      <c r="J210" s="6"/>
      <c r="K210" s="6"/>
      <c r="L210" s="6"/>
      <c r="M210" s="6"/>
      <c r="N210" s="6"/>
      <c r="O210" s="6"/>
      <c r="P210" s="6"/>
      <c r="Q210" s="6"/>
      <c r="R210" s="6"/>
      <c r="S210" s="6"/>
      <c r="T210" s="6"/>
    </row>
    <row r="211" spans="3:20" s="42" customFormat="1">
      <c r="C211" s="6"/>
      <c r="D211" s="6"/>
      <c r="E211" s="6"/>
      <c r="F211" s="6"/>
      <c r="G211" s="6"/>
      <c r="H211" s="6"/>
      <c r="I211" s="6"/>
      <c r="J211" s="6"/>
      <c r="K211" s="6"/>
      <c r="L211" s="6"/>
      <c r="M211" s="6"/>
      <c r="N211" s="6"/>
      <c r="O211" s="6"/>
      <c r="P211" s="6"/>
      <c r="Q211" s="6"/>
      <c r="R211" s="6"/>
      <c r="S211" s="6"/>
      <c r="T211" s="6"/>
    </row>
    <row r="212" spans="3:20" s="42" customFormat="1">
      <c r="C212" s="6"/>
      <c r="D212" s="6"/>
      <c r="E212" s="6"/>
      <c r="F212" s="6"/>
      <c r="G212" s="6"/>
      <c r="H212" s="6"/>
      <c r="I212" s="6"/>
      <c r="J212" s="6"/>
      <c r="K212" s="6"/>
      <c r="L212" s="6"/>
      <c r="M212" s="6"/>
      <c r="N212" s="6"/>
      <c r="O212" s="6"/>
      <c r="P212" s="6"/>
      <c r="Q212" s="6"/>
      <c r="R212" s="6"/>
      <c r="S212" s="6"/>
      <c r="T212" s="6"/>
    </row>
    <row r="213" spans="3:20" s="42" customFormat="1">
      <c r="C213" s="6"/>
      <c r="D213" s="6"/>
      <c r="E213" s="6"/>
      <c r="F213" s="6"/>
      <c r="G213" s="6"/>
      <c r="H213" s="6"/>
      <c r="I213" s="6"/>
      <c r="J213" s="6"/>
      <c r="K213" s="6"/>
      <c r="L213" s="6"/>
      <c r="M213" s="6"/>
      <c r="N213" s="6"/>
      <c r="O213" s="6"/>
      <c r="P213" s="6"/>
      <c r="Q213" s="6"/>
      <c r="R213" s="6"/>
      <c r="S213" s="6"/>
      <c r="T213" s="6"/>
    </row>
    <row r="214" spans="3:20" s="42" customFormat="1">
      <c r="C214" s="6"/>
      <c r="D214" s="6"/>
      <c r="E214" s="6"/>
      <c r="F214" s="6"/>
      <c r="G214" s="6"/>
      <c r="H214" s="6"/>
      <c r="I214" s="6"/>
      <c r="J214" s="6"/>
      <c r="K214" s="6"/>
      <c r="L214" s="6"/>
      <c r="M214" s="6"/>
      <c r="N214" s="6"/>
      <c r="O214" s="6"/>
      <c r="P214" s="6"/>
      <c r="Q214" s="6"/>
      <c r="R214" s="6"/>
      <c r="S214" s="6"/>
      <c r="T214" s="6"/>
    </row>
    <row r="215" spans="3:20" s="42" customFormat="1">
      <c r="C215" s="6"/>
      <c r="D215" s="6"/>
      <c r="E215" s="6"/>
      <c r="F215" s="6"/>
      <c r="G215" s="6"/>
      <c r="H215" s="6"/>
      <c r="I215" s="6"/>
      <c r="J215" s="6"/>
      <c r="K215" s="6"/>
      <c r="L215" s="6"/>
      <c r="M215" s="6"/>
      <c r="N215" s="6"/>
      <c r="O215" s="6"/>
      <c r="P215" s="6"/>
      <c r="Q215" s="6"/>
      <c r="R215" s="6"/>
      <c r="S215" s="6"/>
      <c r="T215" s="6"/>
    </row>
    <row r="216" spans="3:20" s="42" customFormat="1">
      <c r="C216" s="6"/>
      <c r="D216" s="6"/>
      <c r="E216" s="6"/>
      <c r="F216" s="6"/>
      <c r="G216" s="6"/>
      <c r="H216" s="6"/>
      <c r="I216" s="6"/>
      <c r="J216" s="6"/>
      <c r="K216" s="6"/>
      <c r="L216" s="6"/>
      <c r="M216" s="6"/>
      <c r="N216" s="6"/>
      <c r="O216" s="6"/>
      <c r="P216" s="6"/>
      <c r="Q216" s="6"/>
      <c r="R216" s="6"/>
      <c r="S216" s="6"/>
      <c r="T216" s="6"/>
    </row>
    <row r="217" spans="3:20" s="42" customFormat="1">
      <c r="C217" s="6"/>
      <c r="D217" s="6"/>
      <c r="E217" s="6"/>
      <c r="F217" s="6"/>
      <c r="G217" s="6"/>
      <c r="H217" s="6"/>
      <c r="I217" s="6"/>
      <c r="J217" s="6"/>
      <c r="K217" s="6"/>
      <c r="L217" s="6"/>
      <c r="M217" s="6"/>
      <c r="N217" s="6"/>
      <c r="O217" s="6"/>
      <c r="P217" s="6"/>
      <c r="Q217" s="6"/>
      <c r="R217" s="6"/>
      <c r="S217" s="6"/>
      <c r="T217" s="6"/>
    </row>
    <row r="218" spans="3:20" s="42" customFormat="1">
      <c r="C218" s="6"/>
      <c r="D218" s="6"/>
      <c r="E218" s="6"/>
      <c r="F218" s="6"/>
      <c r="G218" s="6"/>
      <c r="H218" s="6"/>
      <c r="I218" s="6"/>
      <c r="J218" s="6"/>
      <c r="K218" s="6"/>
      <c r="L218" s="6"/>
      <c r="M218" s="6"/>
      <c r="N218" s="6"/>
      <c r="O218" s="6"/>
      <c r="P218" s="6"/>
      <c r="Q218" s="6"/>
      <c r="R218" s="6"/>
      <c r="S218" s="6"/>
      <c r="T218" s="6"/>
    </row>
    <row r="219" spans="3:20" s="42" customFormat="1">
      <c r="C219" s="6"/>
      <c r="D219" s="6"/>
      <c r="E219" s="6"/>
      <c r="F219" s="6"/>
      <c r="G219" s="6"/>
      <c r="H219" s="6"/>
      <c r="I219" s="6"/>
      <c r="J219" s="6"/>
      <c r="K219" s="6"/>
      <c r="L219" s="6"/>
      <c r="M219" s="6"/>
      <c r="N219" s="6"/>
      <c r="O219" s="6"/>
      <c r="P219" s="6"/>
      <c r="Q219" s="6"/>
      <c r="R219" s="6"/>
      <c r="S219" s="6"/>
      <c r="T219" s="6"/>
    </row>
    <row r="220" spans="3:20" s="42" customFormat="1">
      <c r="C220" s="6"/>
      <c r="D220" s="6"/>
      <c r="E220" s="6"/>
      <c r="F220" s="6"/>
      <c r="G220" s="6"/>
      <c r="H220" s="6"/>
      <c r="I220" s="6"/>
      <c r="J220" s="6"/>
      <c r="K220" s="6"/>
      <c r="L220" s="6"/>
      <c r="M220" s="6"/>
      <c r="N220" s="6"/>
      <c r="O220" s="6"/>
      <c r="P220" s="6"/>
      <c r="Q220" s="6"/>
      <c r="R220" s="6"/>
      <c r="S220" s="6"/>
      <c r="T220" s="6"/>
    </row>
    <row r="221" spans="3:20" s="42" customFormat="1">
      <c r="C221" s="6"/>
      <c r="D221" s="6"/>
      <c r="E221" s="6"/>
      <c r="F221" s="6"/>
      <c r="G221" s="6"/>
      <c r="H221" s="6"/>
      <c r="I221" s="6"/>
      <c r="J221" s="6"/>
      <c r="K221" s="6"/>
      <c r="L221" s="6"/>
      <c r="M221" s="6"/>
      <c r="N221" s="6"/>
      <c r="O221" s="6"/>
      <c r="P221" s="6"/>
      <c r="Q221" s="6"/>
      <c r="R221" s="6"/>
      <c r="S221" s="6"/>
      <c r="T221" s="6"/>
    </row>
    <row r="222" spans="3:20" s="42" customFormat="1">
      <c r="C222" s="6"/>
      <c r="D222" s="6"/>
      <c r="E222" s="6"/>
      <c r="F222" s="6"/>
      <c r="G222" s="6"/>
      <c r="H222" s="6"/>
      <c r="I222" s="6"/>
      <c r="J222" s="6"/>
      <c r="K222" s="6"/>
      <c r="L222" s="6"/>
      <c r="M222" s="6"/>
      <c r="N222" s="6"/>
      <c r="O222" s="6"/>
      <c r="P222" s="6"/>
      <c r="Q222" s="6"/>
      <c r="R222" s="6"/>
      <c r="S222" s="6"/>
      <c r="T222" s="6"/>
    </row>
    <row r="223" spans="3:20" s="42" customFormat="1">
      <c r="C223" s="6"/>
      <c r="D223" s="6"/>
      <c r="E223" s="6"/>
      <c r="F223" s="6"/>
      <c r="G223" s="6"/>
      <c r="H223" s="6"/>
      <c r="I223" s="6"/>
      <c r="J223" s="6"/>
      <c r="K223" s="6"/>
      <c r="L223" s="6"/>
      <c r="M223" s="6"/>
      <c r="N223" s="6"/>
      <c r="O223" s="6"/>
      <c r="P223" s="6"/>
      <c r="Q223" s="6"/>
      <c r="R223" s="6"/>
      <c r="S223" s="6"/>
      <c r="T223" s="6"/>
    </row>
    <row r="224" spans="3:20" s="42" customFormat="1">
      <c r="C224" s="6"/>
      <c r="D224" s="6"/>
      <c r="E224" s="6"/>
      <c r="F224" s="6"/>
      <c r="G224" s="6"/>
      <c r="H224" s="6"/>
      <c r="I224" s="6"/>
      <c r="J224" s="6"/>
      <c r="K224" s="6"/>
      <c r="L224" s="6"/>
      <c r="M224" s="6"/>
      <c r="N224" s="6"/>
      <c r="O224" s="6"/>
      <c r="P224" s="6"/>
      <c r="Q224" s="6"/>
      <c r="R224" s="6"/>
      <c r="S224" s="6"/>
      <c r="T224" s="6"/>
    </row>
    <row r="225" spans="3:20" s="42" customFormat="1">
      <c r="C225" s="6"/>
      <c r="D225" s="6"/>
      <c r="E225" s="6"/>
      <c r="F225" s="6"/>
      <c r="G225" s="6"/>
      <c r="H225" s="6"/>
      <c r="I225" s="6"/>
      <c r="J225" s="6"/>
      <c r="K225" s="6"/>
      <c r="L225" s="6"/>
      <c r="M225" s="6"/>
      <c r="N225" s="6"/>
      <c r="O225" s="6"/>
      <c r="P225" s="6"/>
      <c r="Q225" s="6"/>
      <c r="R225" s="6"/>
      <c r="S225" s="6"/>
      <c r="T225" s="6"/>
    </row>
    <row r="226" spans="3:20" s="42" customFormat="1">
      <c r="C226" s="6"/>
      <c r="D226" s="6"/>
      <c r="E226" s="6"/>
      <c r="F226" s="6"/>
      <c r="G226" s="6"/>
      <c r="H226" s="6"/>
      <c r="I226" s="6"/>
      <c r="J226" s="6"/>
      <c r="K226" s="6"/>
      <c r="L226" s="6"/>
      <c r="M226" s="6"/>
      <c r="N226" s="6"/>
      <c r="O226" s="6"/>
      <c r="P226" s="6"/>
      <c r="Q226" s="6"/>
      <c r="R226" s="6"/>
      <c r="S226" s="6"/>
      <c r="T226" s="6"/>
    </row>
    <row r="227" spans="3:20" s="42" customFormat="1">
      <c r="C227" s="6"/>
      <c r="D227" s="6"/>
      <c r="E227" s="6"/>
      <c r="F227" s="6"/>
      <c r="G227" s="6"/>
      <c r="H227" s="6"/>
      <c r="I227" s="6"/>
      <c r="J227" s="6"/>
      <c r="K227" s="6"/>
      <c r="L227" s="6"/>
      <c r="M227" s="6"/>
      <c r="N227" s="6"/>
      <c r="O227" s="6"/>
      <c r="P227" s="6"/>
      <c r="Q227" s="6"/>
      <c r="R227" s="6"/>
      <c r="S227" s="6"/>
      <c r="T227" s="6"/>
    </row>
    <row r="228" spans="3:20" s="42" customFormat="1">
      <c r="C228" s="6"/>
      <c r="D228" s="6"/>
      <c r="E228" s="6"/>
      <c r="F228" s="6"/>
      <c r="G228" s="6"/>
      <c r="H228" s="6"/>
      <c r="I228" s="6"/>
      <c r="J228" s="6"/>
      <c r="K228" s="6"/>
      <c r="L228" s="6"/>
      <c r="M228" s="6"/>
      <c r="N228" s="6"/>
      <c r="O228" s="6"/>
      <c r="P228" s="6"/>
      <c r="Q228" s="6"/>
      <c r="R228" s="6"/>
      <c r="S228" s="6"/>
      <c r="T228" s="6"/>
    </row>
    <row r="229" spans="3:20" s="42" customFormat="1">
      <c r="C229" s="6"/>
      <c r="D229" s="6"/>
      <c r="E229" s="6"/>
      <c r="F229" s="6"/>
      <c r="G229" s="6"/>
      <c r="H229" s="6"/>
      <c r="I229" s="6"/>
      <c r="J229" s="6"/>
      <c r="K229" s="6"/>
      <c r="L229" s="6"/>
      <c r="M229" s="6"/>
      <c r="N229" s="6"/>
      <c r="O229" s="6"/>
      <c r="P229" s="6"/>
      <c r="Q229" s="6"/>
      <c r="R229" s="6"/>
      <c r="S229" s="6"/>
      <c r="T229" s="6"/>
    </row>
    <row r="230" spans="3:20" s="42" customFormat="1">
      <c r="C230" s="6"/>
      <c r="D230" s="6"/>
      <c r="E230" s="6"/>
      <c r="F230" s="6"/>
      <c r="G230" s="6"/>
      <c r="H230" s="6"/>
      <c r="I230" s="6"/>
      <c r="J230" s="6"/>
      <c r="K230" s="6"/>
      <c r="L230" s="6"/>
      <c r="M230" s="6"/>
      <c r="N230" s="6"/>
      <c r="O230" s="6"/>
      <c r="P230" s="6"/>
      <c r="Q230" s="6"/>
      <c r="R230" s="6"/>
      <c r="S230" s="6"/>
      <c r="T230" s="6"/>
    </row>
    <row r="231" spans="3:20" s="42" customFormat="1">
      <c r="C231" s="6"/>
      <c r="D231" s="6"/>
      <c r="E231" s="6"/>
      <c r="F231" s="6"/>
      <c r="G231" s="6"/>
      <c r="H231" s="6"/>
      <c r="I231" s="6"/>
      <c r="J231" s="6"/>
      <c r="K231" s="6"/>
      <c r="L231" s="6"/>
      <c r="M231" s="6"/>
      <c r="N231" s="6"/>
      <c r="O231" s="6"/>
      <c r="P231" s="6"/>
      <c r="Q231" s="6"/>
      <c r="R231" s="6"/>
      <c r="S231" s="6"/>
      <c r="T231" s="6"/>
    </row>
    <row r="232" spans="3:20" s="42" customFormat="1">
      <c r="C232" s="6"/>
      <c r="D232" s="6"/>
      <c r="E232" s="6"/>
      <c r="F232" s="6"/>
      <c r="G232" s="6"/>
      <c r="H232" s="6"/>
      <c r="I232" s="6"/>
      <c r="J232" s="6"/>
      <c r="K232" s="6"/>
      <c r="L232" s="6"/>
      <c r="M232" s="6"/>
      <c r="N232" s="6"/>
      <c r="O232" s="6"/>
      <c r="P232" s="6"/>
      <c r="Q232" s="6"/>
      <c r="R232" s="6"/>
      <c r="S232" s="6"/>
      <c r="T232" s="6"/>
    </row>
    <row r="233" spans="3:20" s="42" customFormat="1">
      <c r="C233" s="6"/>
      <c r="D233" s="6"/>
      <c r="E233" s="6"/>
      <c r="F233" s="6"/>
      <c r="G233" s="6"/>
      <c r="H233" s="6"/>
      <c r="I233" s="6"/>
      <c r="J233" s="6"/>
      <c r="K233" s="6"/>
      <c r="L233" s="6"/>
      <c r="M233" s="6"/>
      <c r="N233" s="6"/>
      <c r="O233" s="6"/>
      <c r="P233" s="6"/>
      <c r="Q233" s="6"/>
      <c r="R233" s="6"/>
      <c r="S233" s="6"/>
      <c r="T233" s="6"/>
    </row>
    <row r="234" spans="3:20" s="42" customFormat="1">
      <c r="C234" s="6"/>
      <c r="D234" s="6"/>
      <c r="E234" s="6"/>
      <c r="F234" s="6"/>
      <c r="G234" s="6"/>
      <c r="H234" s="6"/>
      <c r="I234" s="6"/>
      <c r="J234" s="6"/>
      <c r="K234" s="6"/>
      <c r="L234" s="6"/>
      <c r="M234" s="6"/>
      <c r="N234" s="6"/>
      <c r="O234" s="6"/>
      <c r="P234" s="6"/>
      <c r="Q234" s="6"/>
      <c r="R234" s="6"/>
      <c r="S234" s="6"/>
      <c r="T234" s="6"/>
    </row>
    <row r="235" spans="3:20" s="42" customFormat="1">
      <c r="C235" s="6"/>
      <c r="D235" s="6"/>
      <c r="E235" s="6"/>
      <c r="F235" s="6"/>
      <c r="G235" s="6"/>
      <c r="H235" s="6"/>
      <c r="I235" s="6"/>
      <c r="J235" s="6"/>
      <c r="K235" s="6"/>
      <c r="L235" s="6"/>
      <c r="M235" s="6"/>
      <c r="N235" s="6"/>
      <c r="O235" s="6"/>
      <c r="P235" s="6"/>
      <c r="Q235" s="6"/>
      <c r="R235" s="6"/>
      <c r="S235" s="6"/>
      <c r="T235" s="6"/>
    </row>
    <row r="236" spans="3:20" s="42" customFormat="1">
      <c r="C236" s="6"/>
      <c r="D236" s="6"/>
      <c r="E236" s="6"/>
      <c r="F236" s="6"/>
      <c r="G236" s="6"/>
      <c r="H236" s="6"/>
      <c r="I236" s="6"/>
      <c r="J236" s="6"/>
      <c r="K236" s="6"/>
      <c r="L236" s="6"/>
      <c r="M236" s="6"/>
      <c r="N236" s="6"/>
      <c r="O236" s="6"/>
      <c r="P236" s="6"/>
      <c r="Q236" s="6"/>
      <c r="R236" s="6"/>
      <c r="S236" s="6"/>
      <c r="T236" s="6"/>
    </row>
    <row r="237" spans="3:20" s="42" customFormat="1">
      <c r="C237" s="6"/>
      <c r="D237" s="6"/>
      <c r="E237" s="6"/>
      <c r="F237" s="6"/>
      <c r="G237" s="6"/>
      <c r="H237" s="6"/>
      <c r="I237" s="6"/>
      <c r="J237" s="6"/>
      <c r="K237" s="6"/>
      <c r="L237" s="6"/>
      <c r="M237" s="6"/>
      <c r="N237" s="6"/>
      <c r="O237" s="6"/>
      <c r="P237" s="6"/>
      <c r="Q237" s="6"/>
      <c r="R237" s="6"/>
      <c r="S237" s="6"/>
      <c r="T237" s="6"/>
    </row>
  </sheetData>
  <mergeCells count="1">
    <mergeCell ref="B55:T5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R99"/>
  <sheetViews>
    <sheetView workbookViewId="0">
      <selection activeCell="X155" sqref="X155"/>
    </sheetView>
  </sheetViews>
  <sheetFormatPr defaultRowHeight="12.75"/>
  <cols>
    <col min="1" max="1" width="9.140625" style="46"/>
    <col min="2" max="2" width="11" style="48" customWidth="1"/>
    <col min="3" max="5" width="5.140625" style="48" customWidth="1"/>
    <col min="6" max="6" width="5.5703125" style="48" customWidth="1"/>
    <col min="7" max="7" width="5.7109375" style="48" customWidth="1"/>
    <col min="8" max="8" width="5.42578125" style="48" customWidth="1"/>
    <col min="9" max="9" width="5.85546875" style="48" customWidth="1"/>
    <col min="10" max="10" width="7.42578125" style="48" customWidth="1"/>
    <col min="11" max="11" width="5.28515625" style="48" customWidth="1"/>
    <col min="12" max="12" width="6.42578125" style="48" customWidth="1"/>
    <col min="13" max="13" width="6.85546875" style="48" customWidth="1"/>
    <col min="14" max="14" width="5.5703125" style="48" customWidth="1"/>
    <col min="15" max="15" width="8.28515625" style="48" customWidth="1"/>
    <col min="16" max="16" width="5.42578125" style="48" customWidth="1"/>
    <col min="17" max="17" width="6.28515625" style="48" customWidth="1"/>
    <col min="18" max="18" width="8.5703125" style="48" customWidth="1"/>
    <col min="19" max="16384" width="9.140625" style="46"/>
  </cols>
  <sheetData>
    <row r="1" spans="1:18" ht="13.5" thickBot="1">
      <c r="B1" s="47" t="s">
        <v>47</v>
      </c>
      <c r="C1" s="47"/>
      <c r="D1" s="47"/>
      <c r="E1" s="47"/>
      <c r="F1" s="47"/>
      <c r="G1" s="47"/>
      <c r="H1" s="47"/>
    </row>
    <row r="2" spans="1:18" ht="12.75" customHeight="1" thickBot="1">
      <c r="B2" s="298"/>
      <c r="C2" s="300" t="s">
        <v>48</v>
      </c>
      <c r="D2" s="301"/>
      <c r="E2" s="301"/>
      <c r="F2" s="301"/>
      <c r="G2" s="301"/>
      <c r="H2" s="301"/>
      <c r="I2" s="301"/>
      <c r="J2" s="301"/>
      <c r="K2" s="301"/>
      <c r="L2" s="301"/>
      <c r="M2" s="301"/>
      <c r="N2" s="301"/>
      <c r="O2" s="301"/>
      <c r="P2" s="301"/>
      <c r="Q2" s="302"/>
      <c r="R2" s="296" t="s">
        <v>49</v>
      </c>
    </row>
    <row r="3" spans="1:18" ht="15.75" customHeight="1" thickBot="1">
      <c r="B3" s="299"/>
      <c r="C3" s="304" t="s">
        <v>50</v>
      </c>
      <c r="D3" s="294" t="s">
        <v>51</v>
      </c>
      <c r="E3" s="296" t="s">
        <v>52</v>
      </c>
      <c r="F3" s="300" t="s">
        <v>53</v>
      </c>
      <c r="G3" s="301"/>
      <c r="H3" s="301"/>
      <c r="I3" s="301"/>
      <c r="J3" s="301"/>
      <c r="K3" s="301"/>
      <c r="L3" s="301"/>
      <c r="M3" s="301"/>
      <c r="N3" s="301"/>
      <c r="O3" s="301"/>
      <c r="P3" s="301"/>
      <c r="Q3" s="302"/>
      <c r="R3" s="303"/>
    </row>
    <row r="4" spans="1:18" ht="13.5" customHeight="1" thickBot="1">
      <c r="B4" s="299"/>
      <c r="C4" s="305"/>
      <c r="D4" s="307"/>
      <c r="E4" s="303"/>
      <c r="F4" s="304" t="s">
        <v>54</v>
      </c>
      <c r="G4" s="294" t="s">
        <v>55</v>
      </c>
      <c r="H4" s="296" t="s">
        <v>56</v>
      </c>
      <c r="I4" s="291" t="s">
        <v>57</v>
      </c>
      <c r="J4" s="292"/>
      <c r="K4" s="292"/>
      <c r="L4" s="293"/>
      <c r="M4" s="294" t="s">
        <v>58</v>
      </c>
      <c r="N4" s="294" t="s">
        <v>59</v>
      </c>
      <c r="O4" s="294" t="s">
        <v>60</v>
      </c>
      <c r="P4" s="294" t="s">
        <v>61</v>
      </c>
      <c r="Q4" s="296" t="s">
        <v>62</v>
      </c>
      <c r="R4" s="303"/>
    </row>
    <row r="5" spans="1:18" s="52" customFormat="1" ht="52.5" customHeight="1" thickBot="1">
      <c r="A5" s="49"/>
      <c r="B5" s="299"/>
      <c r="C5" s="306"/>
      <c r="D5" s="295"/>
      <c r="E5" s="297"/>
      <c r="F5" s="306"/>
      <c r="G5" s="295"/>
      <c r="H5" s="297"/>
      <c r="I5" s="50" t="s">
        <v>50</v>
      </c>
      <c r="J5" s="50" t="s">
        <v>63</v>
      </c>
      <c r="K5" s="50" t="s">
        <v>64</v>
      </c>
      <c r="L5" s="51" t="s">
        <v>65</v>
      </c>
      <c r="M5" s="295"/>
      <c r="N5" s="295"/>
      <c r="O5" s="295"/>
      <c r="P5" s="295"/>
      <c r="Q5" s="297"/>
      <c r="R5" s="297"/>
    </row>
    <row r="6" spans="1:18" s="53" customFormat="1" ht="9.75" customHeight="1">
      <c r="B6" s="54"/>
      <c r="C6" s="55"/>
      <c r="D6" s="56"/>
      <c r="E6" s="57"/>
      <c r="F6" s="58"/>
      <c r="G6" s="56"/>
      <c r="H6" s="56"/>
      <c r="I6" s="55"/>
      <c r="J6" s="56"/>
      <c r="K6" s="56"/>
      <c r="L6" s="57"/>
      <c r="M6" s="56"/>
      <c r="N6" s="56"/>
      <c r="O6" s="56"/>
      <c r="P6" s="56"/>
      <c r="Q6" s="57"/>
      <c r="R6" s="57"/>
    </row>
    <row r="7" spans="1:18">
      <c r="B7" s="59">
        <v>1997</v>
      </c>
      <c r="C7" s="60">
        <f>[1]ceni!C7</f>
        <v>2.6</v>
      </c>
      <c r="D7" s="61">
        <f>[1]ceni!D7</f>
        <v>2.2000000000000002</v>
      </c>
      <c r="E7" s="62">
        <f>[1]ceni!E7</f>
        <v>3.8</v>
      </c>
      <c r="F7" s="61">
        <f>[1]ceni!F7</f>
        <v>4.2</v>
      </c>
      <c r="G7" s="61">
        <f>[1]ceni!G7</f>
        <v>-3.9</v>
      </c>
      <c r="H7" s="61">
        <f>[1]ceni!H7</f>
        <v>-1.6</v>
      </c>
      <c r="I7" s="60">
        <f>[1]ceni!I7</f>
        <v>1.7</v>
      </c>
      <c r="J7" s="61">
        <f>[1]ceni!J7</f>
        <v>0.3</v>
      </c>
      <c r="K7" s="61">
        <f>[1]ceni!K7</f>
        <v>3.8</v>
      </c>
      <c r="L7" s="62">
        <f>[1]ceni!L7</f>
        <v>1.6</v>
      </c>
      <c r="M7" s="61">
        <f>[1]ceni!M7</f>
        <v>-0.5</v>
      </c>
      <c r="N7" s="61">
        <f>[1]ceni!N7</f>
        <v>-8.6</v>
      </c>
      <c r="O7" s="61">
        <f>[1]ceni!O7</f>
        <v>19.399999999999999</v>
      </c>
      <c r="P7" s="61" t="str">
        <f>[1]ceni!P7</f>
        <v>-</v>
      </c>
      <c r="Q7" s="62" t="str">
        <f>[1]ceni!Q7</f>
        <v>-</v>
      </c>
      <c r="R7" s="62">
        <f>[1]ceni!R7</f>
        <v>4.2</v>
      </c>
    </row>
    <row r="8" spans="1:18">
      <c r="B8" s="59">
        <v>1998</v>
      </c>
      <c r="C8" s="60">
        <f>[1]ceni!C8</f>
        <v>-0.1</v>
      </c>
      <c r="D8" s="61">
        <f>[1]ceni!D8</f>
        <v>0</v>
      </c>
      <c r="E8" s="62">
        <f>[1]ceni!E8</f>
        <v>-0.4</v>
      </c>
      <c r="F8" s="61">
        <f>[1]ceni!F8</f>
        <v>-0.2</v>
      </c>
      <c r="G8" s="61">
        <f>[1]ceni!G8</f>
        <v>3.6</v>
      </c>
      <c r="H8" s="61">
        <f>[1]ceni!H8</f>
        <v>2.4</v>
      </c>
      <c r="I8" s="60">
        <f>[1]ceni!I8</f>
        <v>0.4</v>
      </c>
      <c r="J8" s="61">
        <f>[1]ceni!J8</f>
        <v>0</v>
      </c>
      <c r="K8" s="61">
        <f>[1]ceni!K8</f>
        <v>0.4</v>
      </c>
      <c r="L8" s="62">
        <f>[1]ceni!L8</f>
        <v>2</v>
      </c>
      <c r="M8" s="61">
        <f>[1]ceni!M8</f>
        <v>0.1</v>
      </c>
      <c r="N8" s="61">
        <f>[1]ceni!N8</f>
        <v>-10.3</v>
      </c>
      <c r="O8" s="61">
        <f>[1]ceni!O8</f>
        <v>2.4</v>
      </c>
      <c r="P8" s="61" t="str">
        <f>[1]ceni!P8</f>
        <v>-</v>
      </c>
      <c r="Q8" s="62" t="str">
        <f>[1]ceni!Q8</f>
        <v>-</v>
      </c>
      <c r="R8" s="62">
        <f>[1]ceni!R8</f>
        <v>4</v>
      </c>
    </row>
    <row r="9" spans="1:18">
      <c r="B9" s="59">
        <v>1999</v>
      </c>
      <c r="C9" s="60">
        <f>[1]ceni!C9</f>
        <v>-0.7</v>
      </c>
      <c r="D9" s="61">
        <f>[1]ceni!D9</f>
        <v>-1.1000000000000001</v>
      </c>
      <c r="E9" s="62">
        <f>[1]ceni!E9</f>
        <v>0.5</v>
      </c>
      <c r="F9" s="61">
        <f>[1]ceni!F9</f>
        <v>-1.6</v>
      </c>
      <c r="G9" s="61">
        <f>[1]ceni!G9</f>
        <v>0.2</v>
      </c>
      <c r="H9" s="61">
        <f>[1]ceni!H9</f>
        <v>1.2</v>
      </c>
      <c r="I9" s="60">
        <f>[1]ceni!I9</f>
        <v>0.3</v>
      </c>
      <c r="J9" s="61">
        <f>[1]ceni!J9</f>
        <v>0.1</v>
      </c>
      <c r="K9" s="61">
        <f>[1]ceni!K9</f>
        <v>1.1000000000000001</v>
      </c>
      <c r="L9" s="62">
        <f>[1]ceni!L9</f>
        <v>-1.9</v>
      </c>
      <c r="M9" s="61">
        <f>[1]ceni!M9</f>
        <v>-1.4</v>
      </c>
      <c r="N9" s="61">
        <f>[1]ceni!N9</f>
        <v>-2.2000000000000002</v>
      </c>
      <c r="O9" s="61">
        <f>[1]ceni!O9</f>
        <v>-0.8</v>
      </c>
      <c r="P9" s="61" t="str">
        <f>[1]ceni!P9</f>
        <v>-</v>
      </c>
      <c r="Q9" s="62" t="str">
        <f>[1]ceni!Q9</f>
        <v>-</v>
      </c>
      <c r="R9" s="62">
        <f>[1]ceni!R9</f>
        <v>-0.1</v>
      </c>
    </row>
    <row r="10" spans="1:18">
      <c r="B10" s="59">
        <v>2000</v>
      </c>
      <c r="C10" s="60">
        <f>[1]ceni!C10</f>
        <v>5.8</v>
      </c>
      <c r="D10" s="61">
        <f>[1]ceni!D10</f>
        <v>5.2</v>
      </c>
      <c r="E10" s="62">
        <f>[1]ceni!E10</f>
        <v>8.9</v>
      </c>
      <c r="F10" s="61">
        <f>[1]ceni!F10</f>
        <v>-0.4</v>
      </c>
      <c r="G10" s="61">
        <f>[1]ceni!G10</f>
        <v>13.9</v>
      </c>
      <c r="H10" s="61">
        <f>[1]ceni!H10</f>
        <v>-2.2999999999999998</v>
      </c>
      <c r="I10" s="60">
        <f>[1]ceni!I10</f>
        <v>19.3</v>
      </c>
      <c r="J10" s="61">
        <f>[1]ceni!J10</f>
        <v>8.8000000000000007</v>
      </c>
      <c r="K10" s="61">
        <f>[1]ceni!K10</f>
        <v>27.4</v>
      </c>
      <c r="L10" s="62">
        <f>[1]ceni!L10</f>
        <v>1.7</v>
      </c>
      <c r="M10" s="61">
        <f>[1]ceni!M10</f>
        <v>-1.7</v>
      </c>
      <c r="N10" s="61">
        <f>[1]ceni!N10</f>
        <v>-1.6</v>
      </c>
      <c r="O10" s="61">
        <f>[1]ceni!O10</f>
        <v>22.4</v>
      </c>
      <c r="P10" s="61" t="str">
        <f>[1]ceni!P10</f>
        <v>-</v>
      </c>
      <c r="Q10" s="62" t="str">
        <f>[1]ceni!Q10</f>
        <v>-</v>
      </c>
      <c r="R10" s="62">
        <f>[1]ceni!R10</f>
        <v>8.9</v>
      </c>
    </row>
    <row r="11" spans="1:18">
      <c r="B11" s="59">
        <v>2001</v>
      </c>
      <c r="C11" s="60">
        <f>[1]ceni!C11</f>
        <v>5.5</v>
      </c>
      <c r="D11" s="61">
        <f>[1]ceni!D11</f>
        <v>4.5</v>
      </c>
      <c r="E11" s="62">
        <f>[1]ceni!E11</f>
        <v>10.9</v>
      </c>
      <c r="F11" s="61">
        <f>[1]ceni!F11</f>
        <v>6.9</v>
      </c>
      <c r="G11" s="61">
        <f>[1]ceni!G11</f>
        <v>2.2999999999999998</v>
      </c>
      <c r="H11" s="61">
        <f>[1]ceni!H11</f>
        <v>1.3</v>
      </c>
      <c r="I11" s="60">
        <f>[1]ceni!I11</f>
        <v>5.5</v>
      </c>
      <c r="J11" s="61">
        <f>[1]ceni!J11</f>
        <v>11.3</v>
      </c>
      <c r="K11" s="61">
        <f>[1]ceni!K11</f>
        <v>3.9</v>
      </c>
      <c r="L11" s="62">
        <f>[1]ceni!L11</f>
        <v>0.1</v>
      </c>
      <c r="M11" s="61">
        <f>[1]ceni!M11</f>
        <v>-0.7</v>
      </c>
      <c r="N11" s="61">
        <f>[1]ceni!N11</f>
        <v>1.9</v>
      </c>
      <c r="O11" s="61">
        <f>[1]ceni!O11</f>
        <v>9.5</v>
      </c>
      <c r="P11" s="61" t="str">
        <f>[1]ceni!P11</f>
        <v>-</v>
      </c>
      <c r="Q11" s="62" t="str">
        <f>[1]ceni!Q11</f>
        <v>-</v>
      </c>
      <c r="R11" s="62">
        <f>[1]ceni!R11</f>
        <v>2</v>
      </c>
    </row>
    <row r="12" spans="1:18">
      <c r="B12" s="59">
        <v>2002</v>
      </c>
      <c r="C12" s="60">
        <f>[1]ceni!C12</f>
        <v>1.8</v>
      </c>
      <c r="D12" s="61">
        <f>[1]ceni!D12</f>
        <v>1.2</v>
      </c>
      <c r="E12" s="62">
        <f>[1]ceni!E12</f>
        <v>5</v>
      </c>
      <c r="F12" s="61">
        <f>[1]ceni!F12</f>
        <v>1.8</v>
      </c>
      <c r="G12" s="61">
        <f>[1]ceni!G12</f>
        <v>1</v>
      </c>
      <c r="H12" s="61">
        <f>[1]ceni!H12</f>
        <v>6.8</v>
      </c>
      <c r="I12" s="60">
        <f>[1]ceni!I12</f>
        <v>1.7</v>
      </c>
      <c r="J12" s="61">
        <f>[1]ceni!J12</f>
        <v>4.0999999999999996</v>
      </c>
      <c r="K12" s="61">
        <f>[1]ceni!K12</f>
        <v>1</v>
      </c>
      <c r="L12" s="62">
        <f>[1]ceni!L12</f>
        <v>-0.6</v>
      </c>
      <c r="M12" s="61">
        <f>[1]ceni!M12</f>
        <v>-3.8</v>
      </c>
      <c r="N12" s="61">
        <f>[1]ceni!N12</f>
        <v>3.6</v>
      </c>
      <c r="O12" s="61">
        <f>[1]ceni!O12</f>
        <v>2.1</v>
      </c>
      <c r="P12" s="61" t="str">
        <f>[1]ceni!P12</f>
        <v>-</v>
      </c>
      <c r="Q12" s="62" t="str">
        <f>[1]ceni!Q12</f>
        <v>-</v>
      </c>
      <c r="R12" s="62">
        <f>[1]ceni!R12</f>
        <v>-0.9</v>
      </c>
    </row>
    <row r="13" spans="1:18">
      <c r="B13" s="59">
        <v>2003</v>
      </c>
      <c r="C13" s="60">
        <f>[1]ceni!C13</f>
        <v>1.2</v>
      </c>
      <c r="D13" s="61">
        <f>[1]ceni!D13</f>
        <v>0.3</v>
      </c>
      <c r="E13" s="62">
        <f>[1]ceni!E13</f>
        <v>5.9</v>
      </c>
      <c r="F13" s="61">
        <f>[1]ceni!F13</f>
        <v>-1.4</v>
      </c>
      <c r="G13" s="61">
        <f>[1]ceni!G13</f>
        <v>3.4</v>
      </c>
      <c r="H13" s="61">
        <f>[1]ceni!H13</f>
        <v>2.2000000000000002</v>
      </c>
      <c r="I13" s="60">
        <f>[1]ceni!I13</f>
        <v>3.9</v>
      </c>
      <c r="J13" s="61">
        <f>[1]ceni!J13</f>
        <v>3.9</v>
      </c>
      <c r="K13" s="61">
        <f>[1]ceni!K13</f>
        <v>4.4000000000000004</v>
      </c>
      <c r="L13" s="62">
        <f>[1]ceni!L13</f>
        <v>1.1000000000000001</v>
      </c>
      <c r="M13" s="61">
        <f>[1]ceni!M13</f>
        <v>3.9</v>
      </c>
      <c r="N13" s="61">
        <f>[1]ceni!N13</f>
        <v>2.2000000000000002</v>
      </c>
      <c r="O13" s="61">
        <f>[1]ceni!O13</f>
        <v>4.2</v>
      </c>
      <c r="P13" s="61" t="str">
        <f>[1]ceni!P13</f>
        <v>-</v>
      </c>
      <c r="Q13" s="62" t="str">
        <f>[1]ceni!Q13</f>
        <v>-</v>
      </c>
      <c r="R13" s="62">
        <f>[1]ceni!R13</f>
        <v>-0.3</v>
      </c>
    </row>
    <row r="14" spans="1:18">
      <c r="B14" s="59">
        <v>2004</v>
      </c>
      <c r="C14" s="60">
        <f>[1]ceni!C14</f>
        <v>-0.4</v>
      </c>
      <c r="D14" s="61">
        <f>[1]ceni!D14</f>
        <v>-1.1000000000000001</v>
      </c>
      <c r="E14" s="62">
        <f>[1]ceni!E14</f>
        <v>3.3</v>
      </c>
      <c r="F14" s="61">
        <f>[1]ceni!F14</f>
        <v>-3.1</v>
      </c>
      <c r="G14" s="61">
        <f>[1]ceni!G14</f>
        <v>1.1000000000000001</v>
      </c>
      <c r="H14" s="61">
        <f>[1]ceni!H14</f>
        <v>0.9</v>
      </c>
      <c r="I14" s="60">
        <f>[1]ceni!I14</f>
        <v>2.2000000000000002</v>
      </c>
      <c r="J14" s="61">
        <f>[1]ceni!J14</f>
        <v>-0.3</v>
      </c>
      <c r="K14" s="61">
        <f>[1]ceni!K14</f>
        <v>3</v>
      </c>
      <c r="L14" s="62">
        <f>[1]ceni!L14</f>
        <v>4.2</v>
      </c>
      <c r="M14" s="61">
        <f>[1]ceni!M14</f>
        <v>0.4</v>
      </c>
      <c r="N14" s="61">
        <f>[1]ceni!N14</f>
        <v>1.3</v>
      </c>
      <c r="O14" s="61">
        <f>[1]ceni!O14</f>
        <v>4</v>
      </c>
      <c r="P14" s="61" t="str">
        <f>[1]ceni!P14</f>
        <v>-</v>
      </c>
      <c r="Q14" s="62" t="str">
        <f>[1]ceni!Q14</f>
        <v>-</v>
      </c>
      <c r="R14" s="62">
        <f>[1]ceni!R14</f>
        <v>0.9</v>
      </c>
    </row>
    <row r="15" spans="1:18">
      <c r="B15" s="59">
        <v>2005</v>
      </c>
      <c r="C15" s="60">
        <f>[1]ceni!C15</f>
        <v>0.5</v>
      </c>
      <c r="D15" s="61">
        <f>[1]ceni!D15</f>
        <v>0.3</v>
      </c>
      <c r="E15" s="62">
        <f>[1]ceni!E15</f>
        <v>1.3</v>
      </c>
      <c r="F15" s="61">
        <f>[1]ceni!F15</f>
        <v>-1.2</v>
      </c>
      <c r="G15" s="61">
        <f>[1]ceni!G15</f>
        <v>5.5</v>
      </c>
      <c r="H15" s="61">
        <f>[1]ceni!H15</f>
        <v>2.2000000000000002</v>
      </c>
      <c r="I15" s="60">
        <f>[1]ceni!I15</f>
        <v>0.4</v>
      </c>
      <c r="J15" s="61">
        <f>[1]ceni!J15</f>
        <v>0.3</v>
      </c>
      <c r="K15" s="61">
        <f>[1]ceni!K15</f>
        <v>1</v>
      </c>
      <c r="L15" s="62">
        <f>[1]ceni!L15</f>
        <v>-1.2</v>
      </c>
      <c r="M15" s="61">
        <f>[1]ceni!M15</f>
        <v>-3.5</v>
      </c>
      <c r="N15" s="61">
        <f>[1]ceni!N15</f>
        <v>0.9</v>
      </c>
      <c r="O15" s="61">
        <f>[1]ceni!O15</f>
        <v>3.7</v>
      </c>
      <c r="P15" s="61" t="str">
        <f>[1]ceni!P15</f>
        <v>-</v>
      </c>
      <c r="Q15" s="62" t="str">
        <f>[1]ceni!Q15</f>
        <v>-</v>
      </c>
      <c r="R15" s="62">
        <f>[1]ceni!R15</f>
        <v>3.2</v>
      </c>
    </row>
    <row r="16" spans="1:18">
      <c r="B16" s="59">
        <v>2006</v>
      </c>
      <c r="C16" s="60">
        <f>[1]ceni!C16</f>
        <v>3.2</v>
      </c>
      <c r="D16" s="61">
        <f>[1]ceni!D16</f>
        <v>3.7</v>
      </c>
      <c r="E16" s="62">
        <f>[1]ceni!E16</f>
        <v>1.3</v>
      </c>
      <c r="F16" s="61">
        <f>[1]ceni!F16</f>
        <v>2.2000000000000002</v>
      </c>
      <c r="G16" s="61">
        <f>[1]ceni!G16</f>
        <v>17.8</v>
      </c>
      <c r="H16" s="61">
        <f>[1]ceni!H16</f>
        <v>0.2</v>
      </c>
      <c r="I16" s="60">
        <f>[1]ceni!I16</f>
        <v>2</v>
      </c>
      <c r="J16" s="61">
        <f>[1]ceni!J16</f>
        <v>-0.7</v>
      </c>
      <c r="K16" s="61">
        <f>[1]ceni!K16</f>
        <v>3.7</v>
      </c>
      <c r="L16" s="62">
        <f>[1]ceni!L16</f>
        <v>-0.8</v>
      </c>
      <c r="M16" s="61">
        <f>[1]ceni!M16</f>
        <v>2</v>
      </c>
      <c r="N16" s="61">
        <f>[1]ceni!N16</f>
        <v>6.4</v>
      </c>
      <c r="O16" s="61">
        <f>[1]ceni!O16</f>
        <v>1.8</v>
      </c>
      <c r="P16" s="61" t="str">
        <f>[1]ceni!P16</f>
        <v>-</v>
      </c>
      <c r="Q16" s="62" t="str">
        <f>[1]ceni!Q16</f>
        <v>-</v>
      </c>
      <c r="R16" s="62">
        <f>[1]ceni!R16</f>
        <v>6.8752522350689134</v>
      </c>
    </row>
    <row r="17" spans="2:18">
      <c r="B17" s="59">
        <v>2007</v>
      </c>
      <c r="C17" s="60">
        <f>[1]ceni!C17</f>
        <v>2.2999999999999998</v>
      </c>
      <c r="D17" s="61">
        <f>[1]ceni!D17</f>
        <v>3</v>
      </c>
      <c r="E17" s="62">
        <f>[1]ceni!E17</f>
        <v>-0.3</v>
      </c>
      <c r="F17" s="61">
        <f>[1]ceni!F17</f>
        <v>3.9</v>
      </c>
      <c r="G17" s="61">
        <f>[1]ceni!G17</f>
        <v>1.8</v>
      </c>
      <c r="H17" s="61">
        <f>[1]ceni!H17</f>
        <v>1.8</v>
      </c>
      <c r="I17" s="60">
        <f>[1]ceni!I17</f>
        <v>4.7</v>
      </c>
      <c r="J17" s="61">
        <f>[1]ceni!J17</f>
        <v>6.3</v>
      </c>
      <c r="K17" s="61">
        <f>[1]ceni!K17</f>
        <v>5.8</v>
      </c>
      <c r="L17" s="62">
        <f>[1]ceni!L17</f>
        <v>-0.7</v>
      </c>
      <c r="M17" s="61">
        <f>[1]ceni!M17</f>
        <v>0.3</v>
      </c>
      <c r="N17" s="61">
        <f>[1]ceni!N17</f>
        <v>2.4</v>
      </c>
      <c r="O17" s="61">
        <f>[1]ceni!O17</f>
        <v>-3.1</v>
      </c>
      <c r="P17" s="61">
        <f>[1]ceni!P17</f>
        <v>4.7</v>
      </c>
      <c r="Q17" s="62">
        <f>[1]ceni!Q17</f>
        <v>8.6</v>
      </c>
      <c r="R17" s="62">
        <f>[1]ceni!R17</f>
        <v>2.5326594379686043</v>
      </c>
    </row>
    <row r="18" spans="2:18">
      <c r="B18" s="59">
        <v>2008</v>
      </c>
      <c r="C18" s="60">
        <f>[1]ceni!C18</f>
        <v>8.3000000000000007</v>
      </c>
      <c r="D18" s="61">
        <f>[1]ceni!D18</f>
        <v>9.1999999999999993</v>
      </c>
      <c r="E18" s="62">
        <f>[1]ceni!E18</f>
        <v>5.0999999999999996</v>
      </c>
      <c r="F18" s="61">
        <f>[1]ceni!F18</f>
        <v>15.3</v>
      </c>
      <c r="G18" s="61">
        <f>[1]ceni!G18</f>
        <v>4</v>
      </c>
      <c r="H18" s="61">
        <f>[1]ceni!H18</f>
        <v>1.8</v>
      </c>
      <c r="I18" s="60">
        <f>[1]ceni!I18</f>
        <v>6</v>
      </c>
      <c r="J18" s="61">
        <f>[1]ceni!J18</f>
        <v>6.1</v>
      </c>
      <c r="K18" s="61">
        <f>[1]ceni!K18</f>
        <v>7.3</v>
      </c>
      <c r="L18" s="62">
        <f>[1]ceni!L18</f>
        <v>1.4</v>
      </c>
      <c r="M18" s="61">
        <f>[1]ceni!M18</f>
        <v>1.5</v>
      </c>
      <c r="N18" s="61">
        <f>[1]ceni!N18</f>
        <v>0.2</v>
      </c>
      <c r="O18" s="61">
        <f>[1]ceni!O18</f>
        <v>3.2</v>
      </c>
      <c r="P18" s="61">
        <f>[1]ceni!P18</f>
        <v>11.4</v>
      </c>
      <c r="Q18" s="62">
        <f>[1]ceni!Q18</f>
        <v>2.2000000000000002</v>
      </c>
      <c r="R18" s="62">
        <f>[1]ceni!R18</f>
        <v>10.211929489967588</v>
      </c>
    </row>
    <row r="19" spans="2:18">
      <c r="B19" s="59">
        <v>2009</v>
      </c>
      <c r="C19" s="60">
        <f>[1]ceni!C19</f>
        <v>-0.8</v>
      </c>
      <c r="D19" s="61">
        <f>[1]ceni!D19</f>
        <v>-0.8</v>
      </c>
      <c r="E19" s="61">
        <f>[1]ceni!E19</f>
        <v>-0.8</v>
      </c>
      <c r="F19" s="60">
        <f>[1]ceni!F19</f>
        <v>-1.6</v>
      </c>
      <c r="G19" s="61">
        <f>[1]ceni!G19</f>
        <v>4</v>
      </c>
      <c r="H19" s="61">
        <f>[1]ceni!H19</f>
        <v>0</v>
      </c>
      <c r="I19" s="60">
        <f>[1]ceni!I19</f>
        <v>4.5</v>
      </c>
      <c r="J19" s="61">
        <f>[1]ceni!J19</f>
        <v>2</v>
      </c>
      <c r="K19" s="61">
        <f>[1]ceni!K19</f>
        <v>6.3</v>
      </c>
      <c r="L19" s="62">
        <f>[1]ceni!L19</f>
        <v>1.7</v>
      </c>
      <c r="M19" s="61">
        <f>[1]ceni!M19</f>
        <v>2.1</v>
      </c>
      <c r="N19" s="61">
        <f>[1]ceni!N19</f>
        <v>-3.8</v>
      </c>
      <c r="O19" s="61">
        <f>[1]ceni!O19</f>
        <v>-7.9</v>
      </c>
      <c r="P19" s="61">
        <f>[1]ceni!P19</f>
        <v>2.2000000000000002</v>
      </c>
      <c r="Q19" s="62">
        <f>[1]ceni!Q19</f>
        <v>-5.8</v>
      </c>
      <c r="R19" s="62">
        <f>[1]ceni!R19</f>
        <v>-7.0434661688876758</v>
      </c>
    </row>
    <row r="20" spans="2:18">
      <c r="B20" s="59">
        <v>2010</v>
      </c>
      <c r="C20" s="60">
        <f>[1]ceni!C20</f>
        <v>1.5999999999999943</v>
      </c>
      <c r="D20" s="61">
        <f>[1]ceni!D20</f>
        <v>1.9000000000000057</v>
      </c>
      <c r="E20" s="61">
        <f>[1]ceni!E20</f>
        <v>0</v>
      </c>
      <c r="F20" s="60">
        <f>[1]ceni!F20</f>
        <v>0.29999999999999716</v>
      </c>
      <c r="G20" s="61">
        <f>[1]ceni!G20</f>
        <v>0.5</v>
      </c>
      <c r="H20" s="61">
        <f>[1]ceni!H20</f>
        <v>0.79999999999999716</v>
      </c>
      <c r="I20" s="60">
        <f>[1]ceni!I20</f>
        <v>5.0999999999999943</v>
      </c>
      <c r="J20" s="61">
        <f>[1]ceni!J20</f>
        <v>0.59999999999999432</v>
      </c>
      <c r="K20" s="61">
        <f>[1]ceni!K20</f>
        <v>8.7000000000000028</v>
      </c>
      <c r="L20" s="62">
        <f>[1]ceni!L20</f>
        <v>0.40000000000000568</v>
      </c>
      <c r="M20" s="61">
        <f>[1]ceni!M20</f>
        <v>0.40000000000000568</v>
      </c>
      <c r="N20" s="61">
        <f>[1]ceni!N20</f>
        <v>0.40000000000000568</v>
      </c>
      <c r="O20" s="61">
        <f>[1]ceni!O20</f>
        <v>3.7000000000000028</v>
      </c>
      <c r="P20" s="61">
        <f>[1]ceni!P20</f>
        <v>0.40000000000000568</v>
      </c>
      <c r="Q20" s="62">
        <f>[1]ceni!Q20</f>
        <v>-5.5999999999999943</v>
      </c>
      <c r="R20" s="62">
        <f>[1]ceni!R20</f>
        <v>8.6669024849833249</v>
      </c>
    </row>
    <row r="21" spans="2:18">
      <c r="B21" s="59">
        <v>2011</v>
      </c>
      <c r="C21" s="60">
        <f>[1]ceni!C21</f>
        <v>3.9047144819155477</v>
      </c>
      <c r="D21" s="61">
        <f>[1]ceni!D21</f>
        <v>4.5416492495523357</v>
      </c>
      <c r="E21" s="61">
        <f>[1]ceni!E21</f>
        <v>0.73178732558592685</v>
      </c>
      <c r="F21" s="60">
        <f>[1]ceni!F21</f>
        <v>6.3890255820036828</v>
      </c>
      <c r="G21" s="61">
        <f>[1]ceni!G21</f>
        <v>0.87290173894302825</v>
      </c>
      <c r="H21" s="61">
        <f>[1]ceni!H21</f>
        <v>1.3772272063126252</v>
      </c>
      <c r="I21" s="60">
        <f>[1]ceni!I21</f>
        <v>3.6765045285924742</v>
      </c>
      <c r="J21" s="61">
        <f>[1]ceni!J21</f>
        <v>5.610249664165579</v>
      </c>
      <c r="K21" s="61">
        <f>[1]ceni!K21</f>
        <v>4.7631351992786222</v>
      </c>
      <c r="L21" s="62">
        <f>[1]ceni!L21</f>
        <v>5.4427963683949088E-2</v>
      </c>
      <c r="M21" s="61">
        <f>[1]ceni!M21</f>
        <v>2.8814546400094372</v>
      </c>
      <c r="N21" s="61">
        <f>[1]ceni!N21</f>
        <v>-0.84933925078034633</v>
      </c>
      <c r="O21" s="61">
        <f>[1]ceni!O21</f>
        <v>3.1224440312482784</v>
      </c>
      <c r="P21" s="61">
        <f>[1]ceni!P21</f>
        <v>1.6190836577571304</v>
      </c>
      <c r="Q21" s="62">
        <f>[1]ceni!Q21</f>
        <v>-0.128049063325264</v>
      </c>
      <c r="R21" s="62">
        <v>11.1</v>
      </c>
    </row>
    <row r="22" spans="2:18" ht="6.75" customHeight="1">
      <c r="B22" s="63"/>
      <c r="C22" s="64" t="str">
        <f>[1]ceni!C22</f>
        <v xml:space="preserve"> </v>
      </c>
      <c r="D22" s="65"/>
      <c r="E22" s="66"/>
      <c r="F22" s="67"/>
      <c r="G22" s="65"/>
      <c r="H22" s="65"/>
      <c r="I22" s="64"/>
      <c r="J22" s="65"/>
      <c r="K22" s="65"/>
      <c r="L22" s="66"/>
      <c r="M22" s="65"/>
      <c r="N22" s="65"/>
      <c r="O22" s="65"/>
      <c r="P22" s="65"/>
      <c r="Q22" s="66"/>
      <c r="R22" s="66" t="str">
        <f>[1]ceni!R22</f>
        <v xml:space="preserve"> </v>
      </c>
    </row>
    <row r="23" spans="2:18" ht="13.5">
      <c r="B23" s="59" t="s">
        <v>66</v>
      </c>
      <c r="C23" s="60">
        <f>[1]ceni!C23</f>
        <v>2.7</v>
      </c>
      <c r="D23" s="61">
        <f>[1]ceni!D23</f>
        <v>3.2</v>
      </c>
      <c r="E23" s="62">
        <f>[1]ceni!E23</f>
        <v>0.9</v>
      </c>
      <c r="F23" s="61">
        <f>[1]ceni!F23</f>
        <v>1.6</v>
      </c>
      <c r="G23" s="61">
        <f>[1]ceni!G23</f>
        <v>17.7</v>
      </c>
      <c r="H23" s="61">
        <f>[1]ceni!H23</f>
        <v>-0.5</v>
      </c>
      <c r="I23" s="60">
        <f>[1]ceni!I23</f>
        <v>0.9</v>
      </c>
      <c r="J23" s="61">
        <f>[1]ceni!J23</f>
        <v>-0.2</v>
      </c>
      <c r="K23" s="61">
        <f>[1]ceni!K23</f>
        <v>1.6</v>
      </c>
      <c r="L23" s="62">
        <f>[1]ceni!L23</f>
        <v>-0.5</v>
      </c>
      <c r="M23" s="61">
        <f>[1]ceni!M23</f>
        <v>0.3</v>
      </c>
      <c r="N23" s="61">
        <f>[1]ceni!N23</f>
        <v>6</v>
      </c>
      <c r="O23" s="61">
        <f>[1]ceni!O23</f>
        <v>2.6</v>
      </c>
      <c r="P23" s="61" t="str">
        <f>[1]ceni!P23</f>
        <v>-</v>
      </c>
      <c r="Q23" s="62" t="str">
        <f>[1]ceni!Q23</f>
        <v>-</v>
      </c>
      <c r="R23" s="62">
        <f>[1]ceni!R23</f>
        <v>7.2178378097875679</v>
      </c>
    </row>
    <row r="24" spans="2:18">
      <c r="B24" s="59" t="s">
        <v>31</v>
      </c>
      <c r="C24" s="60">
        <f>[1]ceni!C24</f>
        <v>3.4</v>
      </c>
      <c r="D24" s="61">
        <f>[1]ceni!D24</f>
        <v>3.8</v>
      </c>
      <c r="E24" s="62">
        <f>[1]ceni!E24</f>
        <v>2</v>
      </c>
      <c r="F24" s="61">
        <f>[1]ceni!F24</f>
        <v>2.2999999999999998</v>
      </c>
      <c r="G24" s="61">
        <f>[1]ceni!G24</f>
        <v>17.5</v>
      </c>
      <c r="H24" s="61">
        <f>[1]ceni!H24</f>
        <v>0.3</v>
      </c>
      <c r="I24" s="60">
        <f>[1]ceni!I24</f>
        <v>1.1000000000000001</v>
      </c>
      <c r="J24" s="61">
        <f>[1]ceni!J24</f>
        <v>0.2</v>
      </c>
      <c r="K24" s="61">
        <f>[1]ceni!K24</f>
        <v>1.9</v>
      </c>
      <c r="L24" s="62">
        <f>[1]ceni!L24</f>
        <v>-0.5</v>
      </c>
      <c r="M24" s="61">
        <f>[1]ceni!M24</f>
        <v>1.9</v>
      </c>
      <c r="N24" s="61">
        <f>[1]ceni!N24</f>
        <v>6.8</v>
      </c>
      <c r="O24" s="61">
        <f>[1]ceni!O24</f>
        <v>3.8</v>
      </c>
      <c r="P24" s="61" t="str">
        <f>[1]ceni!P24</f>
        <v>-</v>
      </c>
      <c r="Q24" s="62" t="str">
        <f>[1]ceni!Q24</f>
        <v>-</v>
      </c>
      <c r="R24" s="62">
        <f>[1]ceni!R24</f>
        <v>8.9944824034569706</v>
      </c>
    </row>
    <row r="25" spans="2:18">
      <c r="B25" s="59" t="s">
        <v>32</v>
      </c>
      <c r="C25" s="60">
        <f>[1]ceni!C25</f>
        <v>3.6</v>
      </c>
      <c r="D25" s="61">
        <f>[1]ceni!D25</f>
        <v>4</v>
      </c>
      <c r="E25" s="62">
        <f>[1]ceni!E25</f>
        <v>1.9</v>
      </c>
      <c r="F25" s="61">
        <f>[1]ceni!F25</f>
        <v>2.9</v>
      </c>
      <c r="G25" s="61">
        <f>[1]ceni!G25</f>
        <v>17.899999999999999</v>
      </c>
      <c r="H25" s="61">
        <f>[1]ceni!H25</f>
        <v>0.5</v>
      </c>
      <c r="I25" s="60">
        <f>[1]ceni!I25</f>
        <v>1.7</v>
      </c>
      <c r="J25" s="61">
        <f>[1]ceni!J25</f>
        <v>-0.6</v>
      </c>
      <c r="K25" s="61">
        <f>[1]ceni!K25</f>
        <v>3.2</v>
      </c>
      <c r="L25" s="62">
        <f>[1]ceni!L25</f>
        <v>-0.9</v>
      </c>
      <c r="M25" s="61">
        <f>[1]ceni!M25</f>
        <v>2.7</v>
      </c>
      <c r="N25" s="61">
        <f>[1]ceni!N25</f>
        <v>6.9</v>
      </c>
      <c r="O25" s="61">
        <f>[1]ceni!O25</f>
        <v>2.2999999999999998</v>
      </c>
      <c r="P25" s="61" t="str">
        <f>[1]ceni!P25</f>
        <v>-</v>
      </c>
      <c r="Q25" s="62" t="str">
        <f>[1]ceni!Q25</f>
        <v>-</v>
      </c>
      <c r="R25" s="62">
        <f>[1]ceni!R25</f>
        <v>6.854123013646003</v>
      </c>
    </row>
    <row r="26" spans="2:18">
      <c r="B26" s="59" t="s">
        <v>33</v>
      </c>
      <c r="C26" s="60">
        <f>[1]ceni!C26</f>
        <v>3.1</v>
      </c>
      <c r="D26" s="61">
        <f>[1]ceni!D26</f>
        <v>3.7</v>
      </c>
      <c r="E26" s="62">
        <f>[1]ceni!E26</f>
        <v>0.4</v>
      </c>
      <c r="F26" s="61">
        <f>[1]ceni!F26</f>
        <v>2.1</v>
      </c>
      <c r="G26" s="61">
        <f>[1]ceni!G26</f>
        <v>17.899999999999999</v>
      </c>
      <c r="H26" s="61">
        <f>[1]ceni!H26</f>
        <v>0.6</v>
      </c>
      <c r="I26" s="60">
        <f>[1]ceni!I26</f>
        <v>4.2</v>
      </c>
      <c r="J26" s="61">
        <f>[1]ceni!J26</f>
        <v>-2.2000000000000002</v>
      </c>
      <c r="K26" s="61">
        <f>[1]ceni!K26</f>
        <v>7.9</v>
      </c>
      <c r="L26" s="62">
        <f>[1]ceni!L26</f>
        <v>-1.1000000000000001</v>
      </c>
      <c r="M26" s="61">
        <f>[1]ceni!M26</f>
        <v>2.9</v>
      </c>
      <c r="N26" s="61">
        <f>[1]ceni!N26</f>
        <v>5.7</v>
      </c>
      <c r="O26" s="61">
        <f>[1]ceni!O26</f>
        <v>-1.5</v>
      </c>
      <c r="P26" s="61" t="str">
        <f>[1]ceni!P26</f>
        <v>-</v>
      </c>
      <c r="Q26" s="62" t="str">
        <f>[1]ceni!Q26</f>
        <v>-</v>
      </c>
      <c r="R26" s="62">
        <f>[1]ceni!R26</f>
        <v>4.3933400773728266</v>
      </c>
    </row>
    <row r="27" spans="2:18" ht="8.25" customHeight="1">
      <c r="B27" s="63"/>
      <c r="C27" s="64" t="str">
        <f>[1]ceni!C27</f>
        <v xml:space="preserve"> </v>
      </c>
      <c r="D27" s="65"/>
      <c r="E27" s="66"/>
      <c r="F27" s="67"/>
      <c r="G27" s="65"/>
      <c r="H27" s="65"/>
      <c r="I27" s="64"/>
      <c r="J27" s="65"/>
      <c r="K27" s="65"/>
      <c r="L27" s="66"/>
      <c r="M27" s="65"/>
      <c r="N27" s="65"/>
      <c r="O27" s="65"/>
      <c r="P27" s="65"/>
      <c r="Q27" s="66" t="str">
        <f>[1]ceni!Q27</f>
        <v xml:space="preserve"> </v>
      </c>
      <c r="R27" s="62"/>
    </row>
    <row r="28" spans="2:18">
      <c r="B28" s="59" t="s">
        <v>67</v>
      </c>
      <c r="C28" s="60">
        <f>[1]ceni!C28</f>
        <v>0.7</v>
      </c>
      <c r="D28" s="61">
        <f>[1]ceni!D28</f>
        <v>1.3</v>
      </c>
      <c r="E28" s="62">
        <f>[1]ceni!E28</f>
        <v>-1.1000000000000001</v>
      </c>
      <c r="F28" s="61">
        <f>[1]ceni!F28</f>
        <v>0.7</v>
      </c>
      <c r="G28" s="61">
        <f>[1]ceni!G28</f>
        <v>0.1</v>
      </c>
      <c r="H28" s="61">
        <f>[1]ceni!H28</f>
        <v>1.8</v>
      </c>
      <c r="I28" s="60">
        <f>[1]ceni!I28</f>
        <v>5.0999999999999996</v>
      </c>
      <c r="J28" s="61">
        <f>[1]ceni!J28</f>
        <v>1.6</v>
      </c>
      <c r="K28" s="61">
        <f>[1]ceni!K28</f>
        <v>8.8000000000000007</v>
      </c>
      <c r="L28" s="62">
        <f>[1]ceni!L28</f>
        <v>-1.8</v>
      </c>
      <c r="M28" s="61">
        <f>[1]ceni!M28</f>
        <v>0</v>
      </c>
      <c r="N28" s="61">
        <f>[1]ceni!N28</f>
        <v>3.5</v>
      </c>
      <c r="O28" s="61">
        <f>[1]ceni!O28</f>
        <v>-5</v>
      </c>
      <c r="P28" s="61">
        <f>[1]ceni!P28</f>
        <v>3</v>
      </c>
      <c r="Q28" s="62">
        <f>[1]ceni!Q28</f>
        <v>-2.8</v>
      </c>
      <c r="R28" s="62">
        <f>[1]ceni!R28</f>
        <v>1.2825793521470388</v>
      </c>
    </row>
    <row r="29" spans="2:18">
      <c r="B29" s="59" t="s">
        <v>31</v>
      </c>
      <c r="C29" s="60">
        <f>[1]ceni!C29</f>
        <v>1.1000000000000001</v>
      </c>
      <c r="D29" s="61">
        <f>[1]ceni!D29</f>
        <v>1.6</v>
      </c>
      <c r="E29" s="62">
        <f>[1]ceni!E29</f>
        <v>-0.5</v>
      </c>
      <c r="F29" s="61">
        <f>[1]ceni!F29</f>
        <v>0.7</v>
      </c>
      <c r="G29" s="61">
        <f>[1]ceni!G29</f>
        <v>2.2000000000000002</v>
      </c>
      <c r="H29" s="61">
        <f>[1]ceni!H29</f>
        <v>1</v>
      </c>
      <c r="I29" s="60">
        <f>[1]ceni!I29</f>
        <v>5.9</v>
      </c>
      <c r="J29" s="61">
        <f>[1]ceni!J29</f>
        <v>6.6</v>
      </c>
      <c r="K29" s="61">
        <f>[1]ceni!K29</f>
        <v>7.8</v>
      </c>
      <c r="L29" s="62">
        <f>[1]ceni!L29</f>
        <v>-0.9</v>
      </c>
      <c r="M29" s="61">
        <f>[1]ceni!M29</f>
        <v>0.5</v>
      </c>
      <c r="N29" s="61">
        <f>[1]ceni!N29</f>
        <v>3.1</v>
      </c>
      <c r="O29" s="61">
        <f>[1]ceni!O29</f>
        <v>-4.3</v>
      </c>
      <c r="P29" s="61">
        <f>[1]ceni!P29</f>
        <v>3.6</v>
      </c>
      <c r="Q29" s="62">
        <f>[1]ceni!Q29</f>
        <v>11.6</v>
      </c>
      <c r="R29" s="62">
        <f>[1]ceni!R29</f>
        <v>0.46954512432422746</v>
      </c>
    </row>
    <row r="30" spans="2:18">
      <c r="B30" s="59" t="s">
        <v>36</v>
      </c>
      <c r="C30" s="60">
        <f>[1]ceni!C30</f>
        <v>2.4</v>
      </c>
      <c r="D30" s="61">
        <f>[1]ceni!D30</f>
        <v>3</v>
      </c>
      <c r="E30" s="62">
        <f>[1]ceni!E30</f>
        <v>0.2</v>
      </c>
      <c r="F30" s="61">
        <f>[1]ceni!F30</f>
        <v>3.8</v>
      </c>
      <c r="G30" s="61">
        <f>[1]ceni!G30</f>
        <v>2.2999999999999998</v>
      </c>
      <c r="H30" s="61">
        <f>[1]ceni!H30</f>
        <v>1.1000000000000001</v>
      </c>
      <c r="I30" s="60">
        <f>[1]ceni!I30</f>
        <v>5.2</v>
      </c>
      <c r="J30" s="61">
        <f>[1]ceni!J30</f>
        <v>7.5</v>
      </c>
      <c r="K30" s="61">
        <f>[1]ceni!K30</f>
        <v>6</v>
      </c>
      <c r="L30" s="62">
        <f>[1]ceni!L30</f>
        <v>-0.1</v>
      </c>
      <c r="M30" s="61">
        <f>[1]ceni!M30</f>
        <v>0.9</v>
      </c>
      <c r="N30" s="61">
        <f>[1]ceni!N30</f>
        <v>3.6</v>
      </c>
      <c r="O30" s="61">
        <f>[1]ceni!O30</f>
        <v>-3.1</v>
      </c>
      <c r="P30" s="61">
        <f>[1]ceni!P30</f>
        <v>3.9</v>
      </c>
      <c r="Q30" s="62">
        <f>[1]ceni!Q30</f>
        <v>12.5</v>
      </c>
      <c r="R30" s="62">
        <f>[1]ceni!R30</f>
        <v>1.2928595890806918</v>
      </c>
    </row>
    <row r="31" spans="2:18">
      <c r="B31" s="59" t="s">
        <v>37</v>
      </c>
      <c r="C31" s="60">
        <f>[1]ceni!C31</f>
        <v>4.9000000000000004</v>
      </c>
      <c r="D31" s="61">
        <f>[1]ceni!D31</f>
        <v>6.2</v>
      </c>
      <c r="E31" s="62">
        <f>[1]ceni!E31</f>
        <v>0.4</v>
      </c>
      <c r="F31" s="61">
        <f>[1]ceni!F31</f>
        <v>10.4</v>
      </c>
      <c r="G31" s="61">
        <f>[1]ceni!G31</f>
        <v>2.4</v>
      </c>
      <c r="H31" s="61">
        <f>[1]ceni!H31</f>
        <v>3.5</v>
      </c>
      <c r="I31" s="60">
        <f>[1]ceni!I31</f>
        <v>2.8</v>
      </c>
      <c r="J31" s="61">
        <f>[1]ceni!J31</f>
        <v>9.6</v>
      </c>
      <c r="K31" s="61">
        <f>[1]ceni!K31</f>
        <v>1.1000000000000001</v>
      </c>
      <c r="L31" s="62">
        <f>[1]ceni!L31</f>
        <v>0</v>
      </c>
      <c r="M31" s="61">
        <f>[1]ceni!M31</f>
        <v>0</v>
      </c>
      <c r="N31" s="61">
        <f>[1]ceni!N31</f>
        <v>-0.5</v>
      </c>
      <c r="O31" s="61">
        <f>[1]ceni!O31</f>
        <v>-0.6</v>
      </c>
      <c r="P31" s="61">
        <f>[1]ceni!P31</f>
        <v>8</v>
      </c>
      <c r="Q31" s="62">
        <f>[1]ceni!Q31</f>
        <v>13</v>
      </c>
      <c r="R31" s="62">
        <f>[1]ceni!R31</f>
        <v>7.0604193346752453</v>
      </c>
    </row>
    <row r="32" spans="2:18" ht="8.25" customHeight="1">
      <c r="B32" s="63"/>
      <c r="C32" s="64" t="str">
        <f>[1]ceni!C32</f>
        <v xml:space="preserve"> </v>
      </c>
      <c r="D32" s="65"/>
      <c r="E32" s="66"/>
      <c r="F32" s="67"/>
      <c r="G32" s="65"/>
      <c r="H32" s="65"/>
      <c r="I32" s="64"/>
      <c r="J32" s="65"/>
      <c r="K32" s="65"/>
      <c r="L32" s="66"/>
      <c r="M32" s="65"/>
      <c r="N32" s="65"/>
      <c r="O32" s="65"/>
      <c r="P32" s="65"/>
      <c r="Q32" s="66" t="str">
        <f>[1]ceni!Q32</f>
        <v xml:space="preserve"> </v>
      </c>
      <c r="R32" s="62"/>
    </row>
    <row r="33" spans="2:18">
      <c r="B33" s="59" t="s">
        <v>68</v>
      </c>
      <c r="C33" s="60">
        <f>[1]ceni!C33</f>
        <v>9.5</v>
      </c>
      <c r="D33" s="61">
        <f>[1]ceni!D33</f>
        <v>11</v>
      </c>
      <c r="E33" s="62">
        <f>[1]ceni!E33</f>
        <v>3.9</v>
      </c>
      <c r="F33" s="61">
        <f>[1]ceni!F33</f>
        <v>19</v>
      </c>
      <c r="G33" s="61">
        <f>[1]ceni!G33</f>
        <v>4.2</v>
      </c>
      <c r="H33" s="61">
        <f>[1]ceni!H33</f>
        <v>1.6</v>
      </c>
      <c r="I33" s="60">
        <f>[1]ceni!I33</f>
        <v>3.6</v>
      </c>
      <c r="J33" s="61">
        <f>[1]ceni!J33</f>
        <v>8.5</v>
      </c>
      <c r="K33" s="61">
        <f>[1]ceni!K33</f>
        <v>2.7</v>
      </c>
      <c r="L33" s="62">
        <f>[1]ceni!L33</f>
        <v>0.4</v>
      </c>
      <c r="M33" s="61">
        <f>[1]ceni!M33</f>
        <v>1.5</v>
      </c>
      <c r="N33" s="61">
        <f>[1]ceni!N33</f>
        <v>-0.3</v>
      </c>
      <c r="O33" s="61">
        <f>[1]ceni!O33</f>
        <v>4.4000000000000004</v>
      </c>
      <c r="P33" s="61">
        <f>[1]ceni!P33</f>
        <v>11.8</v>
      </c>
      <c r="Q33" s="62">
        <f>[1]ceni!Q33</f>
        <v>16.7</v>
      </c>
      <c r="R33" s="62">
        <f>[1]ceni!R33</f>
        <v>10.291874420057141</v>
      </c>
    </row>
    <row r="34" spans="2:18">
      <c r="B34" s="59" t="s">
        <v>31</v>
      </c>
      <c r="C34" s="60">
        <f>[1]ceni!C34</f>
        <v>9.9</v>
      </c>
      <c r="D34" s="61">
        <f>[1]ceni!D34</f>
        <v>11.4</v>
      </c>
      <c r="E34" s="62">
        <f>[1]ceni!E34</f>
        <v>4.5</v>
      </c>
      <c r="F34" s="61">
        <f>[1]ceni!F34</f>
        <v>19.5</v>
      </c>
      <c r="G34" s="61">
        <f>[1]ceni!G34</f>
        <v>3.5</v>
      </c>
      <c r="H34" s="61">
        <f>[1]ceni!H34</f>
        <v>3.6</v>
      </c>
      <c r="I34" s="60">
        <f>[1]ceni!I34</f>
        <v>3.4</v>
      </c>
      <c r="J34" s="61">
        <f>[1]ceni!J34</f>
        <v>4.7</v>
      </c>
      <c r="K34" s="61">
        <f>[1]ceni!K34</f>
        <v>3.7</v>
      </c>
      <c r="L34" s="62">
        <f>[1]ceni!L34</f>
        <v>1</v>
      </c>
      <c r="M34" s="61">
        <f>[1]ceni!M34</f>
        <v>1.1000000000000001</v>
      </c>
      <c r="N34" s="61">
        <f>[1]ceni!N34</f>
        <v>0.5</v>
      </c>
      <c r="O34" s="61">
        <f>[1]ceni!O34</f>
        <v>5.8</v>
      </c>
      <c r="P34" s="61">
        <f>[1]ceni!P34</f>
        <v>12</v>
      </c>
      <c r="Q34" s="61">
        <f>[1]ceni!Q34</f>
        <v>1.9</v>
      </c>
      <c r="R34" s="68">
        <f>[1]ceni!R34</f>
        <v>13.673334171757517</v>
      </c>
    </row>
    <row r="35" spans="2:18">
      <c r="B35" s="59" t="s">
        <v>36</v>
      </c>
      <c r="C35" s="60">
        <f>[1]ceni!C35</f>
        <v>8.4</v>
      </c>
      <c r="D35" s="61">
        <f>[1]ceni!D35</f>
        <v>9</v>
      </c>
      <c r="E35" s="62">
        <f>[1]ceni!E35</f>
        <v>6.1</v>
      </c>
      <c r="F35" s="61">
        <f>[1]ceni!F35</f>
        <v>14.7</v>
      </c>
      <c r="G35" s="61">
        <f>[1]ceni!G35</f>
        <v>4.0999999999999996</v>
      </c>
      <c r="H35" s="61">
        <f>[1]ceni!H35</f>
        <v>1.9</v>
      </c>
      <c r="I35" s="60">
        <f>[1]ceni!I35</f>
        <v>6.3</v>
      </c>
      <c r="J35" s="61">
        <f>[1]ceni!J35</f>
        <v>5.7</v>
      </c>
      <c r="K35" s="61">
        <f>[1]ceni!K35</f>
        <v>7.9</v>
      </c>
      <c r="L35" s="62">
        <f>[1]ceni!L35</f>
        <v>1.6</v>
      </c>
      <c r="M35" s="61">
        <f>[1]ceni!M35</f>
        <v>1.2</v>
      </c>
      <c r="N35" s="61">
        <f>[1]ceni!N35</f>
        <v>-0.2</v>
      </c>
      <c r="O35" s="61">
        <f>[1]ceni!O35</f>
        <v>5.0999999999999996</v>
      </c>
      <c r="P35" s="61">
        <f>[1]ceni!P35</f>
        <v>13.1</v>
      </c>
      <c r="Q35" s="61">
        <f>[1]ceni!Q35</f>
        <v>-1.1000000000000001</v>
      </c>
      <c r="R35" s="68">
        <f>[1]ceni!R35</f>
        <v>15.304493778595912</v>
      </c>
    </row>
    <row r="36" spans="2:18">
      <c r="B36" s="59" t="s">
        <v>37</v>
      </c>
      <c r="C36" s="60">
        <f>[1]ceni!C36</f>
        <v>5.5</v>
      </c>
      <c r="D36" s="61">
        <f>[1]ceni!D36</f>
        <v>5.4</v>
      </c>
      <c r="E36" s="62">
        <f>[1]ceni!E36</f>
        <v>5.8</v>
      </c>
      <c r="F36" s="61">
        <f>[1]ceni!F36</f>
        <v>8.6</v>
      </c>
      <c r="G36" s="61">
        <f>[1]ceni!G36</f>
        <v>4.3</v>
      </c>
      <c r="H36" s="61">
        <f>[1]ceni!H36</f>
        <v>0.3</v>
      </c>
      <c r="I36" s="60">
        <f>[1]ceni!I36</f>
        <v>10.4</v>
      </c>
      <c r="J36" s="61">
        <f>[1]ceni!J36</f>
        <v>5.8</v>
      </c>
      <c r="K36" s="61">
        <f>[1]ceni!K36</f>
        <v>14.4</v>
      </c>
      <c r="L36" s="62">
        <f>[1]ceni!L36</f>
        <v>2.7</v>
      </c>
      <c r="M36" s="61">
        <f>[1]ceni!M36</f>
        <v>2.1</v>
      </c>
      <c r="N36" s="61">
        <f>[1]ceni!N36</f>
        <v>0.9</v>
      </c>
      <c r="O36" s="61">
        <f>[1]ceni!O36</f>
        <v>-2.4</v>
      </c>
      <c r="P36" s="61">
        <f>[1]ceni!P36</f>
        <v>8.9</v>
      </c>
      <c r="Q36" s="61">
        <f>[1]ceni!Q36</f>
        <v>-6.6</v>
      </c>
      <c r="R36" s="68">
        <f>[1]ceni!R36</f>
        <v>1.5355540969109285</v>
      </c>
    </row>
    <row r="37" spans="2:18" ht="8.25" customHeight="1">
      <c r="B37" s="59"/>
      <c r="C37" s="64" t="str">
        <f>[1]ceni!C37</f>
        <v xml:space="preserve"> </v>
      </c>
      <c r="D37" s="65"/>
      <c r="E37" s="66"/>
      <c r="F37" s="65"/>
      <c r="G37" s="65"/>
      <c r="H37" s="65"/>
      <c r="I37" s="64"/>
      <c r="J37" s="65"/>
      <c r="K37" s="65"/>
      <c r="L37" s="66"/>
      <c r="M37" s="65"/>
      <c r="N37" s="65"/>
      <c r="O37" s="65"/>
      <c r="P37" s="65"/>
      <c r="Q37" s="65"/>
      <c r="R37" s="68"/>
    </row>
    <row r="38" spans="2:18">
      <c r="B38" s="59" t="s">
        <v>69</v>
      </c>
      <c r="C38" s="60">
        <f>[1]ceni!C38</f>
        <v>0.9</v>
      </c>
      <c r="D38" s="61">
        <f>[1]ceni!D38</f>
        <v>0.8</v>
      </c>
      <c r="E38" s="62">
        <f>[1]ceni!E38</f>
        <v>1.2</v>
      </c>
      <c r="F38" s="61">
        <f>[1]ceni!F38</f>
        <v>0.9</v>
      </c>
      <c r="G38" s="61">
        <f>[1]ceni!G38</f>
        <v>4.5</v>
      </c>
      <c r="H38" s="61">
        <f>[1]ceni!H38</f>
        <v>1.6</v>
      </c>
      <c r="I38" s="60">
        <f>[1]ceni!I38</f>
        <v>7.4</v>
      </c>
      <c r="J38" s="61">
        <f>[1]ceni!J38</f>
        <v>3.8</v>
      </c>
      <c r="K38" s="61">
        <f>[1]ceni!K38</f>
        <v>9.9</v>
      </c>
      <c r="L38" s="62">
        <f>[1]ceni!L38</f>
        <v>3.8</v>
      </c>
      <c r="M38" s="61">
        <f>[1]ceni!M38</f>
        <v>2.1</v>
      </c>
      <c r="N38" s="61">
        <f>[1]ceni!N38</f>
        <v>-1.7</v>
      </c>
      <c r="O38" s="61">
        <f>[1]ceni!O38</f>
        <v>-9.1</v>
      </c>
      <c r="P38" s="61">
        <f>[1]ceni!P38</f>
        <v>5.0999999999999996</v>
      </c>
      <c r="Q38" s="61">
        <f>[1]ceni!Q38</f>
        <v>-7.3</v>
      </c>
      <c r="R38" s="68">
        <f>[1]ceni!R38</f>
        <v>-6.6275351901760615</v>
      </c>
    </row>
    <row r="39" spans="2:18">
      <c r="B39" s="59" t="s">
        <v>70</v>
      </c>
      <c r="C39" s="60">
        <f>[1]ceni!C39</f>
        <v>-0.6</v>
      </c>
      <c r="D39" s="61">
        <f>[1]ceni!D39</f>
        <v>-0.7</v>
      </c>
      <c r="E39" s="62">
        <f>[1]ceni!E39</f>
        <v>0</v>
      </c>
      <c r="F39" s="61">
        <f>[1]ceni!F39</f>
        <v>-1</v>
      </c>
      <c r="G39" s="61">
        <f>[1]ceni!G39</f>
        <v>4.2</v>
      </c>
      <c r="H39" s="61">
        <f>[1]ceni!H39</f>
        <v>-0.9</v>
      </c>
      <c r="I39" s="60">
        <f>[1]ceni!I39</f>
        <v>6.7</v>
      </c>
      <c r="J39" s="61">
        <f>[1]ceni!J39</f>
        <v>2.4</v>
      </c>
      <c r="K39" s="61">
        <f>[1]ceni!K39</f>
        <v>9.6999999999999993</v>
      </c>
      <c r="L39" s="62">
        <f>[1]ceni!L39</f>
        <v>2.4</v>
      </c>
      <c r="M39" s="61">
        <f>[1]ceni!M39</f>
        <v>2.7</v>
      </c>
      <c r="N39" s="61">
        <f>[1]ceni!N39</f>
        <v>-2.2999999999999998</v>
      </c>
      <c r="O39" s="61">
        <f>[1]ceni!O39</f>
        <v>-10.9</v>
      </c>
      <c r="P39" s="61">
        <f>[1]ceni!P39</f>
        <v>3.1</v>
      </c>
      <c r="Q39" s="61">
        <f>[1]ceni!Q39</f>
        <v>-8.6</v>
      </c>
      <c r="R39" s="68">
        <f>[1]ceni!R39</f>
        <v>-9.9526422646074479</v>
      </c>
    </row>
    <row r="40" spans="2:18">
      <c r="B40" s="59" t="s">
        <v>71</v>
      </c>
      <c r="C40" s="60">
        <f>[1]ceni!C40</f>
        <v>-1.4</v>
      </c>
      <c r="D40" s="61">
        <f>[1]ceni!D40</f>
        <v>-1.3</v>
      </c>
      <c r="E40" s="62">
        <f>[1]ceni!E40</f>
        <v>-1.8</v>
      </c>
      <c r="F40" s="61">
        <f>[1]ceni!F40</f>
        <v>-2.2000000000000002</v>
      </c>
      <c r="G40" s="61">
        <f>[1]ceni!G40</f>
        <v>3.8</v>
      </c>
      <c r="H40" s="61">
        <f>[1]ceni!H40</f>
        <v>0.2</v>
      </c>
      <c r="I40" s="60">
        <f>[1]ceni!I40</f>
        <v>4.0999999999999996</v>
      </c>
      <c r="J40" s="61">
        <f>[1]ceni!J40</f>
        <v>1.3</v>
      </c>
      <c r="K40" s="61">
        <f>[1]ceni!K40</f>
        <v>6.2</v>
      </c>
      <c r="L40" s="62">
        <f>[1]ceni!L40</f>
        <v>1</v>
      </c>
      <c r="M40" s="61">
        <f>[1]ceni!M40</f>
        <v>2.2999999999999998</v>
      </c>
      <c r="N40" s="61">
        <f>[1]ceni!N40</f>
        <v>-4.4000000000000004</v>
      </c>
      <c r="O40" s="61">
        <f>[1]ceni!O40</f>
        <v>-9.1</v>
      </c>
      <c r="P40" s="61">
        <f>[1]ceni!P40</f>
        <v>1</v>
      </c>
      <c r="Q40" s="61">
        <f>[1]ceni!Q40</f>
        <v>-5.8</v>
      </c>
      <c r="R40" s="68">
        <f>[1]ceni!R40</f>
        <v>-10.982034188793108</v>
      </c>
    </row>
    <row r="41" spans="2:18">
      <c r="B41" s="59" t="s">
        <v>72</v>
      </c>
      <c r="C41" s="60">
        <f>[1]ceni!C41</f>
        <v>-2.1</v>
      </c>
      <c r="D41" s="61">
        <f>[1]ceni!D41</f>
        <v>-2</v>
      </c>
      <c r="E41" s="62">
        <f>[1]ceni!E41</f>
        <v>-2.4</v>
      </c>
      <c r="F41" s="61">
        <f>[1]ceni!F41</f>
        <v>-4.2</v>
      </c>
      <c r="G41" s="61">
        <f>[1]ceni!G41</f>
        <v>3.3</v>
      </c>
      <c r="H41" s="61">
        <f>[1]ceni!H41</f>
        <v>-0.8</v>
      </c>
      <c r="I41" s="60">
        <f>[1]ceni!I41</f>
        <v>0.2</v>
      </c>
      <c r="J41" s="61">
        <f>[1]ceni!J41</f>
        <v>0.6</v>
      </c>
      <c r="K41" s="61">
        <f>[1]ceni!K41</f>
        <v>0.3</v>
      </c>
      <c r="L41" s="62">
        <f>[1]ceni!L41</f>
        <v>-0.3</v>
      </c>
      <c r="M41" s="61">
        <f>[1]ceni!M41</f>
        <v>1.4</v>
      </c>
      <c r="N41" s="61">
        <f>[1]ceni!N41</f>
        <v>-6.9</v>
      </c>
      <c r="O41" s="61">
        <f>[1]ceni!O41</f>
        <v>-2.1</v>
      </c>
      <c r="P41" s="61">
        <f>[1]ceni!P41</f>
        <v>-0.1</v>
      </c>
      <c r="Q41" s="61">
        <f>[1]ceni!Q41</f>
        <v>-0.9</v>
      </c>
      <c r="R41" s="68">
        <f>[1]ceni!R41</f>
        <v>-0.80897374078718087</v>
      </c>
    </row>
    <row r="42" spans="2:18" ht="8.25" customHeight="1">
      <c r="B42" s="63"/>
      <c r="C42" s="64" t="str">
        <f>[1]ceni!C42</f>
        <v xml:space="preserve"> </v>
      </c>
      <c r="D42" s="65"/>
      <c r="E42" s="66"/>
      <c r="F42" s="67"/>
      <c r="G42" s="65"/>
      <c r="H42" s="65"/>
      <c r="I42" s="64"/>
      <c r="J42" s="65"/>
      <c r="K42" s="65"/>
      <c r="L42" s="66"/>
      <c r="M42" s="65"/>
      <c r="N42" s="65"/>
      <c r="O42" s="65"/>
      <c r="P42" s="65"/>
      <c r="Q42" s="66" t="str">
        <f>[1]ceni!Q42</f>
        <v xml:space="preserve"> </v>
      </c>
      <c r="R42" s="68" t="str">
        <f>[1]ceni!R42</f>
        <v xml:space="preserve"> </v>
      </c>
    </row>
    <row r="43" spans="2:18" hidden="1">
      <c r="B43" s="59" t="s">
        <v>73</v>
      </c>
      <c r="C43" s="60">
        <f>[1]ceni!C43</f>
        <v>1.7</v>
      </c>
      <c r="D43" s="61">
        <f>[1]ceni!D43</f>
        <v>1.5</v>
      </c>
      <c r="E43" s="62">
        <f>[1]ceni!E43</f>
        <v>2.7</v>
      </c>
      <c r="F43" s="61">
        <f>[1]ceni!F43</f>
        <v>2.2999999999999998</v>
      </c>
      <c r="G43" s="61">
        <f>[1]ceni!G43</f>
        <v>4.9000000000000004</v>
      </c>
      <c r="H43" s="61">
        <f>[1]ceni!H43</f>
        <v>1.5</v>
      </c>
      <c r="I43" s="60">
        <f>[1]ceni!I43</f>
        <v>7.9</v>
      </c>
      <c r="J43" s="61">
        <f>[1]ceni!J43</f>
        <v>5.5</v>
      </c>
      <c r="K43" s="61">
        <f>[1]ceni!K43</f>
        <v>10.1</v>
      </c>
      <c r="L43" s="62">
        <f>[1]ceni!L43</f>
        <v>4</v>
      </c>
      <c r="M43" s="61">
        <f>[1]ceni!M43</f>
        <v>1.8</v>
      </c>
      <c r="N43" s="61">
        <f>[1]ceni!N43</f>
        <v>-0.6</v>
      </c>
      <c r="O43" s="61">
        <f>[1]ceni!O43</f>
        <v>-8.4</v>
      </c>
      <c r="P43" s="61">
        <f>[1]ceni!P43</f>
        <v>6.5</v>
      </c>
      <c r="Q43" s="61">
        <f>[1]ceni!Q43</f>
        <v>-6.4</v>
      </c>
      <c r="R43" s="68">
        <f>[1]ceni!R43</f>
        <v>-6.2510413956024706</v>
      </c>
    </row>
    <row r="44" spans="2:18" hidden="1">
      <c r="B44" s="59" t="s">
        <v>74</v>
      </c>
      <c r="C44" s="60">
        <f>[1]ceni!C44</f>
        <v>0.7</v>
      </c>
      <c r="D44" s="61">
        <f>[1]ceni!D44</f>
        <v>0.6</v>
      </c>
      <c r="E44" s="62">
        <f>[1]ceni!E44</f>
        <v>0.9</v>
      </c>
      <c r="F44" s="61">
        <f>[1]ceni!F44</f>
        <v>0.4</v>
      </c>
      <c r="G44" s="61">
        <f>[1]ceni!G44</f>
        <v>4.5</v>
      </c>
      <c r="H44" s="61">
        <f>[1]ceni!H44</f>
        <v>1.9</v>
      </c>
      <c r="I44" s="60">
        <f>[1]ceni!I44</f>
        <v>7.1</v>
      </c>
      <c r="J44" s="61">
        <f>[1]ceni!J44</f>
        <v>3.2</v>
      </c>
      <c r="K44" s="61">
        <f>[1]ceni!K44</f>
        <v>9.6999999999999993</v>
      </c>
      <c r="L44" s="62">
        <f>[1]ceni!L44</f>
        <v>3.6</v>
      </c>
      <c r="M44" s="61">
        <f>[1]ceni!M44</f>
        <v>2.4</v>
      </c>
      <c r="N44" s="61">
        <f>[1]ceni!N44</f>
        <v>-2</v>
      </c>
      <c r="O44" s="61">
        <f>[1]ceni!O44</f>
        <v>-8.9</v>
      </c>
      <c r="P44" s="61">
        <f>[1]ceni!P44</f>
        <v>4.5999999999999996</v>
      </c>
      <c r="Q44" s="61">
        <f>[1]ceni!Q44</f>
        <v>-7.6</v>
      </c>
      <c r="R44" s="68">
        <f>[1]ceni!R44</f>
        <v>-5.5340797757312004</v>
      </c>
    </row>
    <row r="45" spans="2:18" hidden="1">
      <c r="B45" s="59" t="s">
        <v>75</v>
      </c>
      <c r="C45" s="60">
        <f>[1]ceni!C45</f>
        <v>0.2</v>
      </c>
      <c r="D45" s="61">
        <f>[1]ceni!D45</f>
        <v>0.2</v>
      </c>
      <c r="E45" s="62">
        <f>[1]ceni!E45</f>
        <v>0.1</v>
      </c>
      <c r="F45" s="61">
        <f>[1]ceni!F45</f>
        <v>-0.1</v>
      </c>
      <c r="G45" s="61">
        <f>[1]ceni!G45</f>
        <v>4.0999999999999996</v>
      </c>
      <c r="H45" s="61">
        <f>[1]ceni!H45</f>
        <v>1.3</v>
      </c>
      <c r="I45" s="60">
        <f>[1]ceni!I45</f>
        <v>7.2</v>
      </c>
      <c r="J45" s="61">
        <f>[1]ceni!J45</f>
        <v>2.7</v>
      </c>
      <c r="K45" s="61">
        <f>[1]ceni!K45</f>
        <v>10</v>
      </c>
      <c r="L45" s="62">
        <f>[1]ceni!L45</f>
        <v>3.8</v>
      </c>
      <c r="M45" s="61">
        <f>[1]ceni!M45</f>
        <v>2.1</v>
      </c>
      <c r="N45" s="61">
        <f>[1]ceni!N45</f>
        <v>-2.6</v>
      </c>
      <c r="O45" s="61">
        <f>[1]ceni!O45</f>
        <v>-10.1</v>
      </c>
      <c r="P45" s="61">
        <f>[1]ceni!P45</f>
        <v>4.2</v>
      </c>
      <c r="Q45" s="61">
        <f>[1]ceni!Q45</f>
        <v>-7.8</v>
      </c>
      <c r="R45" s="68">
        <f>[1]ceni!R45</f>
        <v>-8.0611512273302708</v>
      </c>
    </row>
    <row r="46" spans="2:18" hidden="1">
      <c r="B46" s="59" t="s">
        <v>76</v>
      </c>
      <c r="C46" s="60">
        <f>[1]ceni!C46</f>
        <v>-0.5</v>
      </c>
      <c r="D46" s="61">
        <f>[1]ceni!D46</f>
        <v>-0.5</v>
      </c>
      <c r="E46" s="62">
        <f>[1]ceni!E46</f>
        <v>0</v>
      </c>
      <c r="F46" s="61">
        <f>[1]ceni!F46</f>
        <v>-1.2</v>
      </c>
      <c r="G46" s="61">
        <f>[1]ceni!G46</f>
        <v>4.0999999999999996</v>
      </c>
      <c r="H46" s="61">
        <f>[1]ceni!H46</f>
        <v>0</v>
      </c>
      <c r="I46" s="60">
        <f>[1]ceni!I46</f>
        <v>6.8</v>
      </c>
      <c r="J46" s="61">
        <f>[1]ceni!J46</f>
        <v>2.6</v>
      </c>
      <c r="K46" s="61">
        <f>[1]ceni!K46</f>
        <v>9.6</v>
      </c>
      <c r="L46" s="62">
        <f>[1]ceni!L46</f>
        <v>2.8</v>
      </c>
      <c r="M46" s="61">
        <f>[1]ceni!M46</f>
        <v>2.2999999999999998</v>
      </c>
      <c r="N46" s="61">
        <f>[1]ceni!N46</f>
        <v>-2.7</v>
      </c>
      <c r="O46" s="61">
        <f>[1]ceni!O46</f>
        <v>-9.6999999999999993</v>
      </c>
      <c r="P46" s="61">
        <f>[1]ceni!P46</f>
        <v>3.8</v>
      </c>
      <c r="Q46" s="61">
        <f>[1]ceni!Q46</f>
        <v>-8.1999999999999993</v>
      </c>
      <c r="R46" s="68">
        <f>[1]ceni!R46</f>
        <v>-8.1886833675314108</v>
      </c>
    </row>
    <row r="47" spans="2:18" hidden="1">
      <c r="B47" s="59" t="s">
        <v>77</v>
      </c>
      <c r="C47" s="60">
        <f>[1]ceni!C47</f>
        <v>0.4</v>
      </c>
      <c r="D47" s="61">
        <f>[1]ceni!D47</f>
        <v>0.4</v>
      </c>
      <c r="E47" s="62">
        <f>[1]ceni!E47</f>
        <v>0.3</v>
      </c>
      <c r="F47" s="61">
        <f>[1]ceni!F47</f>
        <v>1.3</v>
      </c>
      <c r="G47" s="61">
        <f>[1]ceni!G47</f>
        <v>4.3</v>
      </c>
      <c r="H47" s="61">
        <f>[1]ceni!H47</f>
        <v>-1.5</v>
      </c>
      <c r="I47" s="60">
        <f>[1]ceni!I47</f>
        <v>6.8</v>
      </c>
      <c r="J47" s="61">
        <f>[1]ceni!J47</f>
        <v>2.6</v>
      </c>
      <c r="K47" s="61">
        <f>[1]ceni!K47</f>
        <v>9.8000000000000007</v>
      </c>
      <c r="L47" s="62">
        <f>[1]ceni!L47</f>
        <v>2.4</v>
      </c>
      <c r="M47" s="61">
        <f>[1]ceni!M47</f>
        <v>3</v>
      </c>
      <c r="N47" s="61">
        <f>[1]ceni!N47</f>
        <v>-1.7</v>
      </c>
      <c r="O47" s="61">
        <f>[1]ceni!O47</f>
        <v>-11</v>
      </c>
      <c r="P47" s="61">
        <f>[1]ceni!P47</f>
        <v>3</v>
      </c>
      <c r="Q47" s="61">
        <f>[1]ceni!Q47</f>
        <v>-8.8000000000000007</v>
      </c>
      <c r="R47" s="68">
        <f>[1]ceni!R47</f>
        <v>-10.393790853460089</v>
      </c>
    </row>
    <row r="48" spans="2:18" hidden="1">
      <c r="B48" s="59" t="s">
        <v>78</v>
      </c>
      <c r="C48" s="60">
        <f>[1]ceni!C48</f>
        <v>-1.7</v>
      </c>
      <c r="D48" s="61">
        <f>[1]ceni!D48</f>
        <v>-2</v>
      </c>
      <c r="E48" s="62">
        <f>[1]ceni!E48</f>
        <v>-0.3</v>
      </c>
      <c r="F48" s="61">
        <f>[1]ceni!F48</f>
        <v>-3</v>
      </c>
      <c r="G48" s="61">
        <f>[1]ceni!G48</f>
        <v>4.3</v>
      </c>
      <c r="H48" s="61">
        <f>[1]ceni!H48</f>
        <v>-1.2</v>
      </c>
      <c r="I48" s="60">
        <f>[1]ceni!I48</f>
        <v>6.4</v>
      </c>
      <c r="J48" s="61">
        <f>[1]ceni!J48</f>
        <v>1.9</v>
      </c>
      <c r="K48" s="61">
        <f>[1]ceni!K48</f>
        <v>9.6</v>
      </c>
      <c r="L48" s="62">
        <f>[1]ceni!L48</f>
        <v>2</v>
      </c>
      <c r="M48" s="61">
        <f>[1]ceni!M48</f>
        <v>2.9</v>
      </c>
      <c r="N48" s="61">
        <f>[1]ceni!N48</f>
        <v>-2.4</v>
      </c>
      <c r="O48" s="61">
        <f>[1]ceni!O48</f>
        <v>-12.1</v>
      </c>
      <c r="P48" s="61">
        <f>[1]ceni!P48</f>
        <v>2.4</v>
      </c>
      <c r="Q48" s="61">
        <f>[1]ceni!Q48</f>
        <v>-8.8000000000000007</v>
      </c>
      <c r="R48" s="68">
        <f>[1]ceni!R48</f>
        <v>-11.181579957201791</v>
      </c>
    </row>
    <row r="49" spans="2:18" hidden="1">
      <c r="B49" s="59" t="s">
        <v>79</v>
      </c>
      <c r="C49" s="60">
        <f>[1]ceni!C49</f>
        <v>-1.3</v>
      </c>
      <c r="D49" s="61">
        <f>[1]ceni!D49</f>
        <v>-1.5</v>
      </c>
      <c r="E49" s="62">
        <f>[1]ceni!E49</f>
        <v>-0.4</v>
      </c>
      <c r="F49" s="61">
        <f>[1]ceni!F49</f>
        <v>-2.1</v>
      </c>
      <c r="G49" s="61">
        <f>[1]ceni!G49</f>
        <v>4.2</v>
      </c>
      <c r="H49" s="61">
        <f>[1]ceni!H49</f>
        <v>0</v>
      </c>
      <c r="I49" s="60">
        <f>[1]ceni!I49</f>
        <v>6.2</v>
      </c>
      <c r="J49" s="61">
        <f>[1]ceni!J49</f>
        <v>1.5</v>
      </c>
      <c r="K49" s="61">
        <f>[1]ceni!K49</f>
        <v>9.5</v>
      </c>
      <c r="L49" s="62">
        <f>[1]ceni!L49</f>
        <v>1.5</v>
      </c>
      <c r="M49" s="61">
        <f>[1]ceni!M49</f>
        <v>2.6</v>
      </c>
      <c r="N49" s="61">
        <f>[1]ceni!N49</f>
        <v>-3</v>
      </c>
      <c r="O49" s="61">
        <f>[1]ceni!O49</f>
        <v>-11.5</v>
      </c>
      <c r="P49" s="61">
        <f>[1]ceni!P49</f>
        <v>1</v>
      </c>
      <c r="Q49" s="61">
        <f>[1]ceni!Q49</f>
        <v>-8.1</v>
      </c>
      <c r="R49" s="68">
        <f>[1]ceni!R49</f>
        <v>-12.633547203250146</v>
      </c>
    </row>
    <row r="50" spans="2:18" hidden="1">
      <c r="B50" s="59" t="s">
        <v>80</v>
      </c>
      <c r="C50" s="60">
        <f>[1]ceni!C50</f>
        <v>-1.4</v>
      </c>
      <c r="D50" s="61">
        <f>[1]ceni!D50</f>
        <v>-1.2</v>
      </c>
      <c r="E50" s="62">
        <f>[1]ceni!E50</f>
        <v>-2.7</v>
      </c>
      <c r="F50" s="61">
        <f>[1]ceni!F50</f>
        <v>-2</v>
      </c>
      <c r="G50" s="61">
        <f>[1]ceni!G50</f>
        <v>3.7</v>
      </c>
      <c r="H50" s="61">
        <f>[1]ceni!H50</f>
        <v>0.1</v>
      </c>
      <c r="I50" s="60">
        <f>[1]ceni!I50</f>
        <v>3.2</v>
      </c>
      <c r="J50" s="61">
        <f>[1]ceni!J50</f>
        <v>1.4</v>
      </c>
      <c r="K50" s="61">
        <f>[1]ceni!K50</f>
        <v>4.5999999999999996</v>
      </c>
      <c r="L50" s="62">
        <f>[1]ceni!L50</f>
        <v>1</v>
      </c>
      <c r="M50" s="61">
        <f>[1]ceni!M50</f>
        <v>2.5</v>
      </c>
      <c r="N50" s="61">
        <f>[1]ceni!N50</f>
        <v>-3.4</v>
      </c>
      <c r="O50" s="61">
        <f>[1]ceni!O50</f>
        <v>-9.6</v>
      </c>
      <c r="P50" s="61">
        <f>[1]ceni!P50</f>
        <v>0.8</v>
      </c>
      <c r="Q50" s="61">
        <f>[1]ceni!Q50</f>
        <v>-8.1</v>
      </c>
      <c r="R50" s="68">
        <f>[1]ceni!R50</f>
        <v>-10.714422936705688</v>
      </c>
    </row>
    <row r="51" spans="2:18" hidden="1">
      <c r="B51" s="59" t="s">
        <v>81</v>
      </c>
      <c r="C51" s="60">
        <f>[1]ceni!C51</f>
        <v>-1.4</v>
      </c>
      <c r="D51" s="61">
        <f>[1]ceni!D51</f>
        <v>-1.2</v>
      </c>
      <c r="E51" s="62">
        <f>[1]ceni!E51</f>
        <v>-2.2000000000000002</v>
      </c>
      <c r="F51" s="61">
        <f>[1]ceni!F51</f>
        <v>-2.5</v>
      </c>
      <c r="G51" s="61">
        <f>[1]ceni!G51</f>
        <v>3.5</v>
      </c>
      <c r="H51" s="61">
        <f>[1]ceni!H51</f>
        <v>0.4</v>
      </c>
      <c r="I51" s="60">
        <f>[1]ceni!I51</f>
        <v>3</v>
      </c>
      <c r="J51" s="61">
        <f>[1]ceni!J51</f>
        <v>0.9</v>
      </c>
      <c r="K51" s="61">
        <f>[1]ceni!K51</f>
        <v>4.5</v>
      </c>
      <c r="L51" s="62">
        <f>[1]ceni!L51</f>
        <v>0.4</v>
      </c>
      <c r="M51" s="61">
        <f>[1]ceni!M51</f>
        <v>1.7</v>
      </c>
      <c r="N51" s="61">
        <f>[1]ceni!N51</f>
        <v>-6.7</v>
      </c>
      <c r="O51" s="61">
        <f>[1]ceni!O51</f>
        <v>-6.1</v>
      </c>
      <c r="P51" s="61">
        <f>[1]ceni!P51</f>
        <v>1.2</v>
      </c>
      <c r="Q51" s="61">
        <f>[1]ceni!Q51</f>
        <v>-1.2</v>
      </c>
      <c r="R51" s="68">
        <f>[1]ceni!R51</f>
        <v>-9.5450757866186962</v>
      </c>
    </row>
    <row r="52" spans="2:18" hidden="1">
      <c r="B52" s="59" t="s">
        <v>82</v>
      </c>
      <c r="C52" s="60">
        <f>[1]ceni!C52</f>
        <v>-2.4</v>
      </c>
      <c r="D52" s="61">
        <f>[1]ceni!D52</f>
        <v>-2.4</v>
      </c>
      <c r="E52" s="62">
        <f>[1]ceni!E52</f>
        <v>-2.2000000000000002</v>
      </c>
      <c r="F52" s="61">
        <f>[1]ceni!F52</f>
        <v>-5</v>
      </c>
      <c r="G52" s="61">
        <f>[1]ceni!G52</f>
        <v>3.4</v>
      </c>
      <c r="H52" s="61">
        <f>[1]ceni!H52</f>
        <v>0</v>
      </c>
      <c r="I52" s="60">
        <f>[1]ceni!I52</f>
        <v>2.9</v>
      </c>
      <c r="J52" s="61">
        <f>[1]ceni!J52</f>
        <v>0.8</v>
      </c>
      <c r="K52" s="61">
        <f>[1]ceni!K52</f>
        <v>4.5999999999999996</v>
      </c>
      <c r="L52" s="62">
        <f>[1]ceni!L52</f>
        <v>-0.1</v>
      </c>
      <c r="M52" s="61">
        <f>[1]ceni!M52</f>
        <v>1.6</v>
      </c>
      <c r="N52" s="61">
        <f>[1]ceni!N52</f>
        <v>-6.5</v>
      </c>
      <c r="O52" s="61">
        <f>[1]ceni!O52</f>
        <v>-6</v>
      </c>
      <c r="P52" s="61">
        <f>[1]ceni!P52</f>
        <v>0.8</v>
      </c>
      <c r="Q52" s="61">
        <f>[1]ceni!Q52</f>
        <v>-0.8</v>
      </c>
      <c r="R52" s="68">
        <f>[1]ceni!R52</f>
        <v>-5.8607805175103493</v>
      </c>
    </row>
    <row r="53" spans="2:18" hidden="1">
      <c r="B53" s="59" t="s">
        <v>83</v>
      </c>
      <c r="C53" s="60">
        <f>[1]ceni!C53</f>
        <v>-2.2999999999999998</v>
      </c>
      <c r="D53" s="61">
        <f>[1]ceni!D53</f>
        <v>-2.2000000000000002</v>
      </c>
      <c r="E53" s="62">
        <f>[1]ceni!E53</f>
        <v>-2.8</v>
      </c>
      <c r="F53" s="61">
        <f>[1]ceni!F53</f>
        <v>-4.0999999999999996</v>
      </c>
      <c r="G53" s="61">
        <f>[1]ceni!G53</f>
        <v>3.3</v>
      </c>
      <c r="H53" s="61">
        <f>[1]ceni!H53</f>
        <v>0</v>
      </c>
      <c r="I53" s="60">
        <f>[1]ceni!I53</f>
        <v>-1.7</v>
      </c>
      <c r="J53" s="61">
        <f>[1]ceni!J53</f>
        <v>0.7</v>
      </c>
      <c r="K53" s="61">
        <f>[1]ceni!K53</f>
        <v>-2.9</v>
      </c>
      <c r="L53" s="62">
        <f>[1]ceni!L53</f>
        <v>-0.3</v>
      </c>
      <c r="M53" s="61">
        <f>[1]ceni!M53</f>
        <v>1.3</v>
      </c>
      <c r="N53" s="61">
        <f>[1]ceni!N53</f>
        <v>-7.6</v>
      </c>
      <c r="O53" s="61">
        <f>[1]ceni!O53</f>
        <v>-1.5</v>
      </c>
      <c r="P53" s="61">
        <f>[1]ceni!P53</f>
        <v>-0.6</v>
      </c>
      <c r="Q53" s="61">
        <f>[1]ceni!Q53</f>
        <v>-1</v>
      </c>
      <c r="R53" s="68">
        <f>[1]ceni!R53</f>
        <v>1.1357279150470987</v>
      </c>
    </row>
    <row r="54" spans="2:18" hidden="1">
      <c r="B54" s="59" t="s">
        <v>84</v>
      </c>
      <c r="C54" s="60">
        <f>[1]ceni!C54</f>
        <v>-1.6</v>
      </c>
      <c r="D54" s="61">
        <f>[1]ceni!D54</f>
        <v>-1.5</v>
      </c>
      <c r="E54" s="62">
        <f>[1]ceni!E54</f>
        <v>-2.2999999999999998</v>
      </c>
      <c r="F54" s="61">
        <f>[1]ceni!F54</f>
        <v>-3.4</v>
      </c>
      <c r="G54" s="61">
        <f>[1]ceni!G54</f>
        <v>3.3</v>
      </c>
      <c r="H54" s="61">
        <f>[1]ceni!H54</f>
        <v>-2.5</v>
      </c>
      <c r="I54" s="60">
        <f>[1]ceni!I54</f>
        <v>-0.5</v>
      </c>
      <c r="J54" s="61">
        <f>[1]ceni!J54</f>
        <v>0.4</v>
      </c>
      <c r="K54" s="61">
        <f>[1]ceni!K54</f>
        <v>-0.8</v>
      </c>
      <c r="L54" s="62">
        <f>[1]ceni!L54</f>
        <v>-0.5</v>
      </c>
      <c r="M54" s="61">
        <f>[1]ceni!M54</f>
        <v>1.2</v>
      </c>
      <c r="N54" s="61">
        <f>[1]ceni!N54</f>
        <v>-6.5</v>
      </c>
      <c r="O54" s="61">
        <f>[1]ceni!O54</f>
        <v>1.1000000000000001</v>
      </c>
      <c r="P54" s="61">
        <f>[1]ceni!P54</f>
        <v>-0.6</v>
      </c>
      <c r="Q54" s="61">
        <f>[1]ceni!Q54</f>
        <v>-1</v>
      </c>
      <c r="R54" s="68">
        <f>[1]ceni!R54</f>
        <v>2.7068310792428179</v>
      </c>
    </row>
    <row r="55" spans="2:18" ht="8.25" hidden="1" customHeight="1">
      <c r="B55" s="63"/>
      <c r="C55" s="64" t="str">
        <f>[1]ceni!C55</f>
        <v xml:space="preserve"> </v>
      </c>
      <c r="D55" s="65"/>
      <c r="E55" s="66"/>
      <c r="F55" s="67"/>
      <c r="G55" s="65"/>
      <c r="H55" s="65"/>
      <c r="I55" s="64"/>
      <c r="J55" s="65"/>
      <c r="K55" s="65"/>
      <c r="L55" s="66"/>
      <c r="M55" s="65"/>
      <c r="N55" s="65"/>
      <c r="O55" s="65"/>
      <c r="P55" s="65"/>
      <c r="Q55" s="66"/>
      <c r="R55" s="68" t="str">
        <f>[1]ceni!R55</f>
        <v xml:space="preserve"> </v>
      </c>
    </row>
    <row r="56" spans="2:18">
      <c r="B56" s="59" t="s">
        <v>85</v>
      </c>
      <c r="C56" s="60">
        <f>[1]ceni!C56</f>
        <v>0.5</v>
      </c>
      <c r="D56" s="61">
        <f>[1]ceni!D56</f>
        <v>0.6</v>
      </c>
      <c r="E56" s="62">
        <f>[1]ceni!E56</f>
        <v>-0.2</v>
      </c>
      <c r="F56" s="61">
        <f>[1]ceni!F56</f>
        <v>-2.4</v>
      </c>
      <c r="G56" s="61">
        <f>[1]ceni!G56</f>
        <v>1.2</v>
      </c>
      <c r="H56" s="61">
        <f>[1]ceni!H56</f>
        <v>-0.4</v>
      </c>
      <c r="I56" s="60">
        <f>[1]ceni!I56</f>
        <v>4.9000000000000004</v>
      </c>
      <c r="J56" s="61">
        <f>[1]ceni!J56</f>
        <v>0.3</v>
      </c>
      <c r="K56" s="61">
        <f>[1]ceni!K56</f>
        <v>8.6999999999999993</v>
      </c>
      <c r="L56" s="62">
        <f>[1]ceni!L56</f>
        <v>-0.2</v>
      </c>
      <c r="M56" s="61">
        <f>[1]ceni!M56</f>
        <v>1.2</v>
      </c>
      <c r="N56" s="61">
        <f>[1]ceni!N56</f>
        <v>-0.1</v>
      </c>
      <c r="O56" s="61">
        <f>[1]ceni!O56</f>
        <v>4</v>
      </c>
      <c r="P56" s="61">
        <f>[1]ceni!P56</f>
        <v>-0.4</v>
      </c>
      <c r="Q56" s="61">
        <f>[1]ceni!Q56</f>
        <v>-2.2999999999999998</v>
      </c>
      <c r="R56" s="68">
        <f>[1]ceni!R56</f>
        <v>7.2719974015625297</v>
      </c>
    </row>
    <row r="57" spans="2:18">
      <c r="B57" s="59" t="s">
        <v>70</v>
      </c>
      <c r="C57" s="60">
        <f>[1]ceni!C57</f>
        <v>1.1000000000000001</v>
      </c>
      <c r="D57" s="61">
        <f>[1]ceni!D57</f>
        <v>1.4</v>
      </c>
      <c r="E57" s="62">
        <f>[1]ceni!E57</f>
        <v>-0.2</v>
      </c>
      <c r="F57" s="61">
        <f>[1]ceni!F57</f>
        <v>-0.9</v>
      </c>
      <c r="G57" s="61">
        <f>[1]ceni!G57</f>
        <v>8.0137330250749983E-2</v>
      </c>
      <c r="H57" s="61">
        <f>[1]ceni!H57</f>
        <v>0.9</v>
      </c>
      <c r="I57" s="60">
        <f>[1]ceni!I57</f>
        <v>4.6565858241057043</v>
      </c>
      <c r="J57" s="61">
        <f>[1]ceni!J57</f>
        <v>-0.24633189592510973</v>
      </c>
      <c r="K57" s="61">
        <f>[1]ceni!K57</f>
        <v>8.3000000000000007</v>
      </c>
      <c r="L57" s="62">
        <f>[1]ceni!L57</f>
        <v>0.21296705150147943</v>
      </c>
      <c r="M57" s="61">
        <f>[1]ceni!M57</f>
        <v>-0.27884361017653703</v>
      </c>
      <c r="N57" s="61">
        <f>[1]ceni!N57</f>
        <v>0.77204444587955834</v>
      </c>
      <c r="O57" s="61">
        <f>[1]ceni!O57</f>
        <v>5.216362362531541</v>
      </c>
      <c r="P57" s="61">
        <f>[1]ceni!P57</f>
        <v>-8.632975252599806E-2</v>
      </c>
      <c r="Q57" s="61">
        <f>[1]ceni!Q57</f>
        <v>-7.0658097479505813</v>
      </c>
      <c r="R57" s="68">
        <f>[1]ceni!R57</f>
        <v>10.458456474811229</v>
      </c>
    </row>
    <row r="58" spans="2:18">
      <c r="B58" s="59" t="s">
        <v>71</v>
      </c>
      <c r="C58" s="60">
        <f>[1]ceni!C58</f>
        <v>1.8</v>
      </c>
      <c r="D58" s="61">
        <f>[1]ceni!D58</f>
        <v>2</v>
      </c>
      <c r="E58" s="62">
        <f>[1]ceni!E58</f>
        <v>0.6</v>
      </c>
      <c r="F58" s="61">
        <f>[1]ceni!F58</f>
        <v>1.2</v>
      </c>
      <c r="G58" s="61">
        <f>[1]ceni!G58</f>
        <v>-0.2</v>
      </c>
      <c r="H58" s="61">
        <f>[1]ceni!H58</f>
        <v>1.1000000000000001</v>
      </c>
      <c r="I58" s="60">
        <f>[1]ceni!I58</f>
        <v>5.2</v>
      </c>
      <c r="J58" s="61">
        <f>[1]ceni!J58</f>
        <v>0</v>
      </c>
      <c r="K58" s="61">
        <f>[1]ceni!K58</f>
        <v>8.9</v>
      </c>
      <c r="L58" s="62">
        <f>[1]ceni!L58</f>
        <v>0.7</v>
      </c>
      <c r="M58" s="61">
        <f>[1]ceni!M58</f>
        <v>0</v>
      </c>
      <c r="N58" s="61">
        <f>[1]ceni!N58</f>
        <v>1.6</v>
      </c>
      <c r="O58" s="61">
        <f>[1]ceni!O58</f>
        <v>2.6</v>
      </c>
      <c r="P58" s="61">
        <f>[1]ceni!P58</f>
        <v>0.5</v>
      </c>
      <c r="Q58" s="62">
        <f>[1]ceni!Q58</f>
        <v>-6.8</v>
      </c>
      <c r="R58" s="68">
        <f>[1]ceni!R58</f>
        <v>8.3565348619275568</v>
      </c>
    </row>
    <row r="59" spans="2:18">
      <c r="B59" s="59" t="s">
        <v>72</v>
      </c>
      <c r="C59" s="60">
        <f>[1]ceni!C59</f>
        <v>2.8666666666666694</v>
      </c>
      <c r="D59" s="61">
        <f>[1]ceni!D59</f>
        <v>3.5</v>
      </c>
      <c r="E59" s="62">
        <f>[1]ceni!E59</f>
        <v>-3.3333333333331439E-2</v>
      </c>
      <c r="F59" s="61">
        <f>[1]ceni!F59</f>
        <v>3.3333333333333379</v>
      </c>
      <c r="G59" s="61">
        <f>[1]ceni!G59</f>
        <v>0.76666666666667049</v>
      </c>
      <c r="H59" s="61">
        <f>[1]ceni!H59</f>
        <v>1.599999999999999</v>
      </c>
      <c r="I59" s="60">
        <f>[1]ceni!I59</f>
        <v>5.7666666666666702</v>
      </c>
      <c r="J59" s="61">
        <f>[1]ceni!J59</f>
        <v>2.5333333333333314</v>
      </c>
      <c r="K59" s="61">
        <f>[1]ceni!K59</f>
        <v>8.8666666666666654</v>
      </c>
      <c r="L59" s="62">
        <f>[1]ceni!L59</f>
        <v>1.099999999999999</v>
      </c>
      <c r="M59" s="61">
        <f>[1]ceni!M59</f>
        <v>0.66666666666666663</v>
      </c>
      <c r="N59" s="61">
        <f>[1]ceni!N59</f>
        <v>-0.83333333333333337</v>
      </c>
      <c r="O59" s="61">
        <f>[1]ceni!O59</f>
        <v>3.0666666666666629</v>
      </c>
      <c r="P59" s="61">
        <f>[1]ceni!P59</f>
        <v>1.6000000000000039</v>
      </c>
      <c r="Q59" s="62">
        <f>[1]ceni!Q59</f>
        <v>-6.2333333333333298</v>
      </c>
      <c r="R59" s="68">
        <f>[1]ceni!R59</f>
        <v>8.569758169828944</v>
      </c>
    </row>
    <row r="60" spans="2:18" ht="8.25" customHeight="1">
      <c r="B60" s="63"/>
      <c r="C60" s="64" t="str">
        <f>[1]ceni!C60</f>
        <v xml:space="preserve"> </v>
      </c>
      <c r="D60" s="65"/>
      <c r="E60" s="66"/>
      <c r="F60" s="67"/>
      <c r="G60" s="65"/>
      <c r="H60" s="65"/>
      <c r="I60" s="64"/>
      <c r="J60" s="65"/>
      <c r="K60" s="65"/>
      <c r="L60" s="66"/>
      <c r="M60" s="65"/>
      <c r="N60" s="65"/>
      <c r="O60" s="65"/>
      <c r="P60" s="65"/>
      <c r="Q60" s="66"/>
      <c r="R60" s="68" t="str">
        <f>[1]ceni!R60</f>
        <v xml:space="preserve"> </v>
      </c>
    </row>
    <row r="61" spans="2:18">
      <c r="B61" s="59" t="s">
        <v>73</v>
      </c>
      <c r="C61" s="60">
        <f>[1]ceni!C61</f>
        <v>9.9999999999994316E-2</v>
      </c>
      <c r="D61" s="61">
        <f>[1]ceni!D61</f>
        <v>9.9999999999994316E-2</v>
      </c>
      <c r="E61" s="62">
        <f>[1]ceni!E61</f>
        <v>0.20000000000000284</v>
      </c>
      <c r="F61" s="61">
        <f>[1]ceni!F61</f>
        <v>-3.5</v>
      </c>
      <c r="G61" s="61">
        <f>[1]ceni!G61</f>
        <v>2.4000000000000057</v>
      </c>
      <c r="H61" s="61">
        <f>[1]ceni!H61</f>
        <v>-1.2000000000000028</v>
      </c>
      <c r="I61" s="60">
        <f>[1]ceni!I61</f>
        <v>5.4000000000000057</v>
      </c>
      <c r="J61" s="61">
        <f>[1]ceni!J61</f>
        <v>0.40000000000000568</v>
      </c>
      <c r="K61" s="61">
        <f>[1]ceni!K61</f>
        <v>9.5</v>
      </c>
      <c r="L61" s="62">
        <f>[1]ceni!L61</f>
        <v>-0.20000000000000284</v>
      </c>
      <c r="M61" s="61">
        <f>[1]ceni!M61</f>
        <v>1.2000000000000028</v>
      </c>
      <c r="N61" s="61">
        <f>[1]ceni!N61</f>
        <v>-0.5</v>
      </c>
      <c r="O61" s="61">
        <f>[1]ceni!O61</f>
        <v>3.7000000000000028</v>
      </c>
      <c r="P61" s="61">
        <f>[1]ceni!P61</f>
        <v>-0.40000000000000568</v>
      </c>
      <c r="Q61" s="61">
        <f>[1]ceni!Q61</f>
        <v>-0.20000000000000284</v>
      </c>
      <c r="R61" s="68">
        <f>[1]ceni!R61</f>
        <v>6.0415609447218088</v>
      </c>
    </row>
    <row r="62" spans="2:18">
      <c r="B62" s="59" t="s">
        <v>74</v>
      </c>
      <c r="C62" s="60">
        <f>[1]ceni!C62</f>
        <v>0.59999999999999432</v>
      </c>
      <c r="D62" s="61">
        <f>[1]ceni!D62</f>
        <v>0.79999999999999716</v>
      </c>
      <c r="E62" s="62">
        <f>[1]ceni!E62</f>
        <v>-0.29999999999999716</v>
      </c>
      <c r="F62" s="61">
        <f>[1]ceni!F62</f>
        <v>-1.9000000000000057</v>
      </c>
      <c r="G62" s="61">
        <f>[1]ceni!G62</f>
        <v>0.70000000000000284</v>
      </c>
      <c r="H62" s="61">
        <f>[1]ceni!H62</f>
        <v>-0.29999999999999716</v>
      </c>
      <c r="I62" s="60">
        <f>[1]ceni!I62</f>
        <v>4.7999999999999972</v>
      </c>
      <c r="J62" s="61">
        <f>[1]ceni!J62</f>
        <v>0.29999999999999716</v>
      </c>
      <c r="K62" s="61">
        <f>[1]ceni!K62</f>
        <v>8.5999999999999943</v>
      </c>
      <c r="L62" s="62">
        <f>[1]ceni!L62</f>
        <v>-0.29999999999999716</v>
      </c>
      <c r="M62" s="61">
        <f>[1]ceni!M62</f>
        <v>0.90000000000000568</v>
      </c>
      <c r="N62" s="61">
        <f>[1]ceni!N62</f>
        <v>-0.29999999999999716</v>
      </c>
      <c r="O62" s="61">
        <f>[1]ceni!O62</f>
        <v>4</v>
      </c>
      <c r="P62" s="61">
        <f>[1]ceni!P62</f>
        <v>-0.40000000000000568</v>
      </c>
      <c r="Q62" s="61">
        <f>[1]ceni!Q62</f>
        <v>0.79999999999999716</v>
      </c>
      <c r="R62" s="68">
        <f>[1]ceni!R62</f>
        <v>7.2441801076065531</v>
      </c>
    </row>
    <row r="63" spans="2:18">
      <c r="B63" s="59" t="s">
        <v>75</v>
      </c>
      <c r="C63" s="60">
        <f>[1]ceni!C63</f>
        <v>0.70000000000000284</v>
      </c>
      <c r="D63" s="61">
        <f>[1]ceni!D63</f>
        <v>0.90000000000000568</v>
      </c>
      <c r="E63" s="62">
        <f>[1]ceni!E63</f>
        <v>-0.59999999999999432</v>
      </c>
      <c r="F63" s="61">
        <f>[1]ceni!F63</f>
        <v>-1.9000000000000057</v>
      </c>
      <c r="G63" s="61">
        <f>[1]ceni!G63</f>
        <v>0.5</v>
      </c>
      <c r="H63" s="61">
        <f>[1]ceni!H63</f>
        <v>0.40000000000000568</v>
      </c>
      <c r="I63" s="60">
        <f>[1]ceni!I63</f>
        <v>4.5</v>
      </c>
      <c r="J63" s="61">
        <f>[1]ceni!J63</f>
        <v>0.29999999999999716</v>
      </c>
      <c r="K63" s="61">
        <f>[1]ceni!K63</f>
        <v>7.9000000000000057</v>
      </c>
      <c r="L63" s="62">
        <f>[1]ceni!L63</f>
        <v>-0.20000000000000284</v>
      </c>
      <c r="M63" s="61">
        <f>[1]ceni!M63</f>
        <v>1.5999999999999943</v>
      </c>
      <c r="N63" s="61">
        <f>[1]ceni!N63</f>
        <v>0.40000000000000568</v>
      </c>
      <c r="O63" s="61">
        <f>[1]ceni!O63</f>
        <v>4.2000000000000028</v>
      </c>
      <c r="P63" s="61">
        <f>[1]ceni!P63</f>
        <v>-0.5</v>
      </c>
      <c r="Q63" s="61">
        <f>[1]ceni!Q63</f>
        <v>-7.5999999999999943</v>
      </c>
      <c r="R63" s="68">
        <f>[1]ceni!R63</f>
        <v>8.5256023536301342</v>
      </c>
    </row>
    <row r="64" spans="2:18">
      <c r="B64" s="59" t="s">
        <v>76</v>
      </c>
      <c r="C64" s="60">
        <f>[1]ceni!C64</f>
        <v>1.4000000000000057</v>
      </c>
      <c r="D64" s="61">
        <f>[1]ceni!D64</f>
        <v>1.7999999999999972</v>
      </c>
      <c r="E64" s="62">
        <f>[1]ceni!E64</f>
        <v>-0.5</v>
      </c>
      <c r="F64" s="61">
        <f>[1]ceni!F64</f>
        <v>-0.29999999999999716</v>
      </c>
      <c r="G64" s="61">
        <f>[1]ceni!G64</f>
        <v>0.29999999999999716</v>
      </c>
      <c r="H64" s="61">
        <f>[1]ceni!H64</f>
        <v>0.70000000000000284</v>
      </c>
      <c r="I64" s="60">
        <f>[1]ceni!I64</f>
        <v>4.7000000000000028</v>
      </c>
      <c r="J64" s="61">
        <f>[1]ceni!J64</f>
        <v>0</v>
      </c>
      <c r="K64" s="61">
        <f>[1]ceni!K64</f>
        <v>8.2999999999999972</v>
      </c>
      <c r="L64" s="62">
        <f>[1]ceni!L64</f>
        <v>0</v>
      </c>
      <c r="M64" s="61">
        <f>[1]ceni!M64</f>
        <v>0.20000000000000284</v>
      </c>
      <c r="N64" s="61">
        <f>[1]ceni!N64</f>
        <v>1.0999999999999943</v>
      </c>
      <c r="O64" s="61">
        <f>[1]ceni!O64</f>
        <v>5.4000000000000057</v>
      </c>
      <c r="P64" s="61">
        <f>[1]ceni!P64</f>
        <v>-0.5</v>
      </c>
      <c r="Q64" s="61">
        <f>[1]ceni!Q64</f>
        <v>-7.4000000000000057</v>
      </c>
      <c r="R64" s="68">
        <f>[1]ceni!R64</f>
        <v>11.156867772186857</v>
      </c>
    </row>
    <row r="65" spans="2:18">
      <c r="B65" s="59" t="s">
        <v>77</v>
      </c>
      <c r="C65" s="60">
        <f>[1]ceni!C65</f>
        <v>0.20000000000000284</v>
      </c>
      <c r="D65" s="61">
        <f>[1]ceni!D65</f>
        <v>0.29999999999999716</v>
      </c>
      <c r="E65" s="62">
        <f>[1]ceni!E65</f>
        <v>-0.70000000000000284</v>
      </c>
      <c r="F65" s="61">
        <f>[1]ceni!F65</f>
        <v>-3.4000000000000057</v>
      </c>
      <c r="G65" s="61">
        <f>[1]ceni!G65</f>
        <v>0</v>
      </c>
      <c r="H65" s="61">
        <f>[1]ceni!H65</f>
        <v>1.0999999999999943</v>
      </c>
      <c r="I65" s="60">
        <f>[1]ceni!I65</f>
        <v>4.7000000000000028</v>
      </c>
      <c r="J65" s="61">
        <f>[1]ceni!J65</f>
        <v>-0.29999999999999716</v>
      </c>
      <c r="K65" s="61">
        <f>[1]ceni!K65</f>
        <v>8.2999999999999972</v>
      </c>
      <c r="L65" s="62">
        <f>[1]ceni!L65</f>
        <v>0.20000000000000284</v>
      </c>
      <c r="M65" s="61">
        <f>[1]ceni!M65</f>
        <v>-0.40000000000000568</v>
      </c>
      <c r="N65" s="61">
        <f>[1]ceni!N65</f>
        <v>0</v>
      </c>
      <c r="O65" s="61">
        <f>[1]ceni!O65</f>
        <v>5.7000000000000028</v>
      </c>
      <c r="P65" s="61">
        <f>[1]ceni!P65</f>
        <v>-9.9999999999994316E-2</v>
      </c>
      <c r="Q65" s="61">
        <f>[1]ceni!Q65</f>
        <v>-6.9000000000000057</v>
      </c>
      <c r="R65" s="68">
        <f>[1]ceni!R65</f>
        <v>11.607837631072343</v>
      </c>
    </row>
    <row r="66" spans="2:18">
      <c r="B66" s="59" t="s">
        <v>78</v>
      </c>
      <c r="C66" s="60">
        <f>[1]ceni!C66</f>
        <v>1.7999999999999972</v>
      </c>
      <c r="D66" s="61">
        <f>[1]ceni!D66</f>
        <v>2</v>
      </c>
      <c r="E66" s="62">
        <f>[1]ceni!E66</f>
        <v>0.70000000000000284</v>
      </c>
      <c r="F66" s="61">
        <f>[1]ceni!F66</f>
        <v>0.90000000000000568</v>
      </c>
      <c r="G66" s="61">
        <f>[1]ceni!G66</f>
        <v>0</v>
      </c>
      <c r="H66" s="61">
        <f>[1]ceni!H66</f>
        <v>1</v>
      </c>
      <c r="I66" s="60">
        <f>[1]ceni!I66</f>
        <v>4.5999999999999943</v>
      </c>
      <c r="J66" s="61">
        <f>[1]ceni!J66</f>
        <v>-0.40000000000000568</v>
      </c>
      <c r="K66" s="61">
        <f>[1]ceni!K66</f>
        <v>8.2000000000000028</v>
      </c>
      <c r="L66" s="62">
        <f>[1]ceni!L66</f>
        <v>0.40000000000000568</v>
      </c>
      <c r="M66" s="61">
        <f>[1]ceni!M66</f>
        <v>-0.59999999999999432</v>
      </c>
      <c r="N66" s="61">
        <f>[1]ceni!N66</f>
        <v>1.2000000000000028</v>
      </c>
      <c r="O66" s="61">
        <f>[1]ceni!O66</f>
        <v>4.5</v>
      </c>
      <c r="P66" s="61">
        <f>[1]ceni!P66</f>
        <v>0.29999999999999716</v>
      </c>
      <c r="Q66" s="61">
        <f>[1]ceni!Q66</f>
        <v>-6.9000000000000057</v>
      </c>
      <c r="R66" s="68">
        <f>[1]ceni!R66</f>
        <v>8.6522779045926228</v>
      </c>
    </row>
    <row r="67" spans="2:18">
      <c r="B67" s="59" t="s">
        <v>79</v>
      </c>
      <c r="C67" s="60">
        <f>[1]ceni!C67</f>
        <v>1.5</v>
      </c>
      <c r="D67" s="61">
        <f>[1]ceni!D67</f>
        <v>1.5999999999999943</v>
      </c>
      <c r="E67" s="62">
        <f>[1]ceni!E67</f>
        <v>0.79999999999999716</v>
      </c>
      <c r="F67" s="61">
        <f>[1]ceni!F67</f>
        <v>0.20000000000000284</v>
      </c>
      <c r="G67" s="61">
        <f>[1]ceni!G67</f>
        <v>-0.20000000000000284</v>
      </c>
      <c r="H67" s="61">
        <f>[1]ceni!H67</f>
        <v>1</v>
      </c>
      <c r="I67" s="60">
        <f>[1]ceni!I67</f>
        <v>4.7000000000000028</v>
      </c>
      <c r="J67" s="61">
        <f>[1]ceni!J67</f>
        <v>-0.20000000000000284</v>
      </c>
      <c r="K67" s="61">
        <f>[1]ceni!K67</f>
        <v>8.2000000000000028</v>
      </c>
      <c r="L67" s="62">
        <f>[1]ceni!L67</f>
        <v>0.59999999999999432</v>
      </c>
      <c r="M67" s="61">
        <f>[1]ceni!M67</f>
        <v>-9.9999999999994316E-2</v>
      </c>
      <c r="N67" s="61">
        <f>[1]ceni!N67</f>
        <v>2.0999999999999943</v>
      </c>
      <c r="O67" s="61">
        <f>[1]ceni!O67</f>
        <v>3.5999999999999943</v>
      </c>
      <c r="P67" s="61">
        <f>[1]ceni!P67</f>
        <v>0.59999999999999432</v>
      </c>
      <c r="Q67" s="61">
        <f>[1]ceni!Q67</f>
        <v>-7.0999999999999943</v>
      </c>
      <c r="R67" s="68">
        <f>[1]ceni!R67</f>
        <v>8.2127701387045988</v>
      </c>
    </row>
    <row r="68" spans="2:18">
      <c r="B68" s="59" t="s">
        <v>80</v>
      </c>
      <c r="C68" s="60">
        <f>[1]ceni!C68</f>
        <v>1.9000000000000057</v>
      </c>
      <c r="D68" s="61">
        <f>[1]ceni!D68</f>
        <v>2</v>
      </c>
      <c r="E68" s="62">
        <f>[1]ceni!E68</f>
        <v>1.4000000000000057</v>
      </c>
      <c r="F68" s="61">
        <f>[1]ceni!F68</f>
        <v>1</v>
      </c>
      <c r="G68" s="61">
        <f>[1]ceni!G68</f>
        <v>-0.29999999999999716</v>
      </c>
      <c r="H68" s="61">
        <f>[1]ceni!H68</f>
        <v>1.2000000000000028</v>
      </c>
      <c r="I68" s="60">
        <f>[1]ceni!I68</f>
        <v>5.5</v>
      </c>
      <c r="J68" s="61">
        <f>[1]ceni!J68</f>
        <v>-0.20000000000000284</v>
      </c>
      <c r="K68" s="61">
        <f>[1]ceni!K68</f>
        <v>9.5</v>
      </c>
      <c r="L68" s="62">
        <f>[1]ceni!L68</f>
        <v>0.70000000000000284</v>
      </c>
      <c r="M68" s="61">
        <f>[1]ceni!M68</f>
        <v>-9.9999999999994316E-2</v>
      </c>
      <c r="N68" s="61">
        <f>[1]ceni!N68</f>
        <v>3</v>
      </c>
      <c r="O68" s="61">
        <f>[1]ceni!O68</f>
        <v>2.7999999999999972</v>
      </c>
      <c r="P68" s="61">
        <f>[1]ceni!P68</f>
        <v>0.70000000000000284</v>
      </c>
      <c r="Q68" s="61">
        <f>[1]ceni!Q68</f>
        <v>-6.7999999999999972</v>
      </c>
      <c r="R68" s="68">
        <f>[1]ceni!R68</f>
        <v>8.2508797580705107</v>
      </c>
    </row>
    <row r="69" spans="2:18">
      <c r="B69" s="59" t="s">
        <v>81</v>
      </c>
      <c r="C69" s="60">
        <f>[1]ceni!C69</f>
        <v>2</v>
      </c>
      <c r="D69" s="61">
        <f>[1]ceni!D69</f>
        <v>2.5</v>
      </c>
      <c r="E69" s="62">
        <f>[1]ceni!E69</f>
        <v>-0.29999999999999716</v>
      </c>
      <c r="F69" s="61">
        <f>[1]ceni!F69</f>
        <v>2.2999999999999972</v>
      </c>
      <c r="G69" s="61">
        <f>[1]ceni!G69</f>
        <v>-0.20000000000000284</v>
      </c>
      <c r="H69" s="61">
        <f>[1]ceni!H69</f>
        <v>1.2000000000000028</v>
      </c>
      <c r="I69" s="60">
        <f>[1]ceni!I69</f>
        <v>5.4000000000000057</v>
      </c>
      <c r="J69" s="61">
        <f>[1]ceni!J69</f>
        <v>0.40000000000000568</v>
      </c>
      <c r="K69" s="61">
        <f>[1]ceni!K69</f>
        <v>9.0999999999999943</v>
      </c>
      <c r="L69" s="62">
        <f>[1]ceni!L69</f>
        <v>0.70000000000000284</v>
      </c>
      <c r="M69" s="61">
        <f>[1]ceni!M69</f>
        <v>9.9999999999994316E-2</v>
      </c>
      <c r="N69" s="61">
        <f>[1]ceni!N69</f>
        <v>-0.29999999999999716</v>
      </c>
      <c r="O69" s="61">
        <f>[1]ceni!O69</f>
        <v>1.2999999999999972</v>
      </c>
      <c r="P69" s="61">
        <f>[1]ceni!P69</f>
        <v>0.20000000000000284</v>
      </c>
      <c r="Q69" s="61">
        <f>[1]ceni!Q69</f>
        <v>-6.4000000000000057</v>
      </c>
      <c r="R69" s="68">
        <f>[1]ceni!R69</f>
        <v>8.6054811902011181</v>
      </c>
    </row>
    <row r="70" spans="2:18">
      <c r="B70" s="59" t="s">
        <v>82</v>
      </c>
      <c r="C70" s="60">
        <f>[1]ceni!C70</f>
        <v>2.7000000000000028</v>
      </c>
      <c r="D70" s="61">
        <f>[1]ceni!D70</f>
        <v>3.5</v>
      </c>
      <c r="E70" s="62">
        <f>[1]ceni!E70</f>
        <v>-0.79999999999999716</v>
      </c>
      <c r="F70" s="61">
        <f>[1]ceni!F70</f>
        <v>3.4000000000000057</v>
      </c>
      <c r="G70" s="61">
        <f>[1]ceni!G70</f>
        <v>0.70000000000000284</v>
      </c>
      <c r="H70" s="61">
        <f>[1]ceni!H70</f>
        <v>2</v>
      </c>
      <c r="I70" s="60">
        <f>[1]ceni!I70</f>
        <v>5.7000000000000028</v>
      </c>
      <c r="J70" s="61">
        <f>[1]ceni!J70</f>
        <v>1.5999999999999943</v>
      </c>
      <c r="K70" s="61">
        <f>[1]ceni!K70</f>
        <v>9.0999999999999943</v>
      </c>
      <c r="L70" s="62">
        <f>[1]ceni!L70</f>
        <v>1</v>
      </c>
      <c r="M70" s="61">
        <f>[1]ceni!M70</f>
        <v>-9.9999999999994316E-2</v>
      </c>
      <c r="N70" s="61">
        <f>[1]ceni!N70</f>
        <v>-2.5</v>
      </c>
      <c r="O70" s="61">
        <f>[1]ceni!O70</f>
        <v>3.0999999999999943</v>
      </c>
      <c r="P70" s="61">
        <f>[1]ceni!P70</f>
        <v>0.70000000000000284</v>
      </c>
      <c r="Q70" s="61">
        <f>[1]ceni!Q70</f>
        <v>-6.5</v>
      </c>
      <c r="R70" s="68">
        <f>[1]ceni!R70</f>
        <v>9.0454468618403894</v>
      </c>
    </row>
    <row r="71" spans="2:18">
      <c r="B71" s="59" t="s">
        <v>83</v>
      </c>
      <c r="C71" s="60">
        <f>[1]ceni!C71</f>
        <v>2.9000000000000057</v>
      </c>
      <c r="D71" s="61">
        <f>[1]ceni!D71</f>
        <v>3.5</v>
      </c>
      <c r="E71" s="62">
        <f>[1]ceni!E71</f>
        <v>0.40000000000000568</v>
      </c>
      <c r="F71" s="61">
        <f>[1]ceni!F71</f>
        <v>3.4000000000000057</v>
      </c>
      <c r="G71" s="61">
        <f>[1]ceni!G71</f>
        <v>0.90000000000000568</v>
      </c>
      <c r="H71" s="61">
        <f>[1]ceni!H71</f>
        <v>1.5</v>
      </c>
      <c r="I71" s="60">
        <f>[1]ceni!I71</f>
        <v>5.9000000000000057</v>
      </c>
      <c r="J71" s="61">
        <f>[1]ceni!J71</f>
        <v>3</v>
      </c>
      <c r="K71" s="61">
        <f>[1]ceni!K71</f>
        <v>8.9000000000000057</v>
      </c>
      <c r="L71" s="62">
        <f>[1]ceni!L71</f>
        <v>1.2999999999999972</v>
      </c>
      <c r="M71" s="61">
        <f>[1]ceni!M71</f>
        <v>0.59999999999999432</v>
      </c>
      <c r="N71" s="61">
        <f>[1]ceni!N71</f>
        <v>0.29999999999999716</v>
      </c>
      <c r="O71" s="61">
        <f>[1]ceni!O71</f>
        <v>2.5</v>
      </c>
      <c r="P71" s="61">
        <f>[1]ceni!P71</f>
        <v>2.2000000000000028</v>
      </c>
      <c r="Q71" s="61">
        <f>[1]ceni!Q71</f>
        <v>-6.0999999999999943</v>
      </c>
      <c r="R71" s="68">
        <f>[1]ceni!R71</f>
        <v>7.3498354904767922</v>
      </c>
    </row>
    <row r="72" spans="2:18">
      <c r="B72" s="59" t="s">
        <v>84</v>
      </c>
      <c r="C72" s="60">
        <f>[1]ceni!C72</f>
        <v>3</v>
      </c>
      <c r="D72" s="61">
        <f>[1]ceni!D72</f>
        <v>3.5</v>
      </c>
      <c r="E72" s="62">
        <f>[1]ceni!E72</f>
        <v>0.29999999999999716</v>
      </c>
      <c r="F72" s="61">
        <f>[1]ceni!F72</f>
        <v>3.2000000000000028</v>
      </c>
      <c r="G72" s="61">
        <f>[1]ceni!G72</f>
        <v>0.70000000000000284</v>
      </c>
      <c r="H72" s="61">
        <f>[1]ceni!H72</f>
        <v>1.2999999999999972</v>
      </c>
      <c r="I72" s="60">
        <f>[1]ceni!I72</f>
        <v>5.7000000000000028</v>
      </c>
      <c r="J72" s="61">
        <f>[1]ceni!J72</f>
        <v>3</v>
      </c>
      <c r="K72" s="61">
        <f>[1]ceni!K72</f>
        <v>8.5999999999999943</v>
      </c>
      <c r="L72" s="62">
        <f>[1]ceni!L72</f>
        <v>1</v>
      </c>
      <c r="M72" s="61">
        <f>[1]ceni!M72</f>
        <v>1.5</v>
      </c>
      <c r="N72" s="61">
        <f>[1]ceni!N72</f>
        <v>-0.29999999999999716</v>
      </c>
      <c r="O72" s="61">
        <f>[1]ceni!O72</f>
        <v>3.5999999999999943</v>
      </c>
      <c r="P72" s="61">
        <f>[1]ceni!P72</f>
        <v>1.9000000000000057</v>
      </c>
      <c r="Q72" s="61">
        <f>[1]ceni!Q72</f>
        <v>-6.0999999999999943</v>
      </c>
      <c r="R72" s="68">
        <f>[1]ceni!R72</f>
        <v>9.310089666696129</v>
      </c>
    </row>
    <row r="73" spans="2:18" ht="8.25" customHeight="1">
      <c r="B73" s="63"/>
      <c r="C73" s="60"/>
      <c r="D73" s="61"/>
      <c r="E73" s="62"/>
      <c r="F73" s="61"/>
      <c r="G73" s="61"/>
      <c r="H73" s="61"/>
      <c r="I73" s="60"/>
      <c r="J73" s="61"/>
      <c r="K73" s="61"/>
      <c r="L73" s="62"/>
      <c r="M73" s="61"/>
      <c r="N73" s="61"/>
      <c r="O73" s="61"/>
      <c r="P73" s="61"/>
      <c r="Q73" s="61"/>
      <c r="R73" s="68"/>
    </row>
    <row r="74" spans="2:18">
      <c r="B74" s="59" t="s">
        <v>86</v>
      </c>
      <c r="C74" s="60">
        <f>[1]ceni!C74</f>
        <v>4.1000000000000041</v>
      </c>
      <c r="D74" s="61">
        <f>[1]ceni!D74</f>
        <v>4.5</v>
      </c>
      <c r="E74" s="62">
        <f>[1]ceni!E74</f>
        <v>1.0333333333333361</v>
      </c>
      <c r="F74" s="61">
        <f>[1]ceni!F74</f>
        <v>7.0666666666666629</v>
      </c>
      <c r="G74" s="61">
        <f>[1]ceni!G74</f>
        <v>1.0333333333333314</v>
      </c>
      <c r="H74" s="61">
        <f>[1]ceni!H74</f>
        <v>1.0333333333333361</v>
      </c>
      <c r="I74" s="60">
        <f>[1]ceni!I74</f>
        <v>2.9666666666666637</v>
      </c>
      <c r="J74" s="61">
        <f>[1]ceni!J74</f>
        <v>6</v>
      </c>
      <c r="K74" s="61">
        <f>[1]ceni!K74</f>
        <v>3.2999999999999972</v>
      </c>
      <c r="L74" s="62">
        <f>[1]ceni!L74</f>
        <v>0.40000000000000097</v>
      </c>
      <c r="M74" s="61">
        <f>[1]ceni!M74</f>
        <v>1.400000000000001</v>
      </c>
      <c r="N74" s="61">
        <f>[1]ceni!N74</f>
        <v>-0.80000000000000193</v>
      </c>
      <c r="O74" s="61">
        <f>[1]ceni!O74</f>
        <v>4.833333333333333</v>
      </c>
      <c r="P74" s="61">
        <f>[1]ceni!P74</f>
        <v>1.4666666666666639</v>
      </c>
      <c r="Q74" s="61">
        <f>[1]ceni!Q74</f>
        <v>-5.5</v>
      </c>
      <c r="R74" s="68">
        <f>[1]ceni!R74</f>
        <v>13.609698931589719</v>
      </c>
    </row>
    <row r="75" spans="2:18">
      <c r="B75" s="59" t="s">
        <v>39</v>
      </c>
      <c r="C75" s="60">
        <f>[1]ceni!C75</f>
        <v>4.6999999999999984</v>
      </c>
      <c r="D75" s="61">
        <f>[1]ceni!D75</f>
        <v>5.4333333333333327</v>
      </c>
      <c r="E75" s="62">
        <f>[1]ceni!E75</f>
        <v>1.099999999999999</v>
      </c>
      <c r="F75" s="61">
        <f>[1]ceni!F75</f>
        <v>8.3666666666666654</v>
      </c>
      <c r="G75" s="61">
        <f>[1]ceni!G75</f>
        <v>1.0333333333333314</v>
      </c>
      <c r="H75" s="61">
        <f>[1]ceni!H75</f>
        <v>1.4333333333333325</v>
      </c>
      <c r="I75" s="60">
        <f>[1]ceni!I75</f>
        <v>4.2666666666666657</v>
      </c>
      <c r="J75" s="61">
        <f>[1]ceni!J75</f>
        <v>6.9000000000000012</v>
      </c>
      <c r="K75" s="61">
        <f>[1]ceni!K75</f>
        <v>5.4666666666666686</v>
      </c>
      <c r="L75" s="62">
        <f>[1]ceni!L75</f>
        <v>-9.9999999999994316E-2</v>
      </c>
      <c r="M75" s="61">
        <f>[1]ceni!M75</f>
        <v>3.5333333333333363</v>
      </c>
      <c r="N75" s="61">
        <f>[1]ceni!N75</f>
        <v>-2.5999999999999992</v>
      </c>
      <c r="O75" s="61">
        <f>[1]ceni!O75</f>
        <v>2.7666666666666706</v>
      </c>
      <c r="P75" s="61">
        <f>[1]ceni!P75</f>
        <v>1.599999999999999</v>
      </c>
      <c r="Q75" s="61">
        <f>[1]ceni!Q75</f>
        <v>2.3666666666666649</v>
      </c>
      <c r="R75" s="68">
        <f>[1]ceni!R75</f>
        <v>11.666666666666666</v>
      </c>
    </row>
    <row r="76" spans="2:18">
      <c r="B76" s="59" t="s">
        <v>36</v>
      </c>
      <c r="C76" s="60">
        <f>[1]ceni!C76</f>
        <v>3.5999999999999992</v>
      </c>
      <c r="D76" s="61">
        <f>[1]ceni!D76</f>
        <v>4.3999999999999959</v>
      </c>
      <c r="E76" s="62">
        <f>[1]ceni!E76</f>
        <v>0.20000000000000284</v>
      </c>
      <c r="F76" s="61">
        <f>[1]ceni!F76</f>
        <v>5.3666666666666645</v>
      </c>
      <c r="G76" s="61">
        <f>[1]ceni!G76</f>
        <v>1.1666666666666667</v>
      </c>
      <c r="H76" s="61">
        <f>[1]ceni!H76</f>
        <v>1.4666666666666686</v>
      </c>
      <c r="I76" s="60">
        <f>[1]ceni!I76</f>
        <v>3.9333333333333371</v>
      </c>
      <c r="J76" s="61">
        <f>[1]ceni!J76</f>
        <v>6.333333333333333</v>
      </c>
      <c r="K76" s="61">
        <f>[1]ceni!K76</f>
        <v>5</v>
      </c>
      <c r="L76" s="62">
        <f>[1]ceni!L76</f>
        <v>0</v>
      </c>
      <c r="M76" s="61">
        <f>[1]ceni!M76</f>
        <v>3.8333333333333335</v>
      </c>
      <c r="N76" s="61">
        <f>[1]ceni!N76</f>
        <v>-0.73333333333333428</v>
      </c>
      <c r="O76" s="61">
        <f>[1]ceni!O76</f>
        <v>2.6333333333333351</v>
      </c>
      <c r="P76" s="61">
        <f>[1]ceni!P76</f>
        <v>1.6333333333333304</v>
      </c>
      <c r="Q76" s="61">
        <f>[1]ceni!Q76</f>
        <v>2.0333333333333314</v>
      </c>
      <c r="R76" s="68">
        <f>[1]ceni!R76</f>
        <v>10.199999999999998</v>
      </c>
    </row>
    <row r="77" spans="2:18">
      <c r="B77" s="59" t="s">
        <v>37</v>
      </c>
      <c r="C77" s="60">
        <f>[1]ceni!C77</f>
        <v>3.2030366167298232</v>
      </c>
      <c r="D77" s="61">
        <f>[1]ceni!D77</f>
        <v>3.8475253710347865</v>
      </c>
      <c r="E77" s="62">
        <f>[1]ceni!E77</f>
        <v>0.63669013049589773</v>
      </c>
      <c r="F77" s="61">
        <f>[1]ceni!F77</f>
        <v>4.6556141751540423</v>
      </c>
      <c r="G77" s="61">
        <f>[1]ceni!G77</f>
        <v>0.23101441270120424</v>
      </c>
      <c r="H77" s="61">
        <f>[1]ceni!H77</f>
        <v>1.5642939431737755</v>
      </c>
      <c r="I77" s="60">
        <f>[1]ceni!I77</f>
        <v>3.5252248452148365</v>
      </c>
      <c r="J77" s="61">
        <f>[1]ceni!J77</f>
        <v>3.1456447579653948</v>
      </c>
      <c r="K77" s="61">
        <f>[1]ceni!K77</f>
        <v>5.2470649989312887</v>
      </c>
      <c r="L77" s="62">
        <f>[1]ceni!L77</f>
        <v>-4.3978179654156214E-2</v>
      </c>
      <c r="M77" s="61">
        <f>[1]ceni!M77</f>
        <v>2.7913567279474782</v>
      </c>
      <c r="N77" s="61">
        <f>[1]ceni!N77</f>
        <v>0.84485482682136614</v>
      </c>
      <c r="O77" s="61">
        <f>[1]ceni!O77</f>
        <v>2.3989944067676467</v>
      </c>
      <c r="P77" s="61">
        <f>[1]ceni!P77</f>
        <v>1.8021840821284296</v>
      </c>
      <c r="Q77" s="61">
        <f>[1]ceni!Q77</f>
        <v>1.1075215380601169</v>
      </c>
      <c r="R77" s="68">
        <f>[1]ceni!R77</f>
        <v>9.0911183649118499</v>
      </c>
    </row>
    <row r="78" spans="2:18" ht="8.25" customHeight="1">
      <c r="B78" s="63"/>
      <c r="C78" s="60"/>
      <c r="D78" s="61"/>
      <c r="E78" s="62"/>
      <c r="F78" s="61"/>
      <c r="G78" s="61"/>
      <c r="H78" s="61"/>
      <c r="I78" s="60"/>
      <c r="J78" s="61"/>
      <c r="K78" s="61"/>
      <c r="L78" s="62"/>
      <c r="M78" s="61"/>
      <c r="N78" s="61"/>
      <c r="O78" s="61"/>
      <c r="P78" s="61"/>
      <c r="Q78" s="61"/>
      <c r="R78" s="68"/>
    </row>
    <row r="79" spans="2:18">
      <c r="B79" s="59" t="s">
        <v>73</v>
      </c>
      <c r="C79" s="60">
        <f>[1]ceni!C79</f>
        <v>3.2000000000000028</v>
      </c>
      <c r="D79" s="61">
        <f>[1]ceni!D79</f>
        <v>3.5999999999999943</v>
      </c>
      <c r="E79" s="62">
        <f>[1]ceni!E79</f>
        <v>0.70000000000000284</v>
      </c>
      <c r="F79" s="61">
        <f>[1]ceni!F79</f>
        <v>5.2999999999999972</v>
      </c>
      <c r="G79" s="61">
        <f>[1]ceni!G79</f>
        <v>0.79999999999999716</v>
      </c>
      <c r="H79" s="61">
        <f>[1]ceni!H79</f>
        <v>0.90000000000000568</v>
      </c>
      <c r="I79" s="60">
        <f>[1]ceni!I79</f>
        <v>2.2999999999999972</v>
      </c>
      <c r="J79" s="61">
        <f>[1]ceni!J79</f>
        <v>4.7999999999999972</v>
      </c>
      <c r="K79" s="61">
        <f>[1]ceni!K79</f>
        <v>2.2999999999999972</v>
      </c>
      <c r="L79" s="62">
        <f>[1]ceni!L79</f>
        <v>0.70000000000000284</v>
      </c>
      <c r="M79" s="61">
        <f>[1]ceni!M79</f>
        <v>1.2000000000000028</v>
      </c>
      <c r="N79" s="61">
        <f>[1]ceni!N79</f>
        <v>-0.90000000000000568</v>
      </c>
      <c r="O79" s="61">
        <f>[1]ceni!O79</f>
        <v>5</v>
      </c>
      <c r="P79" s="61">
        <f>[1]ceni!P79</f>
        <v>1</v>
      </c>
      <c r="Q79" s="61">
        <f>[1]ceni!Q79</f>
        <v>-8.2999999999999972</v>
      </c>
      <c r="R79" s="68">
        <f>[1]ceni!R79</f>
        <v>12.729096794769163</v>
      </c>
    </row>
    <row r="80" spans="2:18">
      <c r="B80" s="59" t="s">
        <v>74</v>
      </c>
      <c r="C80" s="60">
        <f>[1]ceni!C80</f>
        <v>3.9000000000000057</v>
      </c>
      <c r="D80" s="61">
        <f>[1]ceni!D80</f>
        <v>4.2000000000000028</v>
      </c>
      <c r="E80" s="62">
        <f>[1]ceni!E80</f>
        <v>0.90000000000000568</v>
      </c>
      <c r="F80" s="61">
        <f>[1]ceni!F80</f>
        <v>6.7999999999999972</v>
      </c>
      <c r="G80" s="61">
        <f>[1]ceni!G80</f>
        <v>1.0999999999999943</v>
      </c>
      <c r="H80" s="61">
        <f>[1]ceni!H80</f>
        <v>1</v>
      </c>
      <c r="I80" s="60">
        <f>[1]ceni!I80</f>
        <v>2.2999999999999972</v>
      </c>
      <c r="J80" s="61">
        <f>[1]ceni!J80</f>
        <v>6.5</v>
      </c>
      <c r="K80" s="61">
        <f>[1]ceni!K80</f>
        <v>2</v>
      </c>
      <c r="L80" s="62">
        <f>[1]ceni!L80</f>
        <v>0.40000000000000568</v>
      </c>
      <c r="M80" s="61">
        <f>[1]ceni!M80</f>
        <v>1.4000000000000057</v>
      </c>
      <c r="N80" s="61">
        <f>[1]ceni!N80</f>
        <v>-0.5</v>
      </c>
      <c r="O80" s="61">
        <f>[1]ceni!O80</f>
        <v>4.5999999999999943</v>
      </c>
      <c r="P80" s="61">
        <f>[1]ceni!P80</f>
        <v>1.0999999999999943</v>
      </c>
      <c r="Q80" s="61">
        <f>[1]ceni!Q80</f>
        <v>-8.2999999999999972</v>
      </c>
      <c r="R80" s="68">
        <f>[1]ceni!R80</f>
        <v>12.799999999999997</v>
      </c>
    </row>
    <row r="81" spans="2:18">
      <c r="B81" s="59" t="s">
        <v>75</v>
      </c>
      <c r="C81" s="60">
        <f>[1]ceni!C81</f>
        <v>5.2000000000000028</v>
      </c>
      <c r="D81" s="61">
        <f>[1]ceni!D81</f>
        <v>5.7000000000000028</v>
      </c>
      <c r="E81" s="62">
        <f>[1]ceni!E81</f>
        <v>1.5</v>
      </c>
      <c r="F81" s="61">
        <f>[1]ceni!F81</f>
        <v>9.0999999999999943</v>
      </c>
      <c r="G81" s="61">
        <f>[1]ceni!G81</f>
        <v>1.2000000000000028</v>
      </c>
      <c r="H81" s="61">
        <f>[1]ceni!H81</f>
        <v>1.2000000000000028</v>
      </c>
      <c r="I81" s="60">
        <f>[1]ceni!I81</f>
        <v>4.2999999999999972</v>
      </c>
      <c r="J81" s="61">
        <f>[1]ceni!J81</f>
        <v>6.7000000000000028</v>
      </c>
      <c r="K81" s="61">
        <f>[1]ceni!K81</f>
        <v>5.5999999999999943</v>
      </c>
      <c r="L81" s="62">
        <f>[1]ceni!L81</f>
        <v>9.9999999999994316E-2</v>
      </c>
      <c r="M81" s="61">
        <f>[1]ceni!M81</f>
        <v>1.5999999999999943</v>
      </c>
      <c r="N81" s="61">
        <f>[1]ceni!N81</f>
        <v>-1</v>
      </c>
      <c r="O81" s="61">
        <f>[1]ceni!O81</f>
        <v>4.9000000000000057</v>
      </c>
      <c r="P81" s="61">
        <f>[1]ceni!P81</f>
        <v>2.2999999999999972</v>
      </c>
      <c r="Q81" s="61">
        <f>[1]ceni!Q81</f>
        <v>9.9999999999994316E-2</v>
      </c>
      <c r="R81" s="68">
        <f>[1]ceni!R81</f>
        <v>15.299999999999997</v>
      </c>
    </row>
    <row r="82" spans="2:18">
      <c r="B82" s="59" t="s">
        <v>76</v>
      </c>
      <c r="C82" s="60">
        <f>[1]ceni!C82</f>
        <v>4.7999999999999972</v>
      </c>
      <c r="D82" s="61">
        <f>[1]ceni!D82</f>
        <v>5.2999999999999972</v>
      </c>
      <c r="E82" s="62">
        <f>[1]ceni!E82</f>
        <v>1.5999999999999943</v>
      </c>
      <c r="F82" s="61">
        <f>[1]ceni!F82</f>
        <v>8.2999999999999972</v>
      </c>
      <c r="G82" s="61">
        <f>[1]ceni!G82</f>
        <v>0.90000000000000568</v>
      </c>
      <c r="H82" s="61">
        <f>[1]ceni!H82</f>
        <v>1.5</v>
      </c>
      <c r="I82" s="60">
        <f>[1]ceni!I82</f>
        <v>4.2000000000000028</v>
      </c>
      <c r="J82" s="61">
        <f>[1]ceni!J82</f>
        <v>6.9000000000000057</v>
      </c>
      <c r="K82" s="61">
        <f>[1]ceni!K82</f>
        <v>5.4000000000000057</v>
      </c>
      <c r="L82" s="62">
        <f>[1]ceni!L82</f>
        <v>-9.9999999999994316E-2</v>
      </c>
      <c r="M82" s="61">
        <f>[1]ceni!M82</f>
        <v>3.2999999999999972</v>
      </c>
      <c r="N82" s="61">
        <f>[1]ceni!N82</f>
        <v>-2.2000000000000028</v>
      </c>
      <c r="O82" s="61">
        <f>[1]ceni!O82</f>
        <v>3.7000000000000028</v>
      </c>
      <c r="P82" s="61">
        <f>[1]ceni!P82</f>
        <v>2</v>
      </c>
      <c r="Q82" s="61">
        <f>[1]ceni!Q82</f>
        <v>2.2999999999999972</v>
      </c>
      <c r="R82" s="68">
        <f>[1]ceni!R82</f>
        <v>13.299999999999997</v>
      </c>
    </row>
    <row r="83" spans="2:18">
      <c r="B83" s="59" t="s">
        <v>77</v>
      </c>
      <c r="C83" s="60">
        <f>[1]ceni!C83</f>
        <v>5.2000000000000028</v>
      </c>
      <c r="D83" s="61">
        <f>[1]ceni!D83</f>
        <v>5.9000000000000057</v>
      </c>
      <c r="E83" s="62">
        <f>[1]ceni!E83</f>
        <v>1.5</v>
      </c>
      <c r="F83" s="61">
        <f>[1]ceni!F83</f>
        <v>9.5999999999999943</v>
      </c>
      <c r="G83" s="61">
        <f>[1]ceni!G83</f>
        <v>1.0999999999999943</v>
      </c>
      <c r="H83" s="61">
        <f>[1]ceni!H83</f>
        <v>1.5999999999999943</v>
      </c>
      <c r="I83" s="60">
        <f>[1]ceni!I83</f>
        <v>4.2999999999999972</v>
      </c>
      <c r="J83" s="61">
        <f>[1]ceni!J83</f>
        <v>6.7999999999999972</v>
      </c>
      <c r="K83" s="61">
        <f>[1]ceni!K83</f>
        <v>5.5</v>
      </c>
      <c r="L83" s="62">
        <f>[1]ceni!L83</f>
        <v>-9.9999999999994316E-2</v>
      </c>
      <c r="M83" s="61">
        <f>[1]ceni!M83</f>
        <v>3.4000000000000057</v>
      </c>
      <c r="N83" s="61">
        <f>[1]ceni!N83</f>
        <v>-2.7999999999999972</v>
      </c>
      <c r="O83" s="61">
        <f>[1]ceni!O83</f>
        <v>2.9000000000000057</v>
      </c>
      <c r="P83" s="61">
        <f>[1]ceni!P83</f>
        <v>1.5999999999999943</v>
      </c>
      <c r="Q83" s="61">
        <f>[1]ceni!Q83</f>
        <v>2.2999999999999972</v>
      </c>
      <c r="R83" s="68">
        <f>[1]ceni!R83</f>
        <v>10.799999999999997</v>
      </c>
    </row>
    <row r="84" spans="2:18">
      <c r="B84" s="59" t="s">
        <v>78</v>
      </c>
      <c r="C84" s="60">
        <f>[1]ceni!C84</f>
        <v>4.0999999999999943</v>
      </c>
      <c r="D84" s="61">
        <f>[1]ceni!D84</f>
        <v>5.0999999999999943</v>
      </c>
      <c r="E84" s="62">
        <f>[1]ceni!E84</f>
        <v>0.20000000000000284</v>
      </c>
      <c r="F84" s="61">
        <f>[1]ceni!F84</f>
        <v>7.2000000000000028</v>
      </c>
      <c r="G84" s="61">
        <f>[1]ceni!G84</f>
        <v>1.0999999999999943</v>
      </c>
      <c r="H84" s="61">
        <f>[1]ceni!H84</f>
        <v>1.2000000000000028</v>
      </c>
      <c r="I84" s="60">
        <f>[1]ceni!I84</f>
        <v>4.2999999999999972</v>
      </c>
      <c r="J84" s="61">
        <f>[1]ceni!J84</f>
        <v>7</v>
      </c>
      <c r="K84" s="61">
        <f>[1]ceni!K84</f>
        <v>5.5</v>
      </c>
      <c r="L84" s="62">
        <f>[1]ceni!L84</f>
        <v>-9.9999999999994316E-2</v>
      </c>
      <c r="M84" s="61">
        <f>[1]ceni!M84</f>
        <v>3.9000000000000057</v>
      </c>
      <c r="N84" s="61">
        <f>[1]ceni!N84</f>
        <v>-2.7999999999999972</v>
      </c>
      <c r="O84" s="61">
        <f>[1]ceni!O84</f>
        <v>1.7000000000000028</v>
      </c>
      <c r="P84" s="61">
        <f>[1]ceni!P84</f>
        <v>1.2000000000000028</v>
      </c>
      <c r="Q84" s="61">
        <f>[1]ceni!Q84</f>
        <v>2.5</v>
      </c>
      <c r="R84" s="68">
        <f>[1]ceni!R84</f>
        <v>10.900000000000006</v>
      </c>
    </row>
    <row r="85" spans="2:18">
      <c r="B85" s="59" t="s">
        <v>79</v>
      </c>
      <c r="C85" s="60">
        <f>[1]ceni!C85</f>
        <v>3.7999999999999972</v>
      </c>
      <c r="D85" s="61">
        <f>[1]ceni!D85</f>
        <v>4.5</v>
      </c>
      <c r="E85" s="62">
        <f>[1]ceni!E85</f>
        <v>0.90000000000000568</v>
      </c>
      <c r="F85" s="61">
        <f>[1]ceni!F85</f>
        <v>6.2000000000000028</v>
      </c>
      <c r="G85" s="61">
        <f>[1]ceni!G85</f>
        <v>1.0999999999999943</v>
      </c>
      <c r="H85" s="61">
        <f>[1]ceni!H85</f>
        <v>1.7999999999999972</v>
      </c>
      <c r="I85" s="60">
        <f>[1]ceni!I85</f>
        <v>4.2000000000000028</v>
      </c>
      <c r="J85" s="61">
        <f>[1]ceni!J85</f>
        <v>6.7000000000000028</v>
      </c>
      <c r="K85" s="61">
        <f>[1]ceni!K85</f>
        <v>5.5</v>
      </c>
      <c r="L85" s="62">
        <f>[1]ceni!L85</f>
        <v>-0.20000000000000284</v>
      </c>
      <c r="M85" s="61">
        <f>[1]ceni!M85</f>
        <v>3.2999999999999972</v>
      </c>
      <c r="N85" s="61">
        <f>[1]ceni!N85</f>
        <v>-2.2000000000000028</v>
      </c>
      <c r="O85" s="61">
        <f>[1]ceni!O85</f>
        <v>2</v>
      </c>
      <c r="P85" s="61">
        <f>[1]ceni!P85</f>
        <v>1.7000000000000028</v>
      </c>
      <c r="Q85" s="61">
        <f>[1]ceni!Q85</f>
        <v>2.4000000000000057</v>
      </c>
      <c r="R85" s="68">
        <f>[1]ceni!R85</f>
        <v>9.5</v>
      </c>
    </row>
    <row r="86" spans="2:18">
      <c r="B86" s="59" t="s">
        <v>80</v>
      </c>
      <c r="C86" s="60">
        <f>[1]ceni!C86</f>
        <v>3.5999999999999943</v>
      </c>
      <c r="D86" s="61">
        <f>[1]ceni!D86</f>
        <v>4.5999999999999943</v>
      </c>
      <c r="E86" s="62">
        <f>[1]ceni!E86</f>
        <v>-0.59999999999999432</v>
      </c>
      <c r="F86" s="61">
        <f>[1]ceni!F86</f>
        <v>5.5999999999999943</v>
      </c>
      <c r="G86" s="61">
        <f>[1]ceni!G86</f>
        <v>1.2000000000000028</v>
      </c>
      <c r="H86" s="61">
        <f>[1]ceni!H86</f>
        <v>1.4000000000000057</v>
      </c>
      <c r="I86" s="60">
        <f>[1]ceni!I86</f>
        <v>3.9000000000000057</v>
      </c>
      <c r="J86" s="61">
        <f>[1]ceni!J86</f>
        <v>6.5</v>
      </c>
      <c r="K86" s="61">
        <f>[1]ceni!K86</f>
        <v>4.7999999999999972</v>
      </c>
      <c r="L86" s="62">
        <f>[1]ceni!L86</f>
        <v>0.20000000000000284</v>
      </c>
      <c r="M86" s="61">
        <f>[1]ceni!M86</f>
        <v>4.2000000000000028</v>
      </c>
      <c r="N86" s="61">
        <f>[1]ceni!N86</f>
        <v>-1.7000000000000028</v>
      </c>
      <c r="O86" s="61">
        <f>[1]ceni!O86</f>
        <v>2.4000000000000057</v>
      </c>
      <c r="P86" s="61">
        <f>[1]ceni!P86</f>
        <v>1.5999999999999943</v>
      </c>
      <c r="Q86" s="61">
        <f>[1]ceni!Q86</f>
        <v>2.0999999999999943</v>
      </c>
      <c r="R86" s="68">
        <f>[1]ceni!R86</f>
        <v>11.099999999999994</v>
      </c>
    </row>
    <row r="87" spans="2:18">
      <c r="B87" s="59" t="s">
        <v>81</v>
      </c>
      <c r="C87" s="60">
        <f>[1]ceni!C87</f>
        <v>3.4000000000000057</v>
      </c>
      <c r="D87" s="61">
        <f>[1]ceni!D87</f>
        <v>4.0999999999999943</v>
      </c>
      <c r="E87" s="62">
        <f>[1]ceni!E87</f>
        <v>0.29999999999999716</v>
      </c>
      <c r="F87" s="61">
        <f>[1]ceni!F87</f>
        <v>4.2999999999999972</v>
      </c>
      <c r="G87" s="61">
        <f>[1]ceni!G87</f>
        <v>1.2000000000000028</v>
      </c>
      <c r="H87" s="61">
        <f>[1]ceni!H87</f>
        <v>1.2000000000000028</v>
      </c>
      <c r="I87" s="60">
        <f>[1]ceni!I87</f>
        <v>3.7000000000000028</v>
      </c>
      <c r="J87" s="61">
        <f>[1]ceni!J87</f>
        <v>5.7999999999999972</v>
      </c>
      <c r="K87" s="61">
        <f>[1]ceni!K87</f>
        <v>4.7000000000000028</v>
      </c>
      <c r="L87" s="62">
        <f>[1]ceni!L87</f>
        <v>0</v>
      </c>
      <c r="M87" s="61">
        <f>[1]ceni!M87</f>
        <v>4</v>
      </c>
      <c r="N87" s="61">
        <f>[1]ceni!N87</f>
        <v>1.7000000000000028</v>
      </c>
      <c r="O87" s="61">
        <f>[1]ceni!O87</f>
        <v>3.5</v>
      </c>
      <c r="P87" s="61">
        <f>[1]ceni!P87</f>
        <v>1.5999999999999943</v>
      </c>
      <c r="Q87" s="61">
        <f>[1]ceni!Q87</f>
        <v>1.5999999999999943</v>
      </c>
      <c r="R87" s="68">
        <f>[1]ceni!R87</f>
        <v>10</v>
      </c>
    </row>
    <row r="88" spans="2:18">
      <c r="B88" s="59" t="s">
        <v>82</v>
      </c>
      <c r="C88" s="60">
        <f>[1]ceni!C88</f>
        <v>3.2999999999999972</v>
      </c>
      <c r="D88" s="61">
        <f>[1]ceni!D88</f>
        <v>4</v>
      </c>
      <c r="E88" s="62">
        <f>[1]ceni!E88</f>
        <v>0.90000000000000568</v>
      </c>
      <c r="F88" s="61">
        <f>[1]ceni!F88</f>
        <v>4.2999999999999972</v>
      </c>
      <c r="G88" s="61">
        <f>[1]ceni!G88</f>
        <v>0.29999999999999716</v>
      </c>
      <c r="H88" s="61">
        <f>[1]ceni!H88</f>
        <v>0.90000000000000568</v>
      </c>
      <c r="I88" s="60">
        <f>[1]ceni!I88</f>
        <v>3.4000000000000057</v>
      </c>
      <c r="J88" s="61">
        <f>[1]ceni!J88</f>
        <v>4.7999999999999972</v>
      </c>
      <c r="K88" s="61">
        <f>[1]ceni!K88</f>
        <v>4.5999999999999943</v>
      </c>
      <c r="L88" s="62">
        <f>[1]ceni!L88</f>
        <v>-9.9999999999994316E-2</v>
      </c>
      <c r="M88" s="61">
        <f>[1]ceni!M88</f>
        <v>3.9000000000000057</v>
      </c>
      <c r="N88" s="61">
        <f>[1]ceni!N88</f>
        <v>2.2000000000000028</v>
      </c>
      <c r="O88" s="61">
        <f>[1]ceni!O88</f>
        <v>3.5999999999999943</v>
      </c>
      <c r="P88" s="61">
        <f>[1]ceni!P88</f>
        <v>1.5</v>
      </c>
      <c r="Q88" s="61">
        <f>[1]ceni!Q88</f>
        <v>1.0999999999999943</v>
      </c>
      <c r="R88" s="68">
        <f>[1]ceni!R88</f>
        <v>8.5999999999999943</v>
      </c>
    </row>
    <row r="89" spans="2:18">
      <c r="B89" s="59" t="s">
        <v>83</v>
      </c>
      <c r="C89" s="60">
        <f>[1]ceni!C89</f>
        <v>3.5</v>
      </c>
      <c r="D89" s="61">
        <f>[1]ceni!D89</f>
        <v>4.2999999999999972</v>
      </c>
      <c r="E89" s="62">
        <f>[1]ceni!E89</f>
        <v>0.5</v>
      </c>
      <c r="F89" s="61">
        <f>[1]ceni!F89</f>
        <v>5.2999999999999972</v>
      </c>
      <c r="G89" s="61">
        <f>[1]ceni!G89</f>
        <v>0.20000000000000284</v>
      </c>
      <c r="H89" s="61">
        <f>[1]ceni!H89</f>
        <v>1.9000000000000057</v>
      </c>
      <c r="I89" s="60">
        <f>[1]ceni!I89</f>
        <v>3.5</v>
      </c>
      <c r="J89" s="61">
        <f>[1]ceni!J89</f>
        <v>2.2999999999999972</v>
      </c>
      <c r="K89" s="61">
        <f>[1]ceni!K89</f>
        <v>5.5</v>
      </c>
      <c r="L89" s="62">
        <f>[1]ceni!L89</f>
        <v>-9.9999999999994316E-2</v>
      </c>
      <c r="M89" s="61">
        <f>[1]ceni!M89</f>
        <v>3.0999999999999943</v>
      </c>
      <c r="N89" s="61">
        <f>[1]ceni!N89</f>
        <v>0.40000000000000568</v>
      </c>
      <c r="O89" s="61">
        <f>[1]ceni!O89</f>
        <v>2.5</v>
      </c>
      <c r="P89" s="61">
        <f>[1]ceni!P89</f>
        <v>1.7999999999999972</v>
      </c>
      <c r="Q89" s="61">
        <f>[1]ceni!Q89</f>
        <v>1.0999999999999943</v>
      </c>
      <c r="R89" s="68">
        <f>[1]ceni!R89</f>
        <v>10.400000000000006</v>
      </c>
    </row>
    <row r="90" spans="2:18">
      <c r="B90" s="59" t="s">
        <v>84</v>
      </c>
      <c r="C90" s="60">
        <f>[1]ceni!C90</f>
        <v>2.809109850189472</v>
      </c>
      <c r="D90" s="61">
        <f>[1]ceni!D90</f>
        <v>3.2425761131043629</v>
      </c>
      <c r="E90" s="62">
        <f>[1]ceni!E90</f>
        <v>0.5100703914876874</v>
      </c>
      <c r="F90" s="61">
        <f>[1]ceni!F90</f>
        <v>4.3668425254621326</v>
      </c>
      <c r="G90" s="61">
        <f>[1]ceni!G90</f>
        <v>0.19304323810361268</v>
      </c>
      <c r="H90" s="61">
        <f>[1]ceni!H90</f>
        <v>1.8928818295213148</v>
      </c>
      <c r="I90" s="60">
        <f>[1]ceni!I90</f>
        <v>3.6756745356445037</v>
      </c>
      <c r="J90" s="61">
        <f>[1]ceni!J90</f>
        <v>2.3369342738961905</v>
      </c>
      <c r="K90" s="61">
        <f>[1]ceni!K90</f>
        <v>5.641194996793871</v>
      </c>
      <c r="L90" s="62">
        <f>[1]ceni!L90</f>
        <v>6.8065461037519981E-2</v>
      </c>
      <c r="M90" s="61">
        <f>[1]ceni!M90</f>
        <v>1.3740701838424343</v>
      </c>
      <c r="N90" s="61">
        <f>[1]ceni!N90</f>
        <v>-6.5435519535910203E-2</v>
      </c>
      <c r="O90" s="61">
        <f>[1]ceni!O90</f>
        <v>1.0969832203029455</v>
      </c>
      <c r="P90" s="61">
        <f>[1]ceni!P90</f>
        <v>2.1065522463852915</v>
      </c>
      <c r="Q90" s="61">
        <f>[1]ceni!Q90</f>
        <v>1.1225646141803622</v>
      </c>
      <c r="R90" s="68">
        <f>[1]ceni!R90</f>
        <v>8.2733550947355496</v>
      </c>
    </row>
    <row r="91" spans="2:18" ht="6" customHeight="1">
      <c r="B91" s="59"/>
      <c r="C91" s="60"/>
      <c r="D91" s="61"/>
      <c r="E91" s="62"/>
      <c r="F91" s="61"/>
      <c r="G91" s="61"/>
      <c r="H91" s="61"/>
      <c r="I91" s="60"/>
      <c r="J91" s="61"/>
      <c r="K91" s="61"/>
      <c r="L91" s="62"/>
      <c r="M91" s="61"/>
      <c r="N91" s="61"/>
      <c r="O91" s="61"/>
      <c r="P91" s="61"/>
      <c r="Q91" s="61"/>
      <c r="R91" s="68"/>
    </row>
    <row r="92" spans="2:18">
      <c r="B92" s="59" t="s">
        <v>87</v>
      </c>
      <c r="C92" s="60">
        <f>[1]ceni!C92</f>
        <v>2.5524486325701949</v>
      </c>
      <c r="D92" s="61">
        <f>[1]ceni!D92</f>
        <v>2.6452279709107196</v>
      </c>
      <c r="E92" s="62">
        <f>[1]ceni!E92</f>
        <v>1.5553938538577843</v>
      </c>
      <c r="F92" s="61">
        <f>[1]ceni!F92</f>
        <v>1.4369472599855346</v>
      </c>
      <c r="G92" s="61">
        <f>[1]ceni!G92</f>
        <v>-3.932061803625686E-2</v>
      </c>
      <c r="H92" s="61">
        <f>[1]ceni!H92</f>
        <v>1.5691441866204581</v>
      </c>
      <c r="I92" s="60">
        <f>[1]ceni!I92</f>
        <v>6.8498079414471347</v>
      </c>
      <c r="J92" s="61">
        <f>[1]ceni!J92</f>
        <v>1.9328912566048804</v>
      </c>
      <c r="K92" s="61">
        <f>[1]ceni!K92</f>
        <v>10.277905313069027</v>
      </c>
      <c r="L92" s="62">
        <f>[1]ceni!L92</f>
        <v>-0.22094343560939458</v>
      </c>
      <c r="M92" s="61">
        <f>[1]ceni!M92</f>
        <v>1.7740860879154923</v>
      </c>
      <c r="N92" s="61">
        <f>[1]ceni!N92</f>
        <v>0.66128015997074863</v>
      </c>
      <c r="O92" s="61">
        <f>[1]ceni!O92</f>
        <v>3.5613192592816083</v>
      </c>
      <c r="P92" s="61">
        <f>[1]ceni!P92</f>
        <v>2.9730390159335514</v>
      </c>
      <c r="Q92" s="61">
        <f>[1]ceni!Q92</f>
        <v>1.0133152034164492</v>
      </c>
      <c r="R92" s="68"/>
    </row>
    <row r="93" spans="2:18" ht="6" customHeight="1">
      <c r="B93" s="59"/>
      <c r="C93" s="60"/>
      <c r="D93" s="61"/>
      <c r="E93" s="62"/>
      <c r="F93" s="61"/>
      <c r="G93" s="61"/>
      <c r="H93" s="61"/>
      <c r="I93" s="60"/>
      <c r="J93" s="61"/>
      <c r="K93" s="61"/>
      <c r="L93" s="62"/>
      <c r="M93" s="61"/>
      <c r="N93" s="61"/>
      <c r="O93" s="61"/>
      <c r="P93" s="61"/>
      <c r="Q93" s="61"/>
      <c r="R93" s="68"/>
    </row>
    <row r="94" spans="2:18">
      <c r="B94" s="59" t="s">
        <v>88</v>
      </c>
      <c r="C94" s="60">
        <f>[1]ceni!C94</f>
        <v>3.3615917436264198</v>
      </c>
      <c r="D94" s="61">
        <f>[1]ceni!D94</f>
        <v>3.5968706544274198</v>
      </c>
      <c r="E94" s="62">
        <f>[1]ceni!E94</f>
        <v>1.1359192246286369</v>
      </c>
      <c r="F94" s="61">
        <f>[1]ceni!F94</f>
        <v>3.487687971517218</v>
      </c>
      <c r="G94" s="61">
        <f>[1]ceni!G94</f>
        <v>0.10076891268819566</v>
      </c>
      <c r="H94" s="61">
        <f>[1]ceni!H94</f>
        <v>1.2786918855998977</v>
      </c>
      <c r="I94" s="60">
        <f>[1]ceni!I94</f>
        <v>7.7382182382258975</v>
      </c>
      <c r="J94" s="61">
        <f>[1]ceni!J94</f>
        <v>3.0363646170562788</v>
      </c>
      <c r="K94" s="61">
        <f>[1]ceni!K94</f>
        <v>11.474564995077884</v>
      </c>
      <c r="L94" s="62">
        <f>[1]ceni!L94</f>
        <v>-0.60076432192869333</v>
      </c>
      <c r="M94" s="61">
        <f>[1]ceni!M94</f>
        <v>1.626923470216795</v>
      </c>
      <c r="N94" s="61">
        <f>[1]ceni!N94</f>
        <v>0.69040912593081316</v>
      </c>
      <c r="O94" s="61">
        <f>[1]ceni!O94</f>
        <v>2.7830295899718038</v>
      </c>
      <c r="P94" s="61">
        <f>[1]ceni!P94</f>
        <v>2.5290620606391911</v>
      </c>
      <c r="Q94" s="61">
        <f>[1]ceni!Q94</f>
        <v>1.1182016259543985</v>
      </c>
      <c r="R94" s="68">
        <f>[1]ceni!R94</f>
        <v>5.0557520354643941</v>
      </c>
    </row>
    <row r="95" spans="2:18">
      <c r="B95" s="59" t="s">
        <v>74</v>
      </c>
      <c r="C95" s="60">
        <f>[1]ceni!C95</f>
        <v>2.8757541540841629</v>
      </c>
      <c r="D95" s="61">
        <f>[1]ceni!D95</f>
        <v>2.9488132583047388</v>
      </c>
      <c r="E95" s="62">
        <f>[1]ceni!E95</f>
        <v>1.770262336944711</v>
      </c>
      <c r="F95" s="61">
        <f>[1]ceni!F95</f>
        <v>1.773153808439389</v>
      </c>
      <c r="G95" s="61">
        <f>[1]ceni!G95</f>
        <v>-4.8730766796964531E-2</v>
      </c>
      <c r="H95" s="61">
        <f>[1]ceni!H95</f>
        <v>1.8587406742614832</v>
      </c>
      <c r="I95" s="60">
        <f>[1]ceni!I95</f>
        <v>7.5512055861155005</v>
      </c>
      <c r="J95" s="61">
        <f>[1]ceni!J95</f>
        <v>1.4223091527583591</v>
      </c>
      <c r="K95" s="61">
        <f>[1]ceni!K95</f>
        <v>11.539150944129204</v>
      </c>
      <c r="L95" s="62">
        <f>[1]ceni!L95</f>
        <v>-6.2065984899490445E-2</v>
      </c>
      <c r="M95" s="61">
        <f>[1]ceni!M95</f>
        <v>1.8453347935296875</v>
      </c>
      <c r="N95" s="61">
        <f>[1]ceni!N95</f>
        <v>0.44343135398143829</v>
      </c>
      <c r="O95" s="61">
        <f>[1]ceni!O95</f>
        <v>3.7109281878730229</v>
      </c>
      <c r="P95" s="61">
        <f>[1]ceni!P95</f>
        <v>3.6800549871614692</v>
      </c>
      <c r="Q95" s="61">
        <f>[1]ceni!Q95</f>
        <v>1.0517439842949443</v>
      </c>
      <c r="R95" s="68">
        <f>[1]ceni!R95</f>
        <v>5.789820641593991</v>
      </c>
    </row>
    <row r="96" spans="2:18" ht="13.5" thickBot="1">
      <c r="B96" s="59" t="s">
        <v>75</v>
      </c>
      <c r="C96" s="69">
        <f>[1]ceni!C96</f>
        <v>1.4200000000000017</v>
      </c>
      <c r="D96" s="70">
        <f>[1]ceni!D96</f>
        <v>1.3900000000000006</v>
      </c>
      <c r="E96" s="71">
        <f>[1]ceni!E96</f>
        <v>1.7600000000000051</v>
      </c>
      <c r="F96" s="70">
        <f>[1]ceni!F96</f>
        <v>-0.95000000000000284</v>
      </c>
      <c r="G96" s="70">
        <f>[1]ceni!G96</f>
        <v>-0.17000000000000171</v>
      </c>
      <c r="H96" s="70">
        <f>[1]ceni!H96</f>
        <v>1.5699999999999932</v>
      </c>
      <c r="I96" s="69">
        <f>[1]ceni!I96</f>
        <v>5.2600000000000051</v>
      </c>
      <c r="J96" s="70">
        <f>[1]ceni!J96</f>
        <v>1.3400000000000034</v>
      </c>
      <c r="K96" s="70">
        <f>[1]ceni!K96</f>
        <v>7.8199999999999932</v>
      </c>
      <c r="L96" s="71">
        <f>[1]ceni!L96</f>
        <v>0</v>
      </c>
      <c r="M96" s="70">
        <f>[1]ceni!M96</f>
        <v>1.8499999999999943</v>
      </c>
      <c r="N96" s="70">
        <f>[1]ceni!N96</f>
        <v>0.84999999999999432</v>
      </c>
      <c r="O96" s="70">
        <f>[1]ceni!O96</f>
        <v>4.1899999999999977</v>
      </c>
      <c r="P96" s="70">
        <f>[1]ceni!P96</f>
        <v>2.7099999999999937</v>
      </c>
      <c r="Q96" s="70">
        <f>[1]ceni!Q96</f>
        <v>0.87000000000000455</v>
      </c>
      <c r="R96" s="72"/>
    </row>
    <row r="97" spans="2:18" s="74" customFormat="1" ht="26.25" customHeight="1">
      <c r="B97" s="288" t="s">
        <v>89</v>
      </c>
      <c r="C97" s="288"/>
      <c r="D97" s="288"/>
      <c r="E97" s="288"/>
      <c r="F97" s="288"/>
      <c r="G97" s="288"/>
      <c r="H97" s="288"/>
      <c r="I97" s="288"/>
      <c r="J97" s="288"/>
      <c r="K97" s="288"/>
      <c r="L97" s="288"/>
      <c r="M97" s="288"/>
      <c r="N97" s="288"/>
      <c r="O97" s="288"/>
      <c r="P97" s="288"/>
      <c r="Q97" s="288"/>
      <c r="R97" s="73"/>
    </row>
    <row r="98" spans="2:18" ht="13.5">
      <c r="B98" s="289" t="s">
        <v>90</v>
      </c>
      <c r="C98" s="289"/>
      <c r="D98" s="289"/>
      <c r="E98" s="289"/>
      <c r="F98" s="289"/>
      <c r="G98" s="289"/>
      <c r="H98" s="289"/>
      <c r="I98" s="289"/>
      <c r="J98" s="289"/>
      <c r="K98" s="289"/>
      <c r="L98" s="289"/>
    </row>
    <row r="99" spans="2:18">
      <c r="B99" s="290" t="s">
        <v>91</v>
      </c>
      <c r="C99" s="290"/>
      <c r="D99" s="290"/>
      <c r="E99" s="290"/>
      <c r="F99" s="290"/>
      <c r="G99" s="290"/>
      <c r="H99" s="290"/>
    </row>
  </sheetData>
  <mergeCells count="19">
    <mergeCell ref="R2:R5"/>
    <mergeCell ref="C3:C5"/>
    <mergeCell ref="D3:D5"/>
    <mergeCell ref="E3:E5"/>
    <mergeCell ref="F3:Q3"/>
    <mergeCell ref="F4:F5"/>
    <mergeCell ref="G4:G5"/>
    <mergeCell ref="H4:H5"/>
    <mergeCell ref="B97:Q97"/>
    <mergeCell ref="B98:L98"/>
    <mergeCell ref="B99:H99"/>
    <mergeCell ref="I4:L4"/>
    <mergeCell ref="M4:M5"/>
    <mergeCell ref="N4:N5"/>
    <mergeCell ref="O4:O5"/>
    <mergeCell ref="P4:P5"/>
    <mergeCell ref="Q4:Q5"/>
    <mergeCell ref="B2:B5"/>
    <mergeCell ref="C2:Q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Q157"/>
  <sheetViews>
    <sheetView workbookViewId="0">
      <selection activeCell="T156" sqref="T156"/>
    </sheetView>
  </sheetViews>
  <sheetFormatPr defaultRowHeight="12.75"/>
  <cols>
    <col min="1" max="1" width="9.140625" style="76"/>
    <col min="2" max="2" width="10.28515625" style="76" customWidth="1"/>
    <col min="3" max="5" width="8.42578125" style="76" customWidth="1"/>
    <col min="6" max="6" width="9.28515625" style="76" customWidth="1"/>
    <col min="7" max="11" width="8.42578125" style="76" customWidth="1"/>
    <col min="12" max="16384" width="9.140625" style="76"/>
  </cols>
  <sheetData>
    <row r="2" spans="2:11" ht="18">
      <c r="B2" s="75" t="s">
        <v>92</v>
      </c>
    </row>
    <row r="3" spans="2:11" ht="13.5" thickBot="1">
      <c r="B3" s="76" t="s">
        <v>93</v>
      </c>
    </row>
    <row r="4" spans="2:11">
      <c r="B4" s="308"/>
      <c r="C4" s="77"/>
      <c r="D4" s="310" t="s">
        <v>94</v>
      </c>
      <c r="E4" s="310"/>
      <c r="F4" s="311"/>
      <c r="G4" s="312" t="s">
        <v>95</v>
      </c>
      <c r="H4" s="310"/>
      <c r="I4" s="310"/>
      <c r="J4" s="310"/>
      <c r="K4" s="311"/>
    </row>
    <row r="5" spans="2:11" s="83" customFormat="1" ht="84.75" thickBot="1">
      <c r="B5" s="309"/>
      <c r="C5" s="78" t="s">
        <v>50</v>
      </c>
      <c r="D5" s="79" t="s">
        <v>96</v>
      </c>
      <c r="E5" s="79" t="s">
        <v>97</v>
      </c>
      <c r="F5" s="80" t="s">
        <v>98</v>
      </c>
      <c r="G5" s="81" t="s">
        <v>99</v>
      </c>
      <c r="H5" s="82" t="s">
        <v>100</v>
      </c>
      <c r="I5" s="82" t="s">
        <v>101</v>
      </c>
      <c r="J5" s="82" t="s">
        <v>102</v>
      </c>
      <c r="K5" s="80" t="s">
        <v>103</v>
      </c>
    </row>
    <row r="6" spans="2:11">
      <c r="B6" s="84"/>
      <c r="C6" s="85"/>
      <c r="D6" s="86"/>
      <c r="E6" s="87"/>
      <c r="F6" s="88"/>
      <c r="G6" s="89"/>
      <c r="H6" s="90"/>
      <c r="I6" s="85"/>
      <c r="J6" s="85"/>
      <c r="K6" s="91"/>
    </row>
    <row r="7" spans="2:11">
      <c r="B7" s="92">
        <v>2002</v>
      </c>
      <c r="C7" s="93">
        <f>[1]Indu_proiz!C7</f>
        <v>-5.2999999999999972</v>
      </c>
      <c r="D7" s="94">
        <f>[1]Indu_proiz!D7</f>
        <v>-24.5</v>
      </c>
      <c r="E7" s="95">
        <f>[1]Indu_proiz!E7</f>
        <v>-4.7000000000000028</v>
      </c>
      <c r="F7" s="96">
        <f>[1]Indu_proiz!F7</f>
        <v>-3.7999999999999972</v>
      </c>
      <c r="G7" s="97">
        <f>[1]Indu_proiz!G7</f>
        <v>-16.799999999999997</v>
      </c>
      <c r="H7" s="98">
        <f>[1]Indu_proiz!H7</f>
        <v>-8</v>
      </c>
      <c r="I7" s="98">
        <f>[1]Indu_proiz!I7</f>
        <v>53.300000000000011</v>
      </c>
      <c r="J7" s="98">
        <f>[1]Indu_proiz!J7</f>
        <v>-22.599999999999994</v>
      </c>
      <c r="K7" s="96">
        <f>[1]Indu_proiz!K7</f>
        <v>-2.4000000000000057</v>
      </c>
    </row>
    <row r="8" spans="2:11">
      <c r="B8" s="92">
        <v>2003</v>
      </c>
      <c r="C8" s="93">
        <f>[1]Indu_proiz!C8</f>
        <v>4.7000000000000028</v>
      </c>
      <c r="D8" s="94">
        <f>[1]Indu_proiz!D8</f>
        <v>-39.1</v>
      </c>
      <c r="E8" s="95">
        <f>[1]Indu_proiz!E8</f>
        <v>5.9000000000000057</v>
      </c>
      <c r="F8" s="96">
        <f>[1]Indu_proiz!F8</f>
        <v>9.7999999999999972</v>
      </c>
      <c r="G8" s="97">
        <f>[1]Indu_proiz!G8</f>
        <v>28.699999999999989</v>
      </c>
      <c r="H8" s="98">
        <f>[1]Indu_proiz!H8</f>
        <v>-12.099999999999994</v>
      </c>
      <c r="I8" s="98">
        <f>[1]Indu_proiz!I8</f>
        <v>-9</v>
      </c>
      <c r="J8" s="98">
        <f>[1]Indu_proiz!J8</f>
        <v>36.900000000000006</v>
      </c>
      <c r="K8" s="96">
        <f>[1]Indu_proiz!K8</f>
        <v>19</v>
      </c>
    </row>
    <row r="9" spans="2:11">
      <c r="B9" s="92">
        <v>2004</v>
      </c>
      <c r="C9" s="93">
        <f>[1]Indu_proiz!C9</f>
        <v>-2.2144299016400311</v>
      </c>
      <c r="D9" s="94">
        <f>[1]Indu_proiz!D9</f>
        <v>-4.9877557366532415</v>
      </c>
      <c r="E9" s="95">
        <f>[1]Indu_proiz!E9</f>
        <v>-2.0653290185804707</v>
      </c>
      <c r="F9" s="96">
        <f>[1]Indu_proiz!F9</f>
        <v>-2.5770652304401125</v>
      </c>
      <c r="G9" s="97">
        <f>[1]Indu_proiz!G9</f>
        <v>-1.7976437904185758</v>
      </c>
      <c r="H9" s="98">
        <f>[1]Indu_proiz!H9</f>
        <v>0.89854604977830377</v>
      </c>
      <c r="I9" s="98">
        <f>[1]Indu_proiz!I9</f>
        <v>-20.119520419452684</v>
      </c>
      <c r="J9" s="98">
        <f>[1]Indu_proiz!J9</f>
        <v>9.1035249994451277</v>
      </c>
      <c r="K9" s="96">
        <f>[1]Indu_proiz!K9</f>
        <v>-3.3782411180395542</v>
      </c>
    </row>
    <row r="10" spans="2:11">
      <c r="B10" s="92">
        <v>2005</v>
      </c>
      <c r="C10" s="93">
        <f>[1]Indu_proiz!C10</f>
        <v>7</v>
      </c>
      <c r="D10" s="94">
        <f>[1]Indu_proiz!D10</f>
        <v>40.400000000000006</v>
      </c>
      <c r="E10" s="95">
        <f>[1]Indu_proiz!E10</f>
        <v>7.2999999999999972</v>
      </c>
      <c r="F10" s="96">
        <f>[1]Indu_proiz!F10</f>
        <v>2.5</v>
      </c>
      <c r="G10" s="97">
        <f>[1]Indu_proiz!G10</f>
        <v>4.5999999999999943</v>
      </c>
      <c r="H10" s="98">
        <f>[1]Indu_proiz!H10</f>
        <v>14.200000000000003</v>
      </c>
      <c r="I10" s="98">
        <f>[1]Indu_proiz!I10</f>
        <v>-3.2000000000000028</v>
      </c>
      <c r="J10" s="98">
        <f>[1]Indu_proiz!J10</f>
        <v>-14.900000000000006</v>
      </c>
      <c r="K10" s="96">
        <f>[1]Indu_proiz!K10</f>
        <v>3.7999999999999972</v>
      </c>
    </row>
    <row r="11" spans="2:11">
      <c r="B11" s="92">
        <v>2006</v>
      </c>
      <c r="C11" s="93">
        <f>[1]Indu_proiz!C11</f>
        <v>5.8711717998762225</v>
      </c>
      <c r="D11" s="94">
        <f>[1]Indu_proiz!D11</f>
        <v>11.127230395428086</v>
      </c>
      <c r="E11" s="95">
        <f>[1]Indu_proiz!E11</f>
        <v>6.3820844831510044</v>
      </c>
      <c r="F11" s="96">
        <f>[1]Indu_proiz!F11</f>
        <v>0.79391360175129932</v>
      </c>
      <c r="G11" s="97">
        <f>[1]Indu_proiz!G11</f>
        <v>3.2098468421046533</v>
      </c>
      <c r="H11" s="98">
        <f>[1]Indu_proiz!H11</f>
        <v>10.08267266077803</v>
      </c>
      <c r="I11" s="98">
        <f>[1]Indu_proiz!I11</f>
        <v>6.0907481785833539</v>
      </c>
      <c r="J11" s="98">
        <f>[1]Indu_proiz!J11</f>
        <v>-17.078161906457979</v>
      </c>
      <c r="K11" s="96">
        <f>[1]Indu_proiz!K11</f>
        <v>4.6727458254078016</v>
      </c>
    </row>
    <row r="12" spans="2:11">
      <c r="B12" s="92">
        <v>2007</v>
      </c>
      <c r="C12" s="93">
        <f>[1]Indu_proiz!C12</f>
        <v>3.9048916794185402</v>
      </c>
      <c r="D12" s="94">
        <f>[1]Indu_proiz!D12</f>
        <v>10.031171291250814</v>
      </c>
      <c r="E12" s="95">
        <f>[1]Indu_proiz!E12</f>
        <v>5.4925825820845091</v>
      </c>
      <c r="F12" s="96">
        <f>[1]Indu_proiz!F12</f>
        <v>-9.4812772192324815</v>
      </c>
      <c r="G12" s="97">
        <f>[1]Indu_proiz!G12</f>
        <v>-6.937402777513455</v>
      </c>
      <c r="H12" s="98">
        <f>[1]Indu_proiz!H12</f>
        <v>11.81274547170328</v>
      </c>
      <c r="I12" s="98">
        <f>[1]Indu_proiz!I12</f>
        <v>25.048688571370818</v>
      </c>
      <c r="J12" s="98">
        <f>[1]Indu_proiz!J12</f>
        <v>9.3129156668824322</v>
      </c>
      <c r="K12" s="96">
        <f>[1]Indu_proiz!K12</f>
        <v>-1.3458945349564004</v>
      </c>
    </row>
    <row r="13" spans="2:11">
      <c r="B13" s="92">
        <v>2008</v>
      </c>
      <c r="C13" s="93">
        <f>[1]Indu_proiz!C13</f>
        <v>5.097140509537752</v>
      </c>
      <c r="D13" s="94">
        <f>[1]Indu_proiz!D13</f>
        <v>9.4084731052816295</v>
      </c>
      <c r="E13" s="95">
        <f>[1]Indu_proiz!E13</f>
        <v>5.8669333235556564</v>
      </c>
      <c r="F13" s="96">
        <f>[1]Indu_proiz!F13</f>
        <v>-3.077851956500723</v>
      </c>
      <c r="G13" s="97">
        <f>[1]Indu_proiz!G13</f>
        <v>-5.5740048601322201E-2</v>
      </c>
      <c r="H13" s="98">
        <f>[1]Indu_proiz!H13</f>
        <v>7.4818269987326573</v>
      </c>
      <c r="I13" s="98">
        <f>[1]Indu_proiz!I13</f>
        <v>-0.9894060916142422</v>
      </c>
      <c r="J13" s="98">
        <f>[1]Indu_proiz!J13</f>
        <v>64.58529781155039</v>
      </c>
      <c r="K13" s="96">
        <f>[1]Indu_proiz!K13</f>
        <v>2.7527660278019681</v>
      </c>
    </row>
    <row r="14" spans="2:11">
      <c r="B14" s="92">
        <v>2009</v>
      </c>
      <c r="C14" s="93">
        <f>[1]Indu_proiz!C14</f>
        <v>-8.6673878872119019</v>
      </c>
      <c r="D14" s="94">
        <f>[1]Indu_proiz!D14</f>
        <v>-12.401322495460391</v>
      </c>
      <c r="E14" s="95">
        <f>[1]Indu_proiz!E14</f>
        <v>-10.395560753427134</v>
      </c>
      <c r="F14" s="96">
        <f>[1]Indu_proiz!F14</f>
        <v>8.7248108803385804</v>
      </c>
      <c r="G14" s="97">
        <f>[1]Indu_proiz!G14</f>
        <v>2.5128722004719606</v>
      </c>
      <c r="H14" s="98">
        <f>[1]Indu_proiz!H14</f>
        <v>-14.890749897987973</v>
      </c>
      <c r="I14" s="98">
        <f>[1]Indu_proiz!I14</f>
        <v>-23.142400262215688</v>
      </c>
      <c r="J14" s="98">
        <f>[1]Indu_proiz!J14</f>
        <v>-21.60680109796867</v>
      </c>
      <c r="K14" s="96">
        <f>[1]Indu_proiz!K14</f>
        <v>-3.2584918363470052</v>
      </c>
    </row>
    <row r="15" spans="2:11">
      <c r="B15" s="92">
        <v>2010</v>
      </c>
      <c r="C15" s="93">
        <f>[1]Indu_proiz!C15</f>
        <v>-4.8421685314725664</v>
      </c>
      <c r="D15" s="94">
        <f>[1]Indu_proiz!D15</f>
        <v>-3.8401899606689938</v>
      </c>
      <c r="E15" s="95">
        <f>[1]Indu_proiz!E15</f>
        <v>-7.4684145455290007</v>
      </c>
      <c r="F15" s="96">
        <f>[1]Indu_proiz!F15</f>
        <v>14.35555856995083</v>
      </c>
      <c r="G15" s="97">
        <f>[1]Indu_proiz!G15</f>
        <v>6.7735720658194083</v>
      </c>
      <c r="H15" s="98">
        <f>[1]Indu_proiz!H15</f>
        <v>-12.816344788971833</v>
      </c>
      <c r="I15" s="98">
        <f>[1]Indu_proiz!I15</f>
        <v>-10.766182887929034</v>
      </c>
      <c r="J15" s="98">
        <f>[1]Indu_proiz!J15</f>
        <v>-1.0004942228793823</v>
      </c>
      <c r="K15" s="96">
        <f>[1]Indu_proiz!K15</f>
        <v>-1.840579582754728</v>
      </c>
    </row>
    <row r="16" spans="2:11">
      <c r="B16" s="92">
        <v>2011</v>
      </c>
      <c r="C16" s="93">
        <f>[1]Indu_proiz!C16</f>
        <v>3.2892795194807576</v>
      </c>
      <c r="D16" s="94">
        <f>[1]Indu_proiz!D16</f>
        <v>7.359618131249988</v>
      </c>
      <c r="E16" s="95">
        <f>[1]Indu_proiz!E16</f>
        <v>5.4561029231991824</v>
      </c>
      <c r="F16" s="96">
        <f>[1]Indu_proiz!F16</f>
        <v>-11.080983193137754</v>
      </c>
      <c r="G16" s="97">
        <f>[1]Indu_proiz!G16</f>
        <v>-10.625859229315466</v>
      </c>
      <c r="H16" s="98">
        <f>[1]Indu_proiz!H16</f>
        <v>2.0669025048298977</v>
      </c>
      <c r="I16" s="98">
        <f>[1]Indu_proiz!I16</f>
        <v>41.065772080708456</v>
      </c>
      <c r="J16" s="98">
        <f>[1]Indu_proiz!J16</f>
        <v>57.197963283704297</v>
      </c>
      <c r="K16" s="96">
        <f>[1]Indu_proiz!K16</f>
        <v>3.4548006142043448</v>
      </c>
    </row>
    <row r="17" spans="2:12">
      <c r="B17" s="99"/>
      <c r="C17" s="98"/>
      <c r="D17" s="94"/>
      <c r="E17" s="95"/>
      <c r="F17" s="96"/>
      <c r="G17" s="97"/>
      <c r="H17" s="98"/>
      <c r="I17" s="98"/>
      <c r="J17" s="98"/>
      <c r="K17" s="96"/>
    </row>
    <row r="18" spans="2:12" ht="13.5">
      <c r="B18" s="92" t="s">
        <v>104</v>
      </c>
      <c r="C18" s="98">
        <f>[1]Indu_proiz!C18</f>
        <v>4.8077403946374773</v>
      </c>
      <c r="D18" s="94">
        <f>[1]Indu_proiz!D18</f>
        <v>-19.65965078374326</v>
      </c>
      <c r="E18" s="95">
        <f>[1]Indu_proiz!E18</f>
        <v>5.8258372825258391</v>
      </c>
      <c r="F18" s="96">
        <f>[1]Indu_proiz!F18</f>
        <v>3.6543769516459434</v>
      </c>
      <c r="G18" s="97">
        <f>[1]Indu_proiz!G18</f>
        <v>1.9750671560922086</v>
      </c>
      <c r="H18" s="98">
        <f>[1]Indu_proiz!H18</f>
        <v>14.039555862981331</v>
      </c>
      <c r="I18" s="98">
        <f>[1]Indu_proiz!I18</f>
        <v>-1.73788295557803</v>
      </c>
      <c r="J18" s="98">
        <f>[1]Indu_proiz!J18</f>
        <v>-19.252464010406314</v>
      </c>
      <c r="K18" s="96">
        <f>[1]Indu_proiz!K18</f>
        <v>0.7481487789301724</v>
      </c>
    </row>
    <row r="19" spans="2:12">
      <c r="B19" s="92" t="s">
        <v>39</v>
      </c>
      <c r="C19" s="98">
        <f>[1]Indu_proiz!C19</f>
        <v>13.473810729733572</v>
      </c>
      <c r="D19" s="94">
        <f>[1]Indu_proiz!D19</f>
        <v>13.999981141588208</v>
      </c>
      <c r="E19" s="95">
        <f>[1]Indu_proiz!E19</f>
        <v>16.266770589857387</v>
      </c>
      <c r="F19" s="96">
        <f>[1]Indu_proiz!F19</f>
        <v>-0.25588861025205745</v>
      </c>
      <c r="G19" s="97">
        <f>[1]Indu_proiz!G19</f>
        <v>5.7941067228295111</v>
      </c>
      <c r="H19" s="98">
        <f>[1]Indu_proiz!H19</f>
        <v>24.585050272008374</v>
      </c>
      <c r="I19" s="98">
        <f>[1]Indu_proiz!I19</f>
        <v>-2.2296351978459086</v>
      </c>
      <c r="J19" s="98">
        <f>[1]Indu_proiz!J19</f>
        <v>10.00459302530237</v>
      </c>
      <c r="K19" s="96">
        <f>[1]Indu_proiz!K19</f>
        <v>8.8406159283283898</v>
      </c>
    </row>
    <row r="20" spans="2:12">
      <c r="B20" s="92" t="s">
        <v>36</v>
      </c>
      <c r="C20" s="98">
        <f>[1]Indu_proiz!C20</f>
        <v>6.0454556203910528</v>
      </c>
      <c r="D20" s="94">
        <f>[1]Indu_proiz!D20</f>
        <v>62.390815889489204</v>
      </c>
      <c r="E20" s="95">
        <f>[1]Indu_proiz!E20</f>
        <v>5.4790133787731747</v>
      </c>
      <c r="F20" s="96">
        <f>[1]Indu_proiz!F20</f>
        <v>2.008973915822736</v>
      </c>
      <c r="G20" s="97">
        <f>[1]Indu_proiz!G20</f>
        <v>3.7664480265434008</v>
      </c>
      <c r="H20" s="98">
        <f>[1]Indu_proiz!H20</f>
        <v>9.7548235166232189</v>
      </c>
      <c r="I20" s="98">
        <f>[1]Indu_proiz!I20</f>
        <v>-5.3970418967098794</v>
      </c>
      <c r="J20" s="98">
        <f>[1]Indu_proiz!J20</f>
        <v>-10.685481311228557</v>
      </c>
      <c r="K20" s="96">
        <f>[1]Indu_proiz!K20</f>
        <v>5.0781555302425829</v>
      </c>
    </row>
    <row r="21" spans="2:12">
      <c r="B21" s="92" t="s">
        <v>37</v>
      </c>
      <c r="C21" s="98">
        <f>[1]Indu_proiz!C21</f>
        <v>4.1439932276634721</v>
      </c>
      <c r="D21" s="94">
        <f>[1]Indu_proiz!D21</f>
        <v>95.131004112698548</v>
      </c>
      <c r="E21" s="95">
        <f>[1]Indu_proiz!E21</f>
        <v>2.4705887815389218</v>
      </c>
      <c r="F21" s="96">
        <f>[1]Indu_proiz!F21</f>
        <v>3.7488088749302051</v>
      </c>
      <c r="G21" s="97">
        <f>[1]Indu_proiz!G21</f>
        <v>6.9344176376632731</v>
      </c>
      <c r="H21" s="98">
        <f>[1]Indu_proiz!H21</f>
        <v>9.4948439530377016</v>
      </c>
      <c r="I21" s="98">
        <f>[1]Indu_proiz!I21</f>
        <v>-7.1293651253434263</v>
      </c>
      <c r="J21" s="98">
        <f>[1]Indu_proiz!J21</f>
        <v>-26.25392002752109</v>
      </c>
      <c r="K21" s="96">
        <f>[1]Indu_proiz!K21</f>
        <v>7.0530407863216737E-2</v>
      </c>
      <c r="L21" s="100"/>
    </row>
    <row r="22" spans="2:12">
      <c r="B22" s="99"/>
      <c r="C22" s="101"/>
      <c r="D22" s="102"/>
      <c r="E22" s="103"/>
      <c r="F22" s="104"/>
      <c r="G22" s="105"/>
      <c r="H22" s="101"/>
      <c r="I22" s="101"/>
      <c r="J22" s="101"/>
      <c r="K22" s="104"/>
      <c r="L22" s="100"/>
    </row>
    <row r="23" spans="2:12">
      <c r="B23" s="92" t="s">
        <v>34</v>
      </c>
      <c r="C23" s="98">
        <f>[1]Indu_proiz!C23</f>
        <v>3.0376709630589147</v>
      </c>
      <c r="D23" s="94">
        <f>[1]Indu_proiz!D23</f>
        <v>37.910854574748782</v>
      </c>
      <c r="E23" s="95">
        <f>[1]Indu_proiz!E23</f>
        <v>2.3830833100552837</v>
      </c>
      <c r="F23" s="96">
        <f>[1]Indu_proiz!F23</f>
        <v>-0.6726154898740333</v>
      </c>
      <c r="G23" s="97">
        <f>[1]Indu_proiz!G23</f>
        <v>4.7104179099413841</v>
      </c>
      <c r="H23" s="98">
        <f>[1]Indu_proiz!H23</f>
        <v>5.8089813190158139</v>
      </c>
      <c r="I23" s="98">
        <f>[1]Indu_proiz!I23</f>
        <v>-18.045594012705834</v>
      </c>
      <c r="J23" s="98">
        <f>[1]Indu_proiz!J23</f>
        <v>2.1029106816390879</v>
      </c>
      <c r="K23" s="96">
        <f>[1]Indu_proiz!K23</f>
        <v>2.2043485636577884</v>
      </c>
      <c r="L23" s="100"/>
    </row>
    <row r="24" spans="2:12">
      <c r="B24" s="92" t="s">
        <v>39</v>
      </c>
      <c r="C24" s="98">
        <f>[1]Indu_proiz!C24</f>
        <v>4.1929228630508248</v>
      </c>
      <c r="D24" s="94">
        <f>[1]Indu_proiz!D24</f>
        <v>23.61586766863779</v>
      </c>
      <c r="E24" s="95">
        <f>[1]Indu_proiz!E24</f>
        <v>3.9010778907002646</v>
      </c>
      <c r="F24" s="96">
        <f>[1]Indu_proiz!F24</f>
        <v>1.0275889853131446</v>
      </c>
      <c r="G24" s="97">
        <f>[1]Indu_proiz!G24</f>
        <v>-2.9220902011113878</v>
      </c>
      <c r="H24" s="98">
        <f>[1]Indu_proiz!H24</f>
        <v>4.1025062743605076</v>
      </c>
      <c r="I24" s="98">
        <f>[1]Indu_proiz!I24</f>
        <v>27.329755025782902</v>
      </c>
      <c r="J24" s="98">
        <f>[1]Indu_proiz!J24</f>
        <v>-37.910952571647307</v>
      </c>
      <c r="K24" s="96">
        <f>[1]Indu_proiz!K24</f>
        <v>7.3933965127813082</v>
      </c>
      <c r="L24" s="100"/>
    </row>
    <row r="25" spans="2:12">
      <c r="B25" s="92" t="s">
        <v>36</v>
      </c>
      <c r="C25" s="98">
        <f>[1]Indu_proiz!C25</f>
        <v>10.505812722001707</v>
      </c>
      <c r="D25" s="94">
        <f>[1]Indu_proiz!D25</f>
        <v>2.7903898909241462</v>
      </c>
      <c r="E25" s="95">
        <f>[1]Indu_proiz!E25</f>
        <v>11.517008702245789</v>
      </c>
      <c r="F25" s="96">
        <f>[1]Indu_proiz!F25</f>
        <v>4.5646498101662161</v>
      </c>
      <c r="G25" s="97">
        <f>[1]Indu_proiz!G25</f>
        <v>5.1607187824536993</v>
      </c>
      <c r="H25" s="98">
        <f>[1]Indu_proiz!H25</f>
        <v>18.569550918374517</v>
      </c>
      <c r="I25" s="98">
        <f>[1]Indu_proiz!I25</f>
        <v>11.647237375996085</v>
      </c>
      <c r="J25" s="98">
        <f>[1]Indu_proiz!J25</f>
        <v>-5.4382713805050145</v>
      </c>
      <c r="K25" s="96">
        <f>[1]Indu_proiz!K25</f>
        <v>6.1811070074930399</v>
      </c>
      <c r="L25" s="100"/>
    </row>
    <row r="26" spans="2:12">
      <c r="B26" s="92" t="s">
        <v>37</v>
      </c>
      <c r="C26" s="98">
        <f>[1]Indu_proiz!C26</f>
        <v>5.4189231565364224</v>
      </c>
      <c r="D26" s="94">
        <f>[1]Indu_proiz!D26</f>
        <v>-4.7811162858300662</v>
      </c>
      <c r="E26" s="95">
        <f>[1]Indu_proiz!E26</f>
        <v>6.9294814790011827</v>
      </c>
      <c r="F26" s="96">
        <f>[1]Indu_proiz!F26</f>
        <v>-0.42337246002792028</v>
      </c>
      <c r="G26" s="97">
        <f>[1]Indu_proiz!G26</f>
        <v>5.2791768872787088</v>
      </c>
      <c r="H26" s="98">
        <f>[1]Indu_proiz!H26</f>
        <v>11.311574895867338</v>
      </c>
      <c r="I26" s="98">
        <f>[1]Indu_proiz!I26</f>
        <v>0.98488183227800619</v>
      </c>
      <c r="J26" s="98">
        <f>[1]Indu_proiz!J26</f>
        <v>-16.743839114572339</v>
      </c>
      <c r="K26" s="96">
        <f>[1]Indu_proiz!K26</f>
        <v>2.358599733989422</v>
      </c>
      <c r="L26" s="100"/>
    </row>
    <row r="27" spans="2:12">
      <c r="B27" s="99"/>
      <c r="C27" s="101"/>
      <c r="D27" s="102"/>
      <c r="E27" s="103"/>
      <c r="F27" s="104"/>
      <c r="G27" s="105"/>
      <c r="H27" s="101"/>
      <c r="I27" s="101"/>
      <c r="J27" s="101"/>
      <c r="K27" s="104"/>
    </row>
    <row r="28" spans="2:12">
      <c r="B28" s="92" t="s">
        <v>67</v>
      </c>
      <c r="C28" s="98">
        <f>[1]Indu_proiz!C28</f>
        <v>11.042827354287169</v>
      </c>
      <c r="D28" s="94">
        <f>[1]Indu_proiz!D28</f>
        <v>14.331622055647813</v>
      </c>
      <c r="E28" s="95">
        <f>[1]Indu_proiz!E28</f>
        <v>15.183584761768202</v>
      </c>
      <c r="F28" s="96">
        <f>[1]Indu_proiz!F28</f>
        <v>-9.0438888128869337</v>
      </c>
      <c r="G28" s="97">
        <f>[1]Indu_proiz!G28</f>
        <v>-2.0547230390989313</v>
      </c>
      <c r="H28" s="98">
        <f>[1]Indu_proiz!H28</f>
        <v>20.883616593811638</v>
      </c>
      <c r="I28" s="98">
        <f>[1]Indu_proiz!I28</f>
        <v>60.258452203763852</v>
      </c>
      <c r="J28" s="98">
        <f>[1]Indu_proiz!J28</f>
        <v>10.2835986221599</v>
      </c>
      <c r="K28" s="96">
        <f>[1]Indu_proiz!K28</f>
        <v>6.0092897138430743</v>
      </c>
    </row>
    <row r="29" spans="2:12">
      <c r="B29" s="92" t="s">
        <v>39</v>
      </c>
      <c r="C29" s="98">
        <f>[1]Indu_proiz!C29</f>
        <v>-2.5782988914176599</v>
      </c>
      <c r="D29" s="94">
        <f>[1]Indu_proiz!D29</f>
        <v>16.566275913479501</v>
      </c>
      <c r="E29" s="95">
        <f>[1]Indu_proiz!E29</f>
        <v>-1.1738888371398986</v>
      </c>
      <c r="F29" s="96">
        <f>[1]Indu_proiz!F29</f>
        <v>-20.741706477719887</v>
      </c>
      <c r="G29" s="97">
        <f>[1]Indu_proiz!G29</f>
        <v>-16.652337873760786</v>
      </c>
      <c r="H29" s="98">
        <f>[1]Indu_proiz!H29</f>
        <v>6.9069246663329125</v>
      </c>
      <c r="I29" s="98">
        <f>[1]Indu_proiz!I29</f>
        <v>-1.1669384698192289</v>
      </c>
      <c r="J29" s="98">
        <f>[1]Indu_proiz!J29</f>
        <v>25.287507931260578</v>
      </c>
      <c r="K29" s="96">
        <f>[1]Indu_proiz!K29</f>
        <v>-7.3245309675409231</v>
      </c>
    </row>
    <row r="30" spans="2:12">
      <c r="B30" s="92" t="s">
        <v>36</v>
      </c>
      <c r="C30" s="98">
        <f>[1]Indu_proiz!C30</f>
        <v>1.5080276349042094</v>
      </c>
      <c r="D30" s="94">
        <f>[1]Indu_proiz!D30</f>
        <v>16.017375603866398</v>
      </c>
      <c r="E30" s="95">
        <f>[1]Indu_proiz!E30</f>
        <v>1.9196796706145705</v>
      </c>
      <c r="F30" s="96">
        <f>[1]Indu_proiz!F30</f>
        <v>-8.6490818434003813</v>
      </c>
      <c r="G30" s="97">
        <f>[1]Indu_proiz!G30</f>
        <v>-4.5176463458763152</v>
      </c>
      <c r="H30" s="98">
        <f>[1]Indu_proiz!H30</f>
        <v>6.9889011759989899</v>
      </c>
      <c r="I30" s="98">
        <f>[1]Indu_proiz!I30</f>
        <v>30.173577560737328</v>
      </c>
      <c r="J30" s="98">
        <f>[1]Indu_proiz!J30</f>
        <v>-2.2977222037317802</v>
      </c>
      <c r="K30" s="96">
        <f>[1]Indu_proiz!K30</f>
        <v>-4.925018382863982</v>
      </c>
    </row>
    <row r="31" spans="2:12">
      <c r="B31" s="92" t="s">
        <v>37</v>
      </c>
      <c r="C31" s="98">
        <f>[1]Indu_proiz!C31</f>
        <v>6.920273358209684</v>
      </c>
      <c r="D31" s="94">
        <f>[1]Indu_proiz!D31</f>
        <v>-3.6927077965273298</v>
      </c>
      <c r="E31" s="95">
        <f>[1]Indu_proiz!E31</f>
        <v>8.6344603081806923</v>
      </c>
      <c r="F31" s="96">
        <f>[1]Indu_proiz!F31</f>
        <v>-1.0972084629780028</v>
      </c>
      <c r="G31" s="97">
        <f>[1]Indu_proiz!G31</f>
        <v>-6.2542656204082903</v>
      </c>
      <c r="H31" s="98">
        <f>[1]Indu_proiz!H31</f>
        <v>15.296537354579826</v>
      </c>
      <c r="I31" s="98">
        <f>[1]Indu_proiz!I31</f>
        <v>27.016496368529957</v>
      </c>
      <c r="J31" s="98">
        <f>[1]Indu_proiz!J31</f>
        <v>7.7118435361437179</v>
      </c>
      <c r="K31" s="96">
        <f>[1]Indu_proiz!K31</f>
        <v>2.9397986579476623</v>
      </c>
    </row>
    <row r="32" spans="2:12">
      <c r="B32" s="99"/>
      <c r="C32" s="101"/>
      <c r="D32" s="102"/>
      <c r="E32" s="103"/>
      <c r="F32" s="104"/>
      <c r="G32" s="105"/>
      <c r="H32" s="101"/>
      <c r="I32" s="101"/>
      <c r="J32" s="101"/>
      <c r="K32" s="104"/>
    </row>
    <row r="33" spans="2:11">
      <c r="B33" s="92" t="s">
        <v>68</v>
      </c>
      <c r="C33" s="98">
        <f>[1]Indu_proiz!C33</f>
        <v>6.0294677980780307</v>
      </c>
      <c r="D33" s="94">
        <f>[1]Indu_proiz!D33</f>
        <v>10.526267650503044</v>
      </c>
      <c r="E33" s="95">
        <f>[1]Indu_proiz!E33</f>
        <v>6.9343747468849415</v>
      </c>
      <c r="F33" s="96">
        <f>[1]Indu_proiz!F33</f>
        <v>-0.79338059189907995</v>
      </c>
      <c r="G33" s="97">
        <f>[1]Indu_proiz!G33</f>
        <v>1.6982494951069356</v>
      </c>
      <c r="H33" s="98">
        <f>[1]Indu_proiz!H33</f>
        <v>9.2023514686224672</v>
      </c>
      <c r="I33" s="98">
        <f>[1]Indu_proiz!I33</f>
        <v>28.5447428278041</v>
      </c>
      <c r="J33" s="98">
        <f>[1]Indu_proiz!J33</f>
        <v>74.569581862019504</v>
      </c>
      <c r="K33" s="96">
        <f>[1]Indu_proiz!K33</f>
        <v>-1.3194003505873013</v>
      </c>
    </row>
    <row r="34" spans="2:11">
      <c r="B34" s="92" t="s">
        <v>39</v>
      </c>
      <c r="C34" s="98">
        <f>[1]Indu_proiz!C34</f>
        <v>11.445088750759908</v>
      </c>
      <c r="D34" s="94">
        <f>[1]Indu_proiz!D34</f>
        <v>13.079366873178188</v>
      </c>
      <c r="E34" s="95">
        <f>[1]Indu_proiz!E34</f>
        <v>12.300084728862458</v>
      </c>
      <c r="F34" s="96">
        <f>[1]Indu_proiz!F34</f>
        <v>1.8361614200487821</v>
      </c>
      <c r="G34" s="97">
        <f>[1]Indu_proiz!G34</f>
        <v>15.893247488269751</v>
      </c>
      <c r="H34" s="98">
        <f>[1]Indu_proiz!H34</f>
        <v>13.032666623171821</v>
      </c>
      <c r="I34" s="98">
        <f>[1]Indu_proiz!I34</f>
        <v>29.855344804429052</v>
      </c>
      <c r="J34" s="98">
        <f>[1]Indu_proiz!J34</f>
        <v>73.68548384295525</v>
      </c>
      <c r="K34" s="96">
        <f>[1]Indu_proiz!K34</f>
        <v>2.4371533000786343</v>
      </c>
    </row>
    <row r="35" spans="2:11">
      <c r="B35" s="92" t="s">
        <v>36</v>
      </c>
      <c r="C35" s="98">
        <f>[1]Indu_proiz!C35</f>
        <v>12.387086812478245</v>
      </c>
      <c r="D35" s="94">
        <f>[1]Indu_proiz!D35</f>
        <v>2.4908372929547795</v>
      </c>
      <c r="E35" s="95">
        <f>[1]Indu_proiz!E35</f>
        <v>13.84489598063891</v>
      </c>
      <c r="F35" s="96">
        <f>[1]Indu_proiz!F35</f>
        <v>1.8919183360248439</v>
      </c>
      <c r="G35" s="97">
        <f>[1]Indu_proiz!G35</f>
        <v>3.4110112836429209</v>
      </c>
      <c r="H35" s="98">
        <f>[1]Indu_proiz!H35</f>
        <v>26.799669598775381</v>
      </c>
      <c r="I35" s="98">
        <f>[1]Indu_proiz!I35</f>
        <v>-16.651922281949723</v>
      </c>
      <c r="J35" s="98">
        <f>[1]Indu_proiz!J35</f>
        <v>52.142950046680625</v>
      </c>
      <c r="K35" s="96">
        <f>[1]Indu_proiz!K35</f>
        <v>2.9339368802176296</v>
      </c>
    </row>
    <row r="36" spans="2:11">
      <c r="B36" s="92" t="s">
        <v>37</v>
      </c>
      <c r="C36" s="98">
        <f>[1]Indu_proiz!C36</f>
        <v>-8.154692792430879</v>
      </c>
      <c r="D36" s="94">
        <f>[1]Indu_proiz!D36</f>
        <v>11.949880686121688</v>
      </c>
      <c r="E36" s="95">
        <f>[1]Indu_proiz!E36</f>
        <v>-8.5765188192591495</v>
      </c>
      <c r="F36" s="96">
        <f>[1]Indu_proiz!F36</f>
        <v>-12.149423297612259</v>
      </c>
      <c r="G36" s="97">
        <f>[1]Indu_proiz!G36</f>
        <v>-15.262270534684248</v>
      </c>
      <c r="H36" s="98">
        <f>[1]Indu_proiz!H36</f>
        <v>-18.261354163911449</v>
      </c>
      <c r="I36" s="98">
        <f>[1]Indu_proiz!I36</f>
        <v>-31.488822147065122</v>
      </c>
      <c r="J36" s="98">
        <f>[1]Indu_proiz!J36</f>
        <v>60.313267577197905</v>
      </c>
      <c r="K36" s="96">
        <f>[1]Indu_proiz!K36</f>
        <v>6.137459316863584</v>
      </c>
    </row>
    <row r="37" spans="2:11">
      <c r="B37" s="92"/>
      <c r="C37" s="101"/>
      <c r="D37" s="102"/>
      <c r="E37" s="103"/>
      <c r="F37" s="104"/>
      <c r="G37" s="105"/>
      <c r="H37" s="101"/>
      <c r="I37" s="101"/>
      <c r="J37" s="101"/>
      <c r="K37" s="104"/>
    </row>
    <row r="38" spans="2:11">
      <c r="B38" s="92" t="s">
        <v>73</v>
      </c>
      <c r="C38" s="98">
        <f>[1]Indu_proiz!C38</f>
        <v>13.650492064249349</v>
      </c>
      <c r="D38" s="94">
        <f>[1]Indu_proiz!D38</f>
        <v>14.399404173561663</v>
      </c>
      <c r="E38" s="95">
        <f>[1]Indu_proiz!E38</f>
        <v>16.259822346200693</v>
      </c>
      <c r="F38" s="96">
        <f>[1]Indu_proiz!F38</f>
        <v>1.6278504370237528</v>
      </c>
      <c r="G38" s="97">
        <f>[1]Indu_proiz!G38</f>
        <v>9.5941355062526839</v>
      </c>
      <c r="H38" s="98">
        <f>[1]Indu_proiz!H38</f>
        <v>21.301532409917385</v>
      </c>
      <c r="I38" s="98">
        <f>[1]Indu_proiz!I38</f>
        <v>14.195759837637681</v>
      </c>
      <c r="J38" s="98">
        <f>[1]Indu_proiz!J38</f>
        <v>81.903568138657732</v>
      </c>
      <c r="K38" s="106">
        <f>[1]Indu_proiz!K38</f>
        <v>5.1922729880548673</v>
      </c>
    </row>
    <row r="39" spans="2:11">
      <c r="B39" s="92" t="s">
        <v>74</v>
      </c>
      <c r="C39" s="98">
        <f>[1]Indu_proiz!C39</f>
        <v>7.443139165402485</v>
      </c>
      <c r="D39" s="94">
        <f>[1]Indu_proiz!D39</f>
        <v>4.9556761830578608</v>
      </c>
      <c r="E39" s="95">
        <f>[1]Indu_proiz!E39</f>
        <v>9.0835244649488516</v>
      </c>
      <c r="F39" s="96">
        <f>[1]Indu_proiz!F39</f>
        <v>-1.7003471799381771</v>
      </c>
      <c r="G39" s="97">
        <f>[1]Indu_proiz!G39</f>
        <v>-2.7965941119919364</v>
      </c>
      <c r="H39" s="98">
        <f>[1]Indu_proiz!H39</f>
        <v>12.115291730393096</v>
      </c>
      <c r="I39" s="98">
        <f>[1]Indu_proiz!I39</f>
        <v>58.916011320629025</v>
      </c>
      <c r="J39" s="98">
        <f>[1]Indu_proiz!J39</f>
        <v>68.685739931167319</v>
      </c>
      <c r="K39" s="106">
        <f>[1]Indu_proiz!K39</f>
        <v>-1.1109323361253871</v>
      </c>
    </row>
    <row r="40" spans="2:11">
      <c r="B40" s="92" t="s">
        <v>75</v>
      </c>
      <c r="C40" s="98">
        <f>[1]Indu_proiz!C40</f>
        <v>-1.3093021512004555</v>
      </c>
      <c r="D40" s="94">
        <f>[1]Indu_proiz!D40</f>
        <v>13.409644659447494</v>
      </c>
      <c r="E40" s="95">
        <f>[1]Indu_proiz!E40</f>
        <v>-1.8039445484690617</v>
      </c>
      <c r="F40" s="96">
        <f>[1]Indu_proiz!F40</f>
        <v>-2.6817649794632814</v>
      </c>
      <c r="G40" s="97">
        <f>[1]Indu_proiz!G40</f>
        <v>-1.5353883706716402</v>
      </c>
      <c r="H40" s="98">
        <f>[1]Indu_proiz!H40</f>
        <v>-1.7567047974756917</v>
      </c>
      <c r="I40" s="98">
        <f>[1]Indu_proiz!I40</f>
        <v>13.607180149481707</v>
      </c>
      <c r="J40" s="98">
        <f>[1]Indu_proiz!J40</f>
        <v>73.866741667423383</v>
      </c>
      <c r="K40" s="106">
        <f>[1]Indu_proiz!K40</f>
        <v>-6.4279231998362292</v>
      </c>
    </row>
    <row r="41" spans="2:11">
      <c r="B41" s="92" t="s">
        <v>76</v>
      </c>
      <c r="C41" s="98">
        <f>[1]Indu_proiz!C41</f>
        <v>5.1505175399952066</v>
      </c>
      <c r="D41" s="94">
        <f>[1]Indu_proiz!D41</f>
        <v>8.027471701176168</v>
      </c>
      <c r="E41" s="95">
        <f>[1]Indu_proiz!E41</f>
        <v>6.3095155862153263</v>
      </c>
      <c r="F41" s="96">
        <f>[1]Indu_proiz!F41</f>
        <v>-5.1868609403480974</v>
      </c>
      <c r="G41" s="97">
        <f>[1]Indu_proiz!G41</f>
        <v>-7.0561605868852268</v>
      </c>
      <c r="H41" s="98">
        <f>[1]Indu_proiz!H41</f>
        <v>7.5904784139685546</v>
      </c>
      <c r="I41" s="98">
        <f>[1]Indu_proiz!I41</f>
        <v>16.418072889223652</v>
      </c>
      <c r="J41" s="98">
        <f>[1]Indu_proiz!J41</f>
        <v>70.876130801606962</v>
      </c>
      <c r="K41" s="106">
        <f>[1]Indu_proiz!K41</f>
        <v>3.1536093745942821</v>
      </c>
    </row>
    <row r="42" spans="2:11">
      <c r="B42" s="92" t="s">
        <v>77</v>
      </c>
      <c r="C42" s="98">
        <f>[1]Indu_proiz!C42</f>
        <v>17.704953154508175</v>
      </c>
      <c r="D42" s="94">
        <f>[1]Indu_proiz!D42</f>
        <v>8.5086801150779507</v>
      </c>
      <c r="E42" s="95">
        <f>[1]Indu_proiz!E42</f>
        <v>19.559923382847614</v>
      </c>
      <c r="F42" s="96">
        <f>[1]Indu_proiz!F42</f>
        <v>3.4347706879494382</v>
      </c>
      <c r="G42" s="97">
        <f>[1]Indu_proiz!G42</f>
        <v>40.431869675226665</v>
      </c>
      <c r="H42" s="98">
        <f>[1]Indu_proiz!H42</f>
        <v>19.005329455350534</v>
      </c>
      <c r="I42" s="98">
        <f>[1]Indu_proiz!I42</f>
        <v>33.266500713426353</v>
      </c>
      <c r="J42" s="98">
        <f>[1]Indu_proiz!J42</f>
        <v>78.022077858155654</v>
      </c>
      <c r="K42" s="106">
        <f>[1]Indu_proiz!K42</f>
        <v>5.1083640192867108</v>
      </c>
    </row>
    <row r="43" spans="2:11">
      <c r="B43" s="92" t="s">
        <v>78</v>
      </c>
      <c r="C43" s="98">
        <f>[1]Indu_proiz!C43</f>
        <v>11.717522712443923</v>
      </c>
      <c r="D43" s="94">
        <f>[1]Indu_proiz!D43</f>
        <v>23.610199410201432</v>
      </c>
      <c r="E43" s="95">
        <f>[1]Indu_proiz!E43</f>
        <v>11.216932861662144</v>
      </c>
      <c r="F43" s="96">
        <f>[1]Indu_proiz!F43</f>
        <v>11.42371581639334</v>
      </c>
      <c r="G43" s="97">
        <f>[1]Indu_proiz!G43</f>
        <v>31.229309467493039</v>
      </c>
      <c r="H43" s="98">
        <f>[1]Indu_proiz!H43</f>
        <v>12.592511360218978</v>
      </c>
      <c r="I43" s="98">
        <f>[1]Indu_proiz!I43</f>
        <v>39.891231669315744</v>
      </c>
      <c r="J43" s="98">
        <f>[1]Indu_proiz!J43</f>
        <v>72.509074186695869</v>
      </c>
      <c r="K43" s="106">
        <f>[1]Indu_proiz!K43</f>
        <v>-0.56149594102473088</v>
      </c>
    </row>
    <row r="44" spans="2:11">
      <c r="B44" s="92" t="s">
        <v>79</v>
      </c>
      <c r="C44" s="98">
        <f>[1]Indu_proiz!C44</f>
        <v>14.111504995714739</v>
      </c>
      <c r="D44" s="94">
        <f>[1]Indu_proiz!D44</f>
        <v>9.5569956731798271</v>
      </c>
      <c r="E44" s="95">
        <f>[1]Indu_proiz!E44</f>
        <v>16.3779549123999</v>
      </c>
      <c r="F44" s="96">
        <f>[1]Indu_proiz!F44</f>
        <v>-6.4915358914692121</v>
      </c>
      <c r="G44" s="97">
        <f>[1]Indu_proiz!G44</f>
        <v>-0.3395594848879</v>
      </c>
      <c r="H44" s="98">
        <f>[1]Indu_proiz!H44</f>
        <v>28.632985566127758</v>
      </c>
      <c r="I44" s="98">
        <f>[1]Indu_proiz!I44</f>
        <v>12.624376705253269</v>
      </c>
      <c r="J44" s="98">
        <f>[1]Indu_proiz!J44</f>
        <v>59.488824866708399</v>
      </c>
      <c r="K44" s="106">
        <f>[1]Indu_proiz!K44</f>
        <v>3.5424494538992093</v>
      </c>
    </row>
    <row r="45" spans="2:11">
      <c r="B45" s="92" t="s">
        <v>80</v>
      </c>
      <c r="C45" s="98">
        <f>[1]Indu_proiz!C45</f>
        <v>8.0142509446118737</v>
      </c>
      <c r="D45" s="94">
        <f>[1]Indu_proiz!D45</f>
        <v>-5.9581913817396241</v>
      </c>
      <c r="E45" s="95">
        <f>[1]Indu_proiz!E45</f>
        <v>9.3453588135221679</v>
      </c>
      <c r="F45" s="96">
        <f>[1]Indu_proiz!F45</f>
        <v>1.3560997564429016</v>
      </c>
      <c r="G45" s="97">
        <f>[1]Indu_proiz!G45</f>
        <v>10.154706242883819</v>
      </c>
      <c r="H45" s="98">
        <f>[1]Indu_proiz!H45</f>
        <v>12.29632155071107</v>
      </c>
      <c r="I45" s="98">
        <f>[1]Indu_proiz!I45</f>
        <v>-9.1458620518167777E-2</v>
      </c>
      <c r="J45" s="98">
        <f>[1]Indu_proiz!J45</f>
        <v>46.737112147686958</v>
      </c>
      <c r="K45" s="106">
        <f>[1]Indu_proiz!K45</f>
        <v>1.3728929504767109</v>
      </c>
    </row>
    <row r="46" spans="2:11">
      <c r="B46" s="92" t="s">
        <v>81</v>
      </c>
      <c r="C46" s="98">
        <f>[1]Indu_proiz!C46</f>
        <v>14.8924327352522</v>
      </c>
      <c r="D46" s="94">
        <f>[1]Indu_proiz!D46</f>
        <v>3.9901597546524954</v>
      </c>
      <c r="E46" s="95">
        <f>[1]Indu_proiz!E46</f>
        <v>15.70898890466961</v>
      </c>
      <c r="F46" s="96">
        <f>[1]Indu_proiz!F46</f>
        <v>11.266501463067513</v>
      </c>
      <c r="G46" s="97">
        <f>[1]Indu_proiz!G46</f>
        <v>0.63339731305758562</v>
      </c>
      <c r="H46" s="98">
        <f>[1]Indu_proiz!H46</f>
        <v>39.891520311857164</v>
      </c>
      <c r="I46" s="98">
        <f>[1]Indu_proiz!I46</f>
        <v>-42.911882863874077</v>
      </c>
      <c r="J46" s="98">
        <f>[1]Indu_proiz!J46</f>
        <v>50.086950201957904</v>
      </c>
      <c r="K46" s="106">
        <f>[1]Indu_proiz!K46</f>
        <v>3.7600051991375096</v>
      </c>
    </row>
    <row r="47" spans="2:11">
      <c r="B47" s="92" t="s">
        <v>82</v>
      </c>
      <c r="C47" s="98">
        <f>[1]Indu_proiz!C47</f>
        <v>-10.529827012150022</v>
      </c>
      <c r="D47" s="94">
        <f>[1]Indu_proiz!D47</f>
        <v>13.653283523302775</v>
      </c>
      <c r="E47" s="95">
        <f>[1]Indu_proiz!E47</f>
        <v>-12.533955513565758</v>
      </c>
      <c r="F47" s="96">
        <f>[1]Indu_proiz!F47</f>
        <v>-1.3566249975571907</v>
      </c>
      <c r="G47" s="97">
        <f>[1]Indu_proiz!G47</f>
        <v>2.6199472854363108</v>
      </c>
      <c r="H47" s="98">
        <f>[1]Indu_proiz!H47</f>
        <v>-23.444885279630924</v>
      </c>
      <c r="I47" s="98">
        <f>[1]Indu_proiz!I47</f>
        <v>-41.921258672907577</v>
      </c>
      <c r="J47" s="98">
        <f>[1]Indu_proiz!J47</f>
        <v>41.068936197974153</v>
      </c>
      <c r="K47" s="106">
        <f>[1]Indu_proiz!K47</f>
        <v>3.3728484798744063</v>
      </c>
    </row>
    <row r="48" spans="2:11">
      <c r="B48" s="92" t="s">
        <v>83</v>
      </c>
      <c r="C48" s="98">
        <f>[1]Indu_proiz!C48</f>
        <v>-3.1962502612592516</v>
      </c>
      <c r="D48" s="94">
        <f>[1]Indu_proiz!D48</f>
        <v>21.685203006389571</v>
      </c>
      <c r="E48" s="95">
        <f>[1]Indu_proiz!E48</f>
        <v>-3.4011882901684913</v>
      </c>
      <c r="F48" s="96">
        <f>[1]Indu_proiz!F48</f>
        <v>-9.7095192709647336</v>
      </c>
      <c r="G48" s="97">
        <f>[1]Indu_proiz!G48</f>
        <v>-13.275757257100608</v>
      </c>
      <c r="H48" s="98">
        <f>[1]Indu_proiz!H48</f>
        <v>-13.415085082700372</v>
      </c>
      <c r="I48" s="98">
        <f>[1]Indu_proiz!I48</f>
        <v>-28.62575101791964</v>
      </c>
      <c r="J48" s="98">
        <f>[1]Indu_proiz!J48</f>
        <v>47.997144677870892</v>
      </c>
      <c r="K48" s="106">
        <f>[1]Indu_proiz!K48</f>
        <v>14.423794037597062</v>
      </c>
    </row>
    <row r="49" spans="2:11">
      <c r="B49" s="92" t="s">
        <v>84</v>
      </c>
      <c r="C49" s="98">
        <f>[1]Indu_proiz!C49</f>
        <v>-10.557773237355278</v>
      </c>
      <c r="D49" s="94">
        <f>[1]Indu_proiz!D49</f>
        <v>2.558687469167765</v>
      </c>
      <c r="E49" s="95">
        <f>[1]Indu_proiz!E49</f>
        <v>-9.4346887610209649</v>
      </c>
      <c r="F49" s="96">
        <f>[1]Indu_proiz!F49</f>
        <v>-21.701333870753359</v>
      </c>
      <c r="G49" s="97">
        <f>[1]Indu_proiz!G49</f>
        <v>-30.861074627742042</v>
      </c>
      <c r="H49" s="98">
        <f>[1]Indu_proiz!H49</f>
        <v>-16.846768614080389</v>
      </c>
      <c r="I49" s="98">
        <f>[1]Indu_proiz!I49</f>
        <v>-19.932078852595609</v>
      </c>
      <c r="J49" s="98">
        <f>[1]Indu_proiz!J49</f>
        <v>93.142922212384349</v>
      </c>
      <c r="K49" s="106">
        <f>[1]Indu_proiz!K49</f>
        <v>1.188320417510738</v>
      </c>
    </row>
    <row r="50" spans="2:11">
      <c r="B50" s="92"/>
      <c r="C50" s="101"/>
      <c r="D50" s="102"/>
      <c r="E50" s="103"/>
      <c r="F50" s="104"/>
      <c r="G50" s="105"/>
      <c r="H50" s="101"/>
      <c r="I50" s="101"/>
      <c r="J50" s="101"/>
      <c r="K50" s="104"/>
    </row>
    <row r="51" spans="2:11">
      <c r="B51" s="92" t="s">
        <v>69</v>
      </c>
      <c r="C51" s="98">
        <f>[1]Indu_proiz!C51</f>
        <v>-12.277980254736306</v>
      </c>
      <c r="D51" s="94">
        <f>[1]Indu_proiz!D51</f>
        <v>-12.197574208230549</v>
      </c>
      <c r="E51" s="95">
        <f>[1]Indu_proiz!E51</f>
        <v>-13.961795566492768</v>
      </c>
      <c r="F51" s="96">
        <f>[1]Indu_proiz!F51</f>
        <v>-1.6449331461730026</v>
      </c>
      <c r="G51" s="97">
        <f>[1]Indu_proiz!G51</f>
        <v>-0.10869657802111021</v>
      </c>
      <c r="H51" s="98">
        <f>[1]Indu_proiz!H51</f>
        <v>-27.214629945505536</v>
      </c>
      <c r="I51" s="98">
        <f>[1]Indu_proiz!I51</f>
        <v>-22.683391638688548</v>
      </c>
      <c r="J51" s="98">
        <f>[1]Indu_proiz!J51</f>
        <v>-16.086598996758241</v>
      </c>
      <c r="K51" s="96">
        <f>[1]Indu_proiz!K51</f>
        <v>-0.62345399950012848</v>
      </c>
    </row>
    <row r="52" spans="2:11">
      <c r="B52" s="92" t="s">
        <v>39</v>
      </c>
      <c r="C52" s="98">
        <f>[1]Indu_proiz!C52</f>
        <v>-14.467274061051228</v>
      </c>
      <c r="D52" s="94">
        <f>[1]Indu_proiz!D52</f>
        <v>-18.80003871703056</v>
      </c>
      <c r="E52" s="95">
        <f>[1]Indu_proiz!E52</f>
        <v>-16.898934862108348</v>
      </c>
      <c r="F52" s="96">
        <f>[1]Indu_proiz!F52</f>
        <v>15.509823958074648</v>
      </c>
      <c r="G52" s="97">
        <f>[1]Indu_proiz!G52</f>
        <v>-0.93585879557410578</v>
      </c>
      <c r="H52" s="98">
        <f>[1]Indu_proiz!H52</f>
        <v>-25.136992893773353</v>
      </c>
      <c r="I52" s="98">
        <f>[1]Indu_proiz!I52</f>
        <v>-39.726763696151224</v>
      </c>
      <c r="J52" s="98">
        <f>[1]Indu_proiz!J52</f>
        <v>-31.691757917992788</v>
      </c>
      <c r="K52" s="96">
        <f>[1]Indu_proiz!K52</f>
        <v>-0.98964675830424653</v>
      </c>
    </row>
    <row r="53" spans="2:11">
      <c r="B53" s="92" t="s">
        <v>36</v>
      </c>
      <c r="C53" s="98">
        <f>[1]Indu_proiz!C53</f>
        <v>-13.402141398804076</v>
      </c>
      <c r="D53" s="94">
        <f>[1]Indu_proiz!D53</f>
        <v>-11.425089545981109</v>
      </c>
      <c r="E53" s="95">
        <f>[1]Indu_proiz!E53</f>
        <v>-15.448380670909017</v>
      </c>
      <c r="F53" s="96">
        <f>[1]Indu_proiz!F53</f>
        <v>10.344180619593075</v>
      </c>
      <c r="G53" s="97">
        <f>[1]Indu_proiz!G53</f>
        <v>-5.2015990317732133</v>
      </c>
      <c r="H53" s="98">
        <f>[1]Indu_proiz!H53</f>
        <v>-22.104124305701163</v>
      </c>
      <c r="I53" s="98">
        <f>[1]Indu_proiz!I53</f>
        <v>-17.71819654835727</v>
      </c>
      <c r="J53" s="98">
        <f>[1]Indu_proiz!J53</f>
        <v>-14.180249696013817</v>
      </c>
      <c r="K53" s="96">
        <f>[1]Indu_proiz!K53</f>
        <v>-4.1022247983045048</v>
      </c>
    </row>
    <row r="54" spans="2:11">
      <c r="B54" s="92" t="s">
        <v>37</v>
      </c>
      <c r="C54" s="98">
        <f>[1]Indu_proiz!C54</f>
        <v>6.4428749381701351</v>
      </c>
      <c r="D54" s="94">
        <f>[1]Indu_proiz!D54</f>
        <v>-7.3533016662750299</v>
      </c>
      <c r="E54" s="95">
        <f>[1]Indu_proiz!E54</f>
        <v>6.2675447907386541</v>
      </c>
      <c r="F54" s="96">
        <f>[1]Indu_proiz!F54</f>
        <v>14.151215349968084</v>
      </c>
      <c r="G54" s="97">
        <f>[1]Indu_proiz!G54</f>
        <v>16.148000686717651</v>
      </c>
      <c r="H54" s="98">
        <f>[1]Indu_proiz!H54</f>
        <v>22.191008741775065</v>
      </c>
      <c r="I54" s="98">
        <f>[1]Indu_proiz!I54</f>
        <v>-5.1479374092137817</v>
      </c>
      <c r="J54" s="98">
        <f>[1]Indu_proiz!J54</f>
        <v>-22.423055158861899</v>
      </c>
      <c r="K54" s="96">
        <f>[1]Indu_proiz!K54</f>
        <v>-6.4825509140182191</v>
      </c>
    </row>
    <row r="55" spans="2:11">
      <c r="B55" s="92"/>
      <c r="C55" s="101"/>
      <c r="D55" s="102"/>
      <c r="E55" s="103"/>
      <c r="F55" s="104"/>
      <c r="G55" s="105"/>
      <c r="H55" s="101"/>
      <c r="I55" s="101"/>
      <c r="J55" s="101"/>
      <c r="K55" s="104"/>
    </row>
    <row r="56" spans="2:11">
      <c r="B56" s="92" t="s">
        <v>73</v>
      </c>
      <c r="C56" s="98">
        <f>[1]Indu_proiz!C56</f>
        <v>-17.231378170583142</v>
      </c>
      <c r="D56" s="94">
        <f>[1]Indu_proiz!D56</f>
        <v>-23.076206961476444</v>
      </c>
      <c r="E56" s="95">
        <f>[1]Indu_proiz!E56</f>
        <v>-19.318507724708567</v>
      </c>
      <c r="F56" s="96">
        <f>[1]Indu_proiz!F56</f>
        <v>-4.5596191259297001</v>
      </c>
      <c r="G56" s="97">
        <f>[1]Indu_proiz!G56</f>
        <v>-1.6478622105882721</v>
      </c>
      <c r="H56" s="98">
        <f>[1]Indu_proiz!H56</f>
        <v>-37.922339726154277</v>
      </c>
      <c r="I56" s="98">
        <f>[1]Indu_proiz!I56</f>
        <v>-20.904141273587996</v>
      </c>
      <c r="J56" s="98">
        <f>[1]Indu_proiz!J56</f>
        <v>-15.968245604218382</v>
      </c>
      <c r="K56" s="106">
        <f>[1]Indu_proiz!K56</f>
        <v>-4.1168281304767191</v>
      </c>
    </row>
    <row r="57" spans="2:11">
      <c r="B57" s="92" t="s">
        <v>74</v>
      </c>
      <c r="C57" s="98">
        <f>[1]Indu_proiz!C57</f>
        <v>-13.918195238259898</v>
      </c>
      <c r="D57" s="94">
        <f>[1]Indu_proiz!D57</f>
        <v>-21.606684996705212</v>
      </c>
      <c r="E57" s="95">
        <f>[1]Indu_proiz!E57</f>
        <v>-14.517187872013423</v>
      </c>
      <c r="F57" s="96">
        <f>[1]Indu_proiz!F57</f>
        <v>-6.5628967262110223</v>
      </c>
      <c r="G57" s="97">
        <f>[1]Indu_proiz!G57</f>
        <v>-6.2653388592042489</v>
      </c>
      <c r="H57" s="98">
        <f>[1]Indu_proiz!H57</f>
        <v>-23.679333809612515</v>
      </c>
      <c r="I57" s="98">
        <f>[1]Indu_proiz!I57</f>
        <v>-41.306280309339868</v>
      </c>
      <c r="J57" s="98">
        <f>[1]Indu_proiz!J57</f>
        <v>-17.079291965154312</v>
      </c>
      <c r="K57" s="106">
        <f>[1]Indu_proiz!K57</f>
        <v>-1.1339770066281716</v>
      </c>
    </row>
    <row r="58" spans="2:11">
      <c r="B58" s="92" t="s">
        <v>75</v>
      </c>
      <c r="C58" s="98">
        <f>[1]Indu_proiz!C58</f>
        <v>-6.1267508805208735</v>
      </c>
      <c r="D58" s="94">
        <f>[1]Indu_proiz!D58</f>
        <v>9.1066054823832445</v>
      </c>
      <c r="E58" s="95">
        <f>[1]Indu_proiz!E58</f>
        <v>-8.758672021620356</v>
      </c>
      <c r="F58" s="96">
        <f>[1]Indu_proiz!F58</f>
        <v>6.9100786462063866</v>
      </c>
      <c r="G58" s="97">
        <f>[1]Indu_proiz!G58</f>
        <v>8.1816835607916119</v>
      </c>
      <c r="H58" s="98">
        <f>[1]Indu_proiz!H58</f>
        <v>-21.175025815802854</v>
      </c>
      <c r="I58" s="98">
        <f>[1]Indu_proiz!I58</f>
        <v>-0.51237672256451106</v>
      </c>
      <c r="J58" s="98">
        <f>[1]Indu_proiz!J58</f>
        <v>-15.319613233431454</v>
      </c>
      <c r="K58" s="106">
        <f>[1]Indu_proiz!K58</f>
        <v>2.8310670538923119</v>
      </c>
    </row>
    <row r="59" spans="2:11">
      <c r="B59" s="92" t="s">
        <v>76</v>
      </c>
      <c r="C59" s="98">
        <f>[1]Indu_proiz!C59</f>
        <v>-9.3576082077946552</v>
      </c>
      <c r="D59" s="94">
        <f>[1]Indu_proiz!D59</f>
        <v>-8.0727870071140728</v>
      </c>
      <c r="E59" s="95">
        <f>[1]Indu_proiz!E59</f>
        <v>-10.457032166309034</v>
      </c>
      <c r="F59" s="96">
        <f>[1]Indu_proiz!F59</f>
        <v>-0.24418267056522325</v>
      </c>
      <c r="G59" s="97">
        <f>[1]Indu_proiz!G59</f>
        <v>-3.8659028712146579</v>
      </c>
      <c r="H59" s="98">
        <f>[1]Indu_proiz!H59</f>
        <v>-21.21376653887674</v>
      </c>
      <c r="I59" s="98">
        <f>[1]Indu_proiz!I59</f>
        <v>-28.205226451535026</v>
      </c>
      <c r="J59" s="98">
        <f>[1]Indu_proiz!J59</f>
        <v>-28.468975146638314</v>
      </c>
      <c r="K59" s="106">
        <f>[1]Indu_proiz!K59</f>
        <v>7.8434449183324375</v>
      </c>
    </row>
    <row r="60" spans="2:11">
      <c r="B60" s="92" t="s">
        <v>77</v>
      </c>
      <c r="C60" s="98">
        <f>[1]Indu_proiz!C60</f>
        <v>-17.149457549050837</v>
      </c>
      <c r="D60" s="94">
        <f>[1]Indu_proiz!D60</f>
        <v>-16.753782259967181</v>
      </c>
      <c r="E60" s="95">
        <f>[1]Indu_proiz!E60</f>
        <v>-20.777314724143963</v>
      </c>
      <c r="F60" s="96">
        <f>[1]Indu_proiz!F60</f>
        <v>26.071732522689572</v>
      </c>
      <c r="G60" s="97">
        <f>[1]Indu_proiz!G60</f>
        <v>-8.1144619470249921</v>
      </c>
      <c r="H60" s="98">
        <f>[1]Indu_proiz!H60</f>
        <v>-24.540923906582918</v>
      </c>
      <c r="I60" s="98">
        <f>[1]Indu_proiz!I60</f>
        <v>-43.861658412771597</v>
      </c>
      <c r="J60" s="98">
        <f>[1]Indu_proiz!J60</f>
        <v>-25.465737581852935</v>
      </c>
      <c r="K60" s="106">
        <f>[1]Indu_proiz!K60</f>
        <v>-5.8622156724388503</v>
      </c>
    </row>
    <row r="61" spans="2:11">
      <c r="B61" s="92" t="s">
        <v>78</v>
      </c>
      <c r="C61" s="98">
        <f>[1]Indu_proiz!C61</f>
        <v>-16.510215027600523</v>
      </c>
      <c r="D61" s="94">
        <f>[1]Indu_proiz!D61</f>
        <v>-31.135350438551015</v>
      </c>
      <c r="E61" s="95">
        <f>[1]Indu_proiz!E61</f>
        <v>-18.782832153730894</v>
      </c>
      <c r="F61" s="96">
        <f>[1]Indu_proiz!F61</f>
        <v>25.454825363718243</v>
      </c>
      <c r="G61" s="97">
        <f>[1]Indu_proiz!G61</f>
        <v>9.9286715796625487</v>
      </c>
      <c r="H61" s="98">
        <f>[1]Indu_proiz!H61</f>
        <v>-29.33292492966153</v>
      </c>
      <c r="I61" s="98">
        <f>[1]Indu_proiz!I61</f>
        <v>-45.245227767040532</v>
      </c>
      <c r="J61" s="98">
        <f>[1]Indu_proiz!J61</f>
        <v>-40.299425204201903</v>
      </c>
      <c r="K61" s="106">
        <f>[1]Indu_proiz!K61</f>
        <v>-3.726823238777456</v>
      </c>
    </row>
    <row r="62" spans="2:11">
      <c r="B62" s="92" t="s">
        <v>79</v>
      </c>
      <c r="C62" s="98">
        <f>[1]Indu_proiz!C62</f>
        <v>-20.221896360271856</v>
      </c>
      <c r="D62" s="94">
        <f>[1]Indu_proiz!D62</f>
        <v>-23.576487930322216</v>
      </c>
      <c r="E62" s="95">
        <f>[1]Indu_proiz!E62</f>
        <v>-22.111809710183664</v>
      </c>
      <c r="F62" s="96">
        <f>[1]Indu_proiz!F62</f>
        <v>5.6806427939786914</v>
      </c>
      <c r="G62" s="97">
        <f>[1]Indu_proiz!G62</f>
        <v>-0.20520007454732081</v>
      </c>
      <c r="H62" s="98">
        <f>[1]Indu_proiz!H62</f>
        <v>-40.442937702140689</v>
      </c>
      <c r="I62" s="98">
        <f>[1]Indu_proiz!I62</f>
        <v>-37.477699024872614</v>
      </c>
      <c r="J62" s="98">
        <f>[1]Indu_proiz!J62</f>
        <v>-28.597226851920979</v>
      </c>
      <c r="K62" s="106">
        <f>[1]Indu_proiz!K62</f>
        <v>-0.12348308965235333</v>
      </c>
    </row>
    <row r="63" spans="2:11">
      <c r="B63" s="92" t="s">
        <v>80</v>
      </c>
      <c r="C63" s="98">
        <f>[1]Indu_proiz!C63</f>
        <v>-10.421323797393839</v>
      </c>
      <c r="D63" s="94">
        <f>[1]Indu_proiz!D63</f>
        <v>-7.2914396668153501</v>
      </c>
      <c r="E63" s="95">
        <f>[1]Indu_proiz!E63</f>
        <v>-13.2589491277608</v>
      </c>
      <c r="F63" s="96">
        <f>[1]Indu_proiz!F63</f>
        <v>21.153118863629643</v>
      </c>
      <c r="G63" s="97">
        <f>[1]Indu_proiz!G63</f>
        <v>0.44107681121130327</v>
      </c>
      <c r="H63" s="98">
        <f>[1]Indu_proiz!H63</f>
        <v>-15.857854378686028</v>
      </c>
      <c r="I63" s="98">
        <f>[1]Indu_proiz!I63</f>
        <v>-25.108775969101544</v>
      </c>
      <c r="J63" s="98">
        <f>[1]Indu_proiz!J63</f>
        <v>-1.939459072946093</v>
      </c>
      <c r="K63" s="106">
        <f>[1]Indu_proiz!K63</f>
        <v>-6.113817376986276</v>
      </c>
    </row>
    <row r="64" spans="2:11">
      <c r="B64" s="92" t="s">
        <v>81</v>
      </c>
      <c r="C64" s="98">
        <f>[1]Indu_proiz!C64</f>
        <v>-9.7114008569945582</v>
      </c>
      <c r="D64" s="94">
        <f>[1]Indu_proiz!D64</f>
        <v>-2.1840516501663956</v>
      </c>
      <c r="E64" s="95">
        <f>[1]Indu_proiz!E64</f>
        <v>-11.211791053139962</v>
      </c>
      <c r="F64" s="96">
        <f>[1]Indu_proiz!F64</f>
        <v>4.63802008288053</v>
      </c>
      <c r="G64" s="97">
        <f>[1]Indu_proiz!G64</f>
        <v>-16.439229051003196</v>
      </c>
      <c r="H64" s="98">
        <f>[1]Indu_proiz!H64</f>
        <v>-12.164985058942321</v>
      </c>
      <c r="I64" s="98">
        <f>[1]Indu_proiz!I64</f>
        <v>11.923504200268425</v>
      </c>
      <c r="J64" s="98">
        <f>[1]Indu_proiz!J64</f>
        <v>-10.453275721237546</v>
      </c>
      <c r="K64" s="106">
        <f>[1]Indu_proiz!K64</f>
        <v>-6.3748809729095655</v>
      </c>
    </row>
    <row r="65" spans="2:12">
      <c r="B65" s="92" t="s">
        <v>82</v>
      </c>
      <c r="C65" s="98">
        <f>[1]Indu_proiz!C65</f>
        <v>-0.94768904127393228</v>
      </c>
      <c r="D65" s="94">
        <f>[1]Indu_proiz!D65</f>
        <v>-8.7527429047263325</v>
      </c>
      <c r="E65" s="95">
        <f>[1]Indu_proiz!E65</f>
        <v>-2.1812645822985246</v>
      </c>
      <c r="F65" s="96">
        <f>[1]Indu_proiz!F65</f>
        <v>13.79075468290381</v>
      </c>
      <c r="G65" s="97">
        <f>[1]Indu_proiz!G65</f>
        <v>5.4704854903520328</v>
      </c>
      <c r="H65" s="98">
        <f>[1]Indu_proiz!H65</f>
        <v>11.299898887422955</v>
      </c>
      <c r="I65" s="98">
        <f>[1]Indu_proiz!I65</f>
        <v>-10.604793182823514</v>
      </c>
      <c r="J65" s="98">
        <f>[1]Indu_proiz!J65</f>
        <v>-7.261096795737032</v>
      </c>
      <c r="K65" s="106">
        <f>[1]Indu_proiz!K65</f>
        <v>-13.387053656508243</v>
      </c>
    </row>
    <row r="66" spans="2:12">
      <c r="B66" s="92" t="s">
        <v>83</v>
      </c>
      <c r="C66" s="98">
        <f>[1]Indu_proiz!C66</f>
        <v>3.0276087767501707</v>
      </c>
      <c r="D66" s="94">
        <f>[1]Indu_proiz!D66</f>
        <v>-4.5107881472041527</v>
      </c>
      <c r="E66" s="95">
        <f>[1]Indu_proiz!E66</f>
        <v>1.99748768952972</v>
      </c>
      <c r="F66" s="96">
        <f>[1]Indu_proiz!F66</f>
        <v>14.803720782997104</v>
      </c>
      <c r="G66" s="97">
        <f>[1]Indu_proiz!G66</f>
        <v>15.844933369169127</v>
      </c>
      <c r="H66" s="98">
        <f>[1]Indu_proiz!H66</f>
        <v>8.9835577754343205</v>
      </c>
      <c r="I66" s="98">
        <f>[1]Indu_proiz!I66</f>
        <v>-10.077255424906312</v>
      </c>
      <c r="J66" s="98">
        <f>[1]Indu_proiz!J66</f>
        <v>-18.318590351209139</v>
      </c>
      <c r="K66" s="106">
        <f>[1]Indu_proiz!K66</f>
        <v>-3.467583692772962</v>
      </c>
    </row>
    <row r="67" spans="2:12">
      <c r="B67" s="92" t="s">
        <v>84</v>
      </c>
      <c r="C67" s="98">
        <f>[1]Indu_proiz!C67</f>
        <v>18.058686694027287</v>
      </c>
      <c r="D67" s="94">
        <f>[1]Indu_proiz!D67</f>
        <v>-8.6224484844120752</v>
      </c>
      <c r="E67" s="95">
        <f>[1]Indu_proiz!E67</f>
        <v>20.312963748479504</v>
      </c>
      <c r="F67" s="96">
        <f>[1]Indu_proiz!F67</f>
        <v>13.85383136971106</v>
      </c>
      <c r="G67" s="97">
        <f>[1]Indu_proiz!G67</f>
        <v>28.798771351901706</v>
      </c>
      <c r="H67" s="98">
        <f>[1]Indu_proiz!H67</f>
        <v>51.357869603330528</v>
      </c>
      <c r="I67" s="98">
        <f>[1]Indu_proiz!I67</f>
        <v>6.1988609917094379</v>
      </c>
      <c r="J67" s="98">
        <f>[1]Indu_proiz!J67</f>
        <v>-37.249350489660102</v>
      </c>
      <c r="K67" s="106">
        <f>[1]Indu_proiz!K67</f>
        <v>-2.964951336372863</v>
      </c>
    </row>
    <row r="68" spans="2:12">
      <c r="B68" s="99"/>
      <c r="C68" s="101"/>
      <c r="D68" s="102"/>
      <c r="E68" s="103"/>
      <c r="F68" s="104"/>
      <c r="G68" s="105"/>
      <c r="H68" s="101"/>
      <c r="I68" s="101"/>
      <c r="J68" s="101"/>
      <c r="K68" s="104"/>
    </row>
    <row r="69" spans="2:12">
      <c r="B69" s="92" t="s">
        <v>85</v>
      </c>
      <c r="C69" s="98">
        <f>[1]Indu_proiz!C69</f>
        <v>-9.2779750075460186</v>
      </c>
      <c r="D69" s="94">
        <f>[1]Indu_proiz!D69</f>
        <v>-6.3810481200276286</v>
      </c>
      <c r="E69" s="95">
        <f>[1]Indu_proiz!E69</f>
        <v>-14.572927307435549</v>
      </c>
      <c r="F69" s="96">
        <f>[1]Indu_proiz!F69</f>
        <v>19.08894249746831</v>
      </c>
      <c r="G69" s="97">
        <f>[1]Indu_proiz!G69</f>
        <v>-2.5130355736492334</v>
      </c>
      <c r="H69" s="98">
        <f>[1]Indu_proiz!H69</f>
        <v>-15.472407477190202</v>
      </c>
      <c r="I69" s="98">
        <f>[1]Indu_proiz!I69</f>
        <v>-27.744537290734087</v>
      </c>
      <c r="J69" s="98">
        <f>[1]Indu_proiz!J69</f>
        <v>-1.2853106621667507</v>
      </c>
      <c r="K69" s="96">
        <f>[1]Indu_proiz!K69</f>
        <v>-6.1682999560661216</v>
      </c>
    </row>
    <row r="70" spans="2:12">
      <c r="B70" s="92" t="s">
        <v>39</v>
      </c>
      <c r="C70" s="98">
        <f>[1]Indu_proiz!C70</f>
        <v>-0.89931481641208677</v>
      </c>
      <c r="D70" s="94">
        <f>[1]Indu_proiz!D70</f>
        <v>-0.39549497062910177</v>
      </c>
      <c r="E70" s="95">
        <f>[1]Indu_proiz!E70</f>
        <v>-5.764192637924566</v>
      </c>
      <c r="F70" s="96">
        <f>[1]Indu_proiz!F70</f>
        <v>38.539139683110818</v>
      </c>
      <c r="G70" s="97">
        <f>[1]Indu_proiz!G70</f>
        <v>28.618572622670655</v>
      </c>
      <c r="H70" s="98">
        <f>[1]Indu_proiz!H70</f>
        <v>-5.0519320970713153</v>
      </c>
      <c r="I70" s="98">
        <f>[1]Indu_proiz!I70</f>
        <v>-5.8925542323258355</v>
      </c>
      <c r="J70" s="98">
        <f>[1]Indu_proiz!J70</f>
        <v>1.8680336623805118</v>
      </c>
      <c r="K70" s="96">
        <f>[1]Indu_proiz!K70</f>
        <v>-8.0896490000343135</v>
      </c>
    </row>
    <row r="71" spans="2:12">
      <c r="B71" s="92" t="s">
        <v>36</v>
      </c>
      <c r="C71" s="98">
        <f>[1]Indu_proiz!C71</f>
        <v>-3.5662993834038303</v>
      </c>
      <c r="D71" s="94">
        <f>[1]Indu_proiz!D71</f>
        <v>5.1044338926143666</v>
      </c>
      <c r="E71" s="95">
        <f>[1]Indu_proiz!E71</f>
        <v>-5.1021656911340472</v>
      </c>
      <c r="F71" s="96">
        <f>[1]Indu_proiz!F71</f>
        <v>6.9369064740546662</v>
      </c>
      <c r="G71" s="97">
        <f>[1]Indu_proiz!G71</f>
        <v>8.4821932601239354</v>
      </c>
      <c r="H71" s="98">
        <f>[1]Indu_proiz!H71</f>
        <v>-12.554921634846579</v>
      </c>
      <c r="I71" s="98">
        <f>[1]Indu_proiz!I71</f>
        <v>-12.696565123112549</v>
      </c>
      <c r="J71" s="98">
        <f>[1]Indu_proiz!J71</f>
        <v>-5.7681878517312271</v>
      </c>
      <c r="K71" s="96">
        <f>[1]Indu_proiz!K71</f>
        <v>3.0403289315962212</v>
      </c>
    </row>
    <row r="72" spans="2:12">
      <c r="B72" s="92" t="s">
        <v>37</v>
      </c>
      <c r="C72" s="98">
        <f>[1]Indu_proiz!C72</f>
        <v>-5.9660644300972763</v>
      </c>
      <c r="D72" s="94">
        <f>[1]Indu_proiz!D72</f>
        <v>-12.516103957031831</v>
      </c>
      <c r="E72" s="95">
        <f>[1]Indu_proiz!E72</f>
        <v>-5.9257940294392455</v>
      </c>
      <c r="F72" s="96">
        <f>[1]Indu_proiz!F72</f>
        <v>-3.8315908365426026</v>
      </c>
      <c r="G72" s="97">
        <f>[1]Indu_proiz!G72</f>
        <v>-1.7152471010937944</v>
      </c>
      <c r="H72" s="98">
        <f>[1]Indu_proiz!H72</f>
        <v>-17.621563814221901</v>
      </c>
      <c r="I72" s="98">
        <f>[1]Indu_proiz!I72</f>
        <v>5.1430902631082347</v>
      </c>
      <c r="J72" s="98">
        <f>[1]Indu_proiz!J72</f>
        <v>1.1473764192752469</v>
      </c>
      <c r="K72" s="96">
        <f>[1]Indu_proiz!K72</f>
        <v>2.85800296858487</v>
      </c>
    </row>
    <row r="73" spans="2:12">
      <c r="B73" s="99"/>
      <c r="C73" s="101"/>
      <c r="D73" s="102"/>
      <c r="E73" s="103"/>
      <c r="F73" s="104"/>
      <c r="G73" s="105"/>
      <c r="H73" s="101"/>
      <c r="I73" s="101"/>
      <c r="J73" s="101"/>
      <c r="K73" s="104"/>
    </row>
    <row r="74" spans="2:12">
      <c r="B74" s="92" t="s">
        <v>73</v>
      </c>
      <c r="C74" s="98">
        <f>[1]Indu_proiz!C74</f>
        <v>-2.7909800355283494</v>
      </c>
      <c r="D74" s="94">
        <f>[1]Indu_proiz!D74</f>
        <v>8.7525819218533769</v>
      </c>
      <c r="E74" s="95">
        <f>[1]Indu_proiz!E74</f>
        <v>-7.9521773978084696</v>
      </c>
      <c r="F74" s="96">
        <f>[1]Indu_proiz!F74</f>
        <v>16.8318833020586</v>
      </c>
      <c r="G74" s="97">
        <f>[1]Indu_proiz!G74</f>
        <v>6.6223858271339253</v>
      </c>
      <c r="H74" s="98">
        <f>[1]Indu_proiz!H74</f>
        <v>-10.123004849492133</v>
      </c>
      <c r="I74" s="98">
        <f>[1]Indu_proiz!I74</f>
        <v>-36.740732878025554</v>
      </c>
      <c r="J74" s="98">
        <f>[1]Indu_proiz!J74</f>
        <v>5.9381225310605572</v>
      </c>
      <c r="K74" s="106">
        <f>[1]Indu_proiz!K74</f>
        <v>4.5922484756516724E-2</v>
      </c>
    </row>
    <row r="75" spans="2:12">
      <c r="B75" s="92" t="s">
        <v>74</v>
      </c>
      <c r="C75" s="98">
        <f>[1]Indu_proiz!C75</f>
        <v>-10.588024765058719</v>
      </c>
      <c r="D75" s="94">
        <f>[1]Indu_proiz!D75</f>
        <v>0.95706023687228026</v>
      </c>
      <c r="E75" s="95">
        <f>[1]Indu_proiz!E75</f>
        <v>-17.920747686406713</v>
      </c>
      <c r="F75" s="96">
        <f>[1]Indu_proiz!F75</f>
        <v>31.282024778648577</v>
      </c>
      <c r="G75" s="97">
        <f>[1]Indu_proiz!G75</f>
        <v>7.2475375459519569</v>
      </c>
      <c r="H75" s="98">
        <f>[1]Indu_proiz!H75</f>
        <v>-21.352552355881954</v>
      </c>
      <c r="I75" s="98">
        <f>[1]Indu_proiz!I75</f>
        <v>-26.53991906813603</v>
      </c>
      <c r="J75" s="98">
        <f>[1]Indu_proiz!J75</f>
        <v>-1.3214349053214391E-2</v>
      </c>
      <c r="K75" s="106">
        <f>[1]Indu_proiz!K75</f>
        <v>-10.244421386191078</v>
      </c>
      <c r="L75" s="100"/>
    </row>
    <row r="76" spans="2:12">
      <c r="B76" s="92" t="s">
        <v>75</v>
      </c>
      <c r="C76" s="98">
        <f>[1]Indu_proiz!C76</f>
        <v>-13.332003610540696</v>
      </c>
      <c r="D76" s="94">
        <f>[1]Indu_proiz!D76</f>
        <v>-22.870126939265006</v>
      </c>
      <c r="E76" s="95">
        <f>[1]Indu_proiz!E76</f>
        <v>-16.617671481400293</v>
      </c>
      <c r="F76" s="96">
        <f>[1]Indu_proiz!F76</f>
        <v>10.634394973243616</v>
      </c>
      <c r="G76" s="97">
        <f>[1]Indu_proiz!G76</f>
        <v>-20.943916516055381</v>
      </c>
      <c r="H76" s="98">
        <f>[1]Indu_proiz!H76</f>
        <v>-13.810881200735707</v>
      </c>
      <c r="I76" s="98">
        <f>[1]Indu_proiz!I76</f>
        <v>-22.254972409132932</v>
      </c>
      <c r="J76" s="98">
        <f>[1]Indu_proiz!J76</f>
        <v>-8.5188142088327083</v>
      </c>
      <c r="K76" s="106">
        <f>[1]Indu_proiz!K76</f>
        <v>-7.3514295050606364</v>
      </c>
      <c r="L76" s="100"/>
    </row>
    <row r="77" spans="2:12">
      <c r="B77" s="92" t="s">
        <v>76</v>
      </c>
      <c r="C77" s="98">
        <f>[1]Indu_proiz!C77</f>
        <v>-7.1677843579190323</v>
      </c>
      <c r="D77" s="94">
        <f>[1]Indu_proiz!D77</f>
        <v>-14.175073355495741</v>
      </c>
      <c r="E77" s="95">
        <f>[1]Indu_proiz!E77</f>
        <v>-11.411207918978903</v>
      </c>
      <c r="F77" s="96">
        <f>[1]Indu_proiz!F77</f>
        <v>29.575552137476024</v>
      </c>
      <c r="G77" s="97">
        <f>[1]Indu_proiz!G77</f>
        <v>2.5018386448839749</v>
      </c>
      <c r="H77" s="98">
        <f>[1]Indu_proiz!H77</f>
        <v>-4.8436524139339809</v>
      </c>
      <c r="I77" s="98">
        <f>[1]Indu_proiz!I77</f>
        <v>-24.316301848925107</v>
      </c>
      <c r="J77" s="98">
        <f>[1]Indu_proiz!J77</f>
        <v>10.333004514567506</v>
      </c>
      <c r="K77" s="106">
        <f>[1]Indu_proiz!K77</f>
        <v>-12.403415797146621</v>
      </c>
      <c r="L77" s="100"/>
    </row>
    <row r="78" spans="2:12">
      <c r="B78" s="92" t="s">
        <v>77</v>
      </c>
      <c r="C78" s="98">
        <f>[1]Indu_proiz!C78</f>
        <v>-1.0844174374829834</v>
      </c>
      <c r="D78" s="94">
        <f>[1]Indu_proiz!D78</f>
        <v>-3.1545829203134019</v>
      </c>
      <c r="E78" s="95">
        <f>[1]Indu_proiz!E78</f>
        <v>-6.1165845783871475</v>
      </c>
      <c r="F78" s="96">
        <f>[1]Indu_proiz!F78</f>
        <v>37.555001110308694</v>
      </c>
      <c r="G78" s="97">
        <f>[1]Indu_proiz!G78</f>
        <v>55.143919055415353</v>
      </c>
      <c r="H78" s="98">
        <f>[1]Indu_proiz!H78</f>
        <v>-11.968667920902575</v>
      </c>
      <c r="I78" s="98">
        <f>[1]Indu_proiz!I78</f>
        <v>-21.448922320898973</v>
      </c>
      <c r="J78" s="98">
        <f>[1]Indu_proiz!J78</f>
        <v>-17.303929025984985</v>
      </c>
      <c r="K78" s="106">
        <f>[1]Indu_proiz!K78</f>
        <v>-6.8785561967887361</v>
      </c>
      <c r="L78" s="100"/>
    </row>
    <row r="79" spans="2:12">
      <c r="B79" s="92" t="s">
        <v>78</v>
      </c>
      <c r="C79" s="98">
        <f>[1]Indu_proiz!C79</f>
        <v>5.5321442010402251</v>
      </c>
      <c r="D79" s="94">
        <f>[1]Indu_proiz!D79</f>
        <v>20.592044725305783</v>
      </c>
      <c r="E79" s="95">
        <f>[1]Indu_proiz!E79</f>
        <v>6.0500454906531331E-2</v>
      </c>
      <c r="F79" s="96">
        <f>[1]Indu_proiz!F79</f>
        <v>49.662692477462969</v>
      </c>
      <c r="G79" s="97">
        <f>[1]Indu_proiz!G79</f>
        <v>33.273108617298362</v>
      </c>
      <c r="H79" s="98">
        <f>[1]Indu_proiz!H79</f>
        <v>2.1379937524696402</v>
      </c>
      <c r="I79" s="98">
        <f>[1]Indu_proiz!I79</f>
        <v>31.277122338508946</v>
      </c>
      <c r="J79" s="98">
        <f>[1]Indu_proiz!J79</f>
        <v>14.127240744329754</v>
      </c>
      <c r="K79" s="106">
        <f>[1]Indu_proiz!K79</f>
        <v>-5.1738095623772011</v>
      </c>
      <c r="L79" s="100"/>
    </row>
    <row r="80" spans="2:12">
      <c r="B80" s="92" t="s">
        <v>79</v>
      </c>
      <c r="C80" s="98">
        <f>[1]Indu_proiz!C80</f>
        <v>8.0234493869217829</v>
      </c>
      <c r="D80" s="94">
        <f>[1]Indu_proiz!D80</f>
        <v>10.731357876675943</v>
      </c>
      <c r="E80" s="95">
        <f>[1]Indu_proiz!E80</f>
        <v>4.981458467728288</v>
      </c>
      <c r="F80" s="96">
        <f>[1]Indu_proiz!F80</f>
        <v>35.118668728747082</v>
      </c>
      <c r="G80" s="97">
        <f>[1]Indu_proiz!G80</f>
        <v>24.268065897923634</v>
      </c>
      <c r="H80" s="98">
        <f>[1]Indu_proiz!H80</f>
        <v>17.848351434943226</v>
      </c>
      <c r="I80" s="98">
        <f>[1]Indu_proiz!I80</f>
        <v>4.2025444714609108</v>
      </c>
      <c r="J80" s="98">
        <f>[1]Indu_proiz!J80</f>
        <v>1.4563570271641737</v>
      </c>
      <c r="K80" s="106">
        <f>[1]Indu_proiz!K80</f>
        <v>-3.9757816324750337</v>
      </c>
      <c r="L80" s="100"/>
    </row>
    <row r="81" spans="2:12">
      <c r="B81" s="92" t="s">
        <v>80</v>
      </c>
      <c r="C81" s="98">
        <f>[1]Indu_proiz!C81</f>
        <v>-2.5187618157426925</v>
      </c>
      <c r="D81" s="94">
        <f>[1]Indu_proiz!D81</f>
        <v>6.1100989533413781</v>
      </c>
      <c r="E81" s="95">
        <f>[1]Indu_proiz!E81</f>
        <v>-3.2102574678178115</v>
      </c>
      <c r="F81" s="96">
        <f>[1]Indu_proiz!F81</f>
        <v>-0.13646657294799525</v>
      </c>
      <c r="G81" s="97">
        <f>[1]Indu_proiz!G81</f>
        <v>9.6561050909060668</v>
      </c>
      <c r="H81" s="98">
        <f>[1]Indu_proiz!H81</f>
        <v>-13.159435447927819</v>
      </c>
      <c r="I81" s="98">
        <f>[1]Indu_proiz!I81</f>
        <v>-13.941105170375749</v>
      </c>
      <c r="J81" s="98">
        <f>[1]Indu_proiz!J81</f>
        <v>-3.3365665087905256</v>
      </c>
      <c r="K81" s="106">
        <f>[1]Indu_proiz!K81</f>
        <v>6.2250392027528108</v>
      </c>
      <c r="L81" s="100"/>
    </row>
    <row r="82" spans="2:12">
      <c r="B82" s="92" t="s">
        <v>81</v>
      </c>
      <c r="C82" s="98">
        <f>[1]Indu_proiz!C82</f>
        <v>-13.989636633768328</v>
      </c>
      <c r="D82" s="94">
        <f>[1]Indu_proiz!D82</f>
        <v>-0.52768349557361205</v>
      </c>
      <c r="E82" s="95">
        <f>[1]Indu_proiz!E82</f>
        <v>-14.914701807895241</v>
      </c>
      <c r="F82" s="96">
        <f>[1]Indu_proiz!F82</f>
        <v>-10.828921179565413</v>
      </c>
      <c r="G82" s="97">
        <f>[1]Indu_proiz!G82</f>
        <v>-12.406496419743505</v>
      </c>
      <c r="H82" s="98">
        <f>[1]Indu_proiz!H82</f>
        <v>-28.978760215479554</v>
      </c>
      <c r="I82" s="98">
        <f>[1]Indu_proiz!I82</f>
        <v>-22.398225659584654</v>
      </c>
      <c r="J82" s="98">
        <f>[1]Indu_proiz!J82</f>
        <v>-13.230503595149003</v>
      </c>
      <c r="K82" s="106">
        <f>[1]Indu_proiz!K82</f>
        <v>7.8533032663885507</v>
      </c>
      <c r="L82" s="100"/>
    </row>
    <row r="83" spans="2:12">
      <c r="B83" s="92" t="s">
        <v>82</v>
      </c>
      <c r="C83" s="98">
        <f>[1]Indu_proiz!C83</f>
        <v>-4.7085281670710657</v>
      </c>
      <c r="D83" s="94">
        <f>[1]Indu_proiz!D83</f>
        <v>-7.4989472109447775</v>
      </c>
      <c r="E83" s="95">
        <f>[1]Indu_proiz!E83</f>
        <v>-4.0960241782202473</v>
      </c>
      <c r="F83" s="96">
        <f>[1]Indu_proiz!F83</f>
        <v>-8.1854406755190325</v>
      </c>
      <c r="G83" s="97">
        <f>[1]Indu_proiz!G83</f>
        <v>-10.053769095717939</v>
      </c>
      <c r="H83" s="98">
        <f>[1]Indu_proiz!H83</f>
        <v>-9.3075398609089888</v>
      </c>
      <c r="I83" s="98">
        <f>[1]Indu_proiz!I83</f>
        <v>2.9287474626586913</v>
      </c>
      <c r="J83" s="98">
        <f>[1]Indu_proiz!J83</f>
        <v>-0.96416001934609596</v>
      </c>
      <c r="K83" s="106">
        <f>[1]Indu_proiz!K83</f>
        <v>2.2885316458985017</v>
      </c>
      <c r="L83" s="100"/>
    </row>
    <row r="84" spans="2:12">
      <c r="B84" s="92" t="s">
        <v>83</v>
      </c>
      <c r="C84" s="98">
        <f>[1]Indu_proiz!C84</f>
        <v>-2.9397919714550653</v>
      </c>
      <c r="D84" s="94">
        <f>[1]Indu_proiz!D84</f>
        <v>-11.418387153166975</v>
      </c>
      <c r="E84" s="95">
        <f>[1]Indu_proiz!E84</f>
        <v>-0.95822833340832858</v>
      </c>
      <c r="F84" s="96">
        <f>[1]Indu_proiz!F84</f>
        <v>-14.331161622862581</v>
      </c>
      <c r="G84" s="97">
        <f>[1]Indu_proiz!G84</f>
        <v>-4.3221937294994319</v>
      </c>
      <c r="H84" s="98">
        <f>[1]Indu_proiz!H84</f>
        <v>-11.211187232232547</v>
      </c>
      <c r="I84" s="98">
        <f>[1]Indu_proiz!I84</f>
        <v>-16.722705451417283</v>
      </c>
      <c r="J84" s="98">
        <f>[1]Indu_proiz!J84</f>
        <v>-0.75422606325402342</v>
      </c>
      <c r="K84" s="106">
        <f>[1]Indu_proiz!K84</f>
        <v>6.7147263487485702</v>
      </c>
      <c r="L84" s="100"/>
    </row>
    <row r="85" spans="2:12">
      <c r="B85" s="92" t="s">
        <v>84</v>
      </c>
      <c r="C85" s="98">
        <f>[1]Indu_proiz!C85</f>
        <v>-9.9507984865384742</v>
      </c>
      <c r="D85" s="94">
        <f>[1]Indu_proiz!D85</f>
        <v>-18.753975436432142</v>
      </c>
      <c r="E85" s="95">
        <f>[1]Indu_proiz!E85</f>
        <v>-12.231727528500784</v>
      </c>
      <c r="F85" s="96">
        <f>[1]Indu_proiz!F85</f>
        <v>9.9907945833601417</v>
      </c>
      <c r="G85" s="97">
        <f>[1]Indu_proiz!G85</f>
        <v>8.6689496817453175</v>
      </c>
      <c r="H85" s="98">
        <f>[1]Indu_proiz!H85</f>
        <v>-30.664327493042109</v>
      </c>
      <c r="I85" s="98">
        <f>[1]Indu_proiz!I85</f>
        <v>28.078432793355461</v>
      </c>
      <c r="J85" s="98">
        <f>[1]Indu_proiz!J85</f>
        <v>5.4873573692095761</v>
      </c>
      <c r="K85" s="106">
        <f>[1]Indu_proiz!K85</f>
        <v>-0.60468191855997588</v>
      </c>
      <c r="L85" s="100"/>
    </row>
    <row r="86" spans="2:12">
      <c r="B86" s="92"/>
      <c r="C86" s="98"/>
      <c r="D86" s="94"/>
      <c r="E86" s="95"/>
      <c r="F86" s="96"/>
      <c r="G86" s="97"/>
      <c r="H86" s="98"/>
      <c r="I86" s="98"/>
      <c r="J86" s="98"/>
      <c r="K86" s="106"/>
    </row>
    <row r="87" spans="2:12">
      <c r="B87" s="92" t="s">
        <v>86</v>
      </c>
      <c r="C87" s="98">
        <f>[1]Indu_proiz!C87</f>
        <v>13.769677084841476</v>
      </c>
      <c r="D87" s="94">
        <f>[1]Indu_proiz!D87</f>
        <v>7.8918026669201566</v>
      </c>
      <c r="E87" s="95">
        <f>[1]Indu_proiz!E87</f>
        <v>18.401069980428716</v>
      </c>
      <c r="F87" s="96">
        <f>[1]Indu_proiz!F87</f>
        <v>-3.0525747940620249</v>
      </c>
      <c r="G87" s="97">
        <f>[1]Indu_proiz!G87</f>
        <v>6.8084074756032464</v>
      </c>
      <c r="H87" s="98">
        <f>[1]Indu_proiz!H87</f>
        <v>19.906319497988662</v>
      </c>
      <c r="I87" s="98">
        <f>[1]Indu_proiz!I87</f>
        <v>64.492567706232421</v>
      </c>
      <c r="J87" s="98">
        <f>[1]Indu_proiz!J87</f>
        <v>65.159141197392984</v>
      </c>
      <c r="K87" s="106">
        <f>[1]Indu_proiz!K87</f>
        <v>3.8465387715034325</v>
      </c>
    </row>
    <row r="88" spans="2:12">
      <c r="B88" s="92" t="s">
        <v>39</v>
      </c>
      <c r="C88" s="98">
        <f>[1]Indu_proiz!C88</f>
        <v>5.3148119942344039</v>
      </c>
      <c r="D88" s="94">
        <f>[1]Indu_proiz!D88</f>
        <v>14.608343444752762</v>
      </c>
      <c r="E88" s="95">
        <f>[1]Indu_proiz!E88</f>
        <v>9.6978172165091934</v>
      </c>
      <c r="F88" s="96">
        <f>[1]Indu_proiz!F88</f>
        <v>-21.646583547552225</v>
      </c>
      <c r="G88" s="97">
        <f>[1]Indu_proiz!G88</f>
        <v>-23.262424904469086</v>
      </c>
      <c r="H88" s="98">
        <f>[1]Indu_proiz!H88</f>
        <v>4.2073281563678648</v>
      </c>
      <c r="I88" s="98">
        <f>[1]Indu_proiz!I88</f>
        <v>44.666236636762335</v>
      </c>
      <c r="J88" s="98">
        <f>[1]Indu_proiz!J88</f>
        <v>117.50913180907077</v>
      </c>
      <c r="K88" s="106">
        <f>[1]Indu_proiz!K88</f>
        <v>9.7319441022166444</v>
      </c>
    </row>
    <row r="89" spans="2:12">
      <c r="B89" s="92" t="s">
        <v>36</v>
      </c>
      <c r="C89" s="98">
        <f>[1]Indu_proiz!C89</f>
        <v>1.3979731735456227</v>
      </c>
      <c r="D89" s="94">
        <f>[1]Indu_proiz!D89</f>
        <v>-5.1859654249013118</v>
      </c>
      <c r="E89" s="95">
        <f>[1]Indu_proiz!E89</f>
        <v>3.9674459109148472</v>
      </c>
      <c r="F89" s="96">
        <f>[1]Indu_proiz!F89</f>
        <v>-16.724145029551025</v>
      </c>
      <c r="G89" s="97">
        <f>[1]Indu_proiz!G89</f>
        <v>-18.150929943926926</v>
      </c>
      <c r="H89" s="98">
        <f>[1]Indu_proiz!H89</f>
        <v>2.2917774722569533</v>
      </c>
      <c r="I89" s="98">
        <f>[1]Indu_proiz!I89</f>
        <v>43.004762732917612</v>
      </c>
      <c r="J89" s="98">
        <f>[1]Indu_proiz!J89</f>
        <v>59.830222684196798</v>
      </c>
      <c r="K89" s="106">
        <f>[1]Indu_proiz!K89</f>
        <v>0.57086974020145931</v>
      </c>
    </row>
    <row r="90" spans="2:12">
      <c r="B90" s="92" t="s">
        <v>37</v>
      </c>
      <c r="C90" s="98">
        <f>[1]Indu_proiz!C90</f>
        <v>-4.6851189188621163</v>
      </c>
      <c r="D90" s="94">
        <f>[1]Indu_proiz!D90</f>
        <v>13.414598354300281</v>
      </c>
      <c r="E90" s="95">
        <f>[1]Indu_proiz!E90</f>
        <v>-5.5825355287628042</v>
      </c>
      <c r="F90" s="96">
        <f>[1]Indu_proiz!F90</f>
        <v>-4.1359166720599347</v>
      </c>
      <c r="G90" s="97">
        <f>[1]Indu_proiz!G90</f>
        <v>-9.9150423079735788</v>
      </c>
      <c r="H90" s="98">
        <f>[1]Indu_proiz!H90</f>
        <v>-11.316563608331478</v>
      </c>
      <c r="I90" s="98">
        <f>[1]Indu_proiz!I90</f>
        <v>18.62761477772905</v>
      </c>
      <c r="J90" s="98">
        <f>[1]Indu_proiz!J90</f>
        <v>-1.5150972730072709</v>
      </c>
      <c r="K90" s="106">
        <f>[1]Indu_proiz!K90</f>
        <v>0.56418245817424406</v>
      </c>
    </row>
    <row r="91" spans="2:12">
      <c r="B91" s="92"/>
      <c r="C91" s="98"/>
      <c r="D91" s="94"/>
      <c r="E91" s="95"/>
      <c r="F91" s="96"/>
      <c r="G91" s="97"/>
      <c r="H91" s="98"/>
      <c r="I91" s="98"/>
      <c r="J91" s="98"/>
      <c r="K91" s="106"/>
    </row>
    <row r="92" spans="2:12">
      <c r="B92" s="92" t="s">
        <v>73</v>
      </c>
      <c r="C92" s="98">
        <f>[1]Indu_proiz!C92</f>
        <v>4.9487358355003437</v>
      </c>
      <c r="D92" s="94">
        <f>[1]Indu_proiz!D92</f>
        <v>2.3731491150218034</v>
      </c>
      <c r="E92" s="95">
        <f>[1]Indu_proiz!E92</f>
        <v>7.9510087351211496</v>
      </c>
      <c r="F92" s="96">
        <f>[1]Indu_proiz!F92</f>
        <v>-4.7884208985668266</v>
      </c>
      <c r="G92" s="97">
        <f>[1]Indu_proiz!G92</f>
        <v>-6.1303338498975393</v>
      </c>
      <c r="H92" s="98">
        <f>[1]Indu_proiz!H92</f>
        <v>16.771240381947749</v>
      </c>
      <c r="I92" s="98">
        <f>[1]Indu_proiz!I92</f>
        <v>72.636198585214629</v>
      </c>
      <c r="J92" s="98">
        <f>[1]Indu_proiz!J92</f>
        <v>19.499791003574089</v>
      </c>
      <c r="K92" s="106">
        <f>[1]Indu_proiz!K92</f>
        <v>-1.7775448766584816</v>
      </c>
      <c r="L92" s="100"/>
    </row>
    <row r="93" spans="2:12">
      <c r="B93" s="92" t="s">
        <v>74</v>
      </c>
      <c r="C93" s="98">
        <f>[1]Indu_proiz!C93</f>
        <v>10.900000000000006</v>
      </c>
      <c r="D93" s="94">
        <f>[1]Indu_proiz!D93</f>
        <v>-2.7000000000000028</v>
      </c>
      <c r="E93" s="95">
        <f>[1]Indu_proiz!E93</f>
        <v>16.599999999999994</v>
      </c>
      <c r="F93" s="96">
        <f>[1]Indu_proiz!F93</f>
        <v>-7.9000000000000057</v>
      </c>
      <c r="G93" s="97">
        <f>[1]Indu_proiz!G93</f>
        <v>1.2000000000000028</v>
      </c>
      <c r="H93" s="98">
        <f>[1]Indu_proiz!H93</f>
        <v>18.200000000000003</v>
      </c>
      <c r="I93" s="98">
        <f>[1]Indu_proiz!I93</f>
        <v>81.900000000000006</v>
      </c>
      <c r="J93" s="98">
        <f>[1]Indu_proiz!J93</f>
        <v>22.400000000000006</v>
      </c>
      <c r="K93" s="106">
        <f>[1]Indu_proiz!K93</f>
        <v>3.2000000000000028</v>
      </c>
      <c r="L93" s="100"/>
    </row>
    <row r="94" spans="2:12">
      <c r="B94" s="92" t="s">
        <v>75</v>
      </c>
      <c r="C94" s="98">
        <f>[1]Indu_proiz!C94</f>
        <v>24.5</v>
      </c>
      <c r="D94" s="94">
        <f>[1]Indu_proiz!D94</f>
        <v>24.400000000000006</v>
      </c>
      <c r="E94" s="95">
        <f>[1]Indu_proiz!E94</f>
        <v>28.900000000000006</v>
      </c>
      <c r="F94" s="96">
        <f>[1]Indu_proiz!F94</f>
        <v>4.0999999999999943</v>
      </c>
      <c r="G94" s="97">
        <f>[1]Indu_proiz!G94</f>
        <v>31.800000000000011</v>
      </c>
      <c r="H94" s="98">
        <f>[1]Indu_proiz!H94</f>
        <v>23.599999999999994</v>
      </c>
      <c r="I94" s="98">
        <f>[1]Indu_proiz!I94</f>
        <v>47.400000000000006</v>
      </c>
      <c r="J94" s="98">
        <f>[1]Indu_proiz!J94</f>
        <v>150.19999999999999</v>
      </c>
      <c r="K94" s="106">
        <f>[1]Indu_proiz!K94</f>
        <v>9.2999999999999972</v>
      </c>
      <c r="L94" s="100"/>
    </row>
    <row r="95" spans="2:12">
      <c r="B95" s="92" t="s">
        <v>76</v>
      </c>
      <c r="C95" s="98">
        <f>[1]Indu_proiz!C95</f>
        <v>11.799999999999997</v>
      </c>
      <c r="D95" s="94">
        <f>[1]Indu_proiz!D95</f>
        <v>20.799999999999997</v>
      </c>
      <c r="E95" s="95">
        <f>[1]Indu_proiz!E95</f>
        <v>14.700000000000003</v>
      </c>
      <c r="F95" s="96">
        <f>[1]Indu_proiz!F95</f>
        <v>-6.2999999999999972</v>
      </c>
      <c r="G95" s="97">
        <f>[1]Indu_proiz!G95</f>
        <v>12.900000000000006</v>
      </c>
      <c r="H95" s="98">
        <f>[1]Indu_proiz!H95</f>
        <v>4.7000000000000028</v>
      </c>
      <c r="I95" s="98">
        <f>[1]Indu_proiz!I95</f>
        <v>44.800000000000011</v>
      </c>
      <c r="J95" s="98">
        <f>[1]Indu_proiz!J95</f>
        <v>107</v>
      </c>
      <c r="K95" s="106">
        <f>[1]Indu_proiz!K95</f>
        <v>7.2999999999999972</v>
      </c>
      <c r="L95" s="100"/>
    </row>
    <row r="96" spans="2:12">
      <c r="B96" s="92" t="s">
        <v>77</v>
      </c>
      <c r="C96" s="98">
        <f>[1]Indu_proiz!C96</f>
        <v>6.9000000000000057</v>
      </c>
      <c r="D96" s="94">
        <f>[1]Indu_proiz!D96</f>
        <v>27.299999999999997</v>
      </c>
      <c r="E96" s="95">
        <f>[1]Indu_proiz!E96</f>
        <v>11.900000000000006</v>
      </c>
      <c r="F96" s="96">
        <f>[1]Indu_proiz!F96</f>
        <v>-24.400000000000006</v>
      </c>
      <c r="G96" s="97">
        <f>[1]Indu_proiz!G96</f>
        <v>-30.099999999999994</v>
      </c>
      <c r="H96" s="98">
        <f>[1]Indu_proiz!H96</f>
        <v>12.200000000000003</v>
      </c>
      <c r="I96" s="98">
        <f>[1]Indu_proiz!I96</f>
        <v>87</v>
      </c>
      <c r="J96" s="98">
        <f>[1]Indu_proiz!J96</f>
        <v>103.9</v>
      </c>
      <c r="K96" s="106">
        <f>[1]Indu_proiz!K96</f>
        <v>10.200000000000003</v>
      </c>
      <c r="L96" s="100"/>
    </row>
    <row r="97" spans="2:17">
      <c r="B97" s="92" t="s">
        <v>78</v>
      </c>
      <c r="C97" s="98">
        <f>[1]Indu_proiz!C97</f>
        <v>-1.7999999999999972</v>
      </c>
      <c r="D97" s="94">
        <f>[1]Indu_proiz!D97</f>
        <v>-2.7999999999999972</v>
      </c>
      <c r="E97" s="95">
        <f>[1]Indu_proiz!E97</f>
        <v>3.4000000000000057</v>
      </c>
      <c r="F97" s="96">
        <f>[1]Indu_proiz!F97</f>
        <v>-33.5</v>
      </c>
      <c r="G97" s="97">
        <f>[1]Indu_proiz!G97</f>
        <v>-45.7</v>
      </c>
      <c r="H97" s="98">
        <f>[1]Indu_proiz!H97</f>
        <v>-3.5999999999999943</v>
      </c>
      <c r="I97" s="98">
        <f>[1]Indu_proiz!I97</f>
        <v>17.599999999999994</v>
      </c>
      <c r="J97" s="98">
        <f>[1]Indu_proiz!J97</f>
        <v>139.80000000000001</v>
      </c>
      <c r="K97" s="106">
        <f>[1]Indu_proiz!K97</f>
        <v>11.400000000000006</v>
      </c>
      <c r="L97" s="100"/>
    </row>
    <row r="98" spans="2:17">
      <c r="B98" s="92" t="s">
        <v>79</v>
      </c>
      <c r="C98" s="98">
        <f>[1]Indu_proiz!C98</f>
        <v>5.5</v>
      </c>
      <c r="D98" s="94">
        <f>[1]Indu_proiz!D98</f>
        <v>2.2000000000000028</v>
      </c>
      <c r="E98" s="95">
        <f>[1]Indu_proiz!E98</f>
        <v>9</v>
      </c>
      <c r="F98" s="96">
        <f>[1]Indu_proiz!F98</f>
        <v>-18.700000000000003</v>
      </c>
      <c r="G98" s="97">
        <f>[1]Indu_proiz!G98</f>
        <v>-15.5</v>
      </c>
      <c r="H98" s="98">
        <f>[1]Indu_proiz!H98</f>
        <v>2.5999999999999943</v>
      </c>
      <c r="I98" s="98">
        <f>[1]Indu_proiz!I98</f>
        <v>26.099999999999994</v>
      </c>
      <c r="J98" s="98">
        <f>[1]Indu_proiz!J98</f>
        <v>181.10000000000002</v>
      </c>
      <c r="K98" s="106">
        <f>[1]Indu_proiz!K98</f>
        <v>6.2999999999999972</v>
      </c>
      <c r="L98" s="100"/>
    </row>
    <row r="99" spans="2:17">
      <c r="B99" s="92" t="s">
        <v>80</v>
      </c>
      <c r="C99" s="98">
        <f>[1]Indu_proiz!C99</f>
        <v>0.90000000000000568</v>
      </c>
      <c r="D99" s="94">
        <f>[1]Indu_proiz!D99</f>
        <v>-8.9000000000000057</v>
      </c>
      <c r="E99" s="95">
        <f>[1]Indu_proiz!E99</f>
        <v>3.0999999999999943</v>
      </c>
      <c r="F99" s="96">
        <f>[1]Indu_proiz!F99</f>
        <v>-12.900000000000006</v>
      </c>
      <c r="G99" s="97">
        <f>[1]Indu_proiz!G99</f>
        <v>-21.099999999999994</v>
      </c>
      <c r="H99" s="98">
        <f>[1]Indu_proiz!H99</f>
        <v>9.9000000000000057</v>
      </c>
      <c r="I99" s="98">
        <f>[1]Indu_proiz!I99</f>
        <v>55</v>
      </c>
      <c r="J99" s="98">
        <f>[1]Indu_proiz!J99</f>
        <v>3.7999999999999972</v>
      </c>
      <c r="K99" s="106">
        <f>[1]Indu_proiz!K99</f>
        <v>-3.0999999999999943</v>
      </c>
      <c r="L99" s="100"/>
    </row>
    <row r="100" spans="2:17">
      <c r="B100" s="92" t="s">
        <v>81</v>
      </c>
      <c r="C100" s="98">
        <f>[1]Indu_proiz!C100</f>
        <v>-2.2999999999999972</v>
      </c>
      <c r="D100" s="94">
        <f>[1]Indu_proiz!D100</f>
        <v>-8.5999999999999943</v>
      </c>
      <c r="E100" s="95">
        <f>[1]Indu_proiz!E100</f>
        <v>-0.29999999999999716</v>
      </c>
      <c r="F100" s="96">
        <f>[1]Indu_proiz!F100</f>
        <v>-18.799999999999997</v>
      </c>
      <c r="G100" s="97">
        <f>[1]Indu_proiz!G100</f>
        <v>-17.900000000000006</v>
      </c>
      <c r="H100" s="98">
        <f>[1]Indu_proiz!H100</f>
        <v>-5.2999999999999972</v>
      </c>
      <c r="I100" s="98">
        <f>[1]Indu_proiz!I100</f>
        <v>48.099999999999994</v>
      </c>
      <c r="J100" s="98">
        <f>[1]Indu_proiz!J100</f>
        <v>8.7000000000000028</v>
      </c>
      <c r="K100" s="106">
        <f>[1]Indu_proiz!K100</f>
        <v>-1.7999999999999972</v>
      </c>
      <c r="L100" s="100"/>
    </row>
    <row r="101" spans="2:17">
      <c r="B101" s="92" t="s">
        <v>82</v>
      </c>
      <c r="C101" s="98">
        <f>[1]Indu_proiz!C101</f>
        <v>-3.7999999999999972</v>
      </c>
      <c r="D101" s="94">
        <f>[1]Indu_proiz!D101</f>
        <v>11.700000000000003</v>
      </c>
      <c r="E101" s="95">
        <f>[1]Indu_proiz!E101</f>
        <v>-5.2999999999999972</v>
      </c>
      <c r="F101" s="96">
        <f>[1]Indu_proiz!F101</f>
        <v>1.2000000000000028</v>
      </c>
      <c r="G101" s="97">
        <f>[1]Indu_proiz!G101</f>
        <v>-11.299999999999997</v>
      </c>
      <c r="H101" s="98">
        <f>[1]Indu_proiz!H101</f>
        <v>-10.599999999999994</v>
      </c>
      <c r="I101" s="98">
        <f>[1]Indu_proiz!I101</f>
        <v>17.299999999999997</v>
      </c>
      <c r="J101" s="98">
        <f>[1]Indu_proiz!J101</f>
        <v>-1.7000000000000028</v>
      </c>
      <c r="K101" s="106">
        <f>[1]Indu_proiz!K101</f>
        <v>4</v>
      </c>
      <c r="L101" s="100"/>
    </row>
    <row r="102" spans="2:17">
      <c r="B102" s="92" t="s">
        <v>83</v>
      </c>
      <c r="C102" s="98">
        <f>[1]Indu_proiz!C102</f>
        <v>-5.2999999999999972</v>
      </c>
      <c r="D102" s="94">
        <f>[1]Indu_proiz!D102</f>
        <v>15.5</v>
      </c>
      <c r="E102" s="95">
        <f>[1]Indu_proiz!E102</f>
        <v>-7.5999999999999943</v>
      </c>
      <c r="F102" s="96">
        <f>[1]Indu_proiz!F102</f>
        <v>5.7000000000000028</v>
      </c>
      <c r="G102" s="97">
        <f>[1]Indu_proiz!G102</f>
        <v>-4.2000000000000028</v>
      </c>
      <c r="H102" s="98">
        <f>[1]Indu_proiz!H102</f>
        <v>-12.599999999999994</v>
      </c>
      <c r="I102" s="98">
        <f>[1]Indu_proiz!I102</f>
        <v>70.300000000000011</v>
      </c>
      <c r="J102" s="98">
        <f>[1]Indu_proiz!J102</f>
        <v>-0.70000000000000284</v>
      </c>
      <c r="K102" s="106">
        <f>[1]Indu_proiz!K102</f>
        <v>-6.5999999999999943</v>
      </c>
      <c r="L102" s="100"/>
    </row>
    <row r="103" spans="2:17">
      <c r="B103" s="92" t="s">
        <v>84</v>
      </c>
      <c r="C103" s="98">
        <f>[1]Indu_proiz!C103</f>
        <v>-4.7809506118078531</v>
      </c>
      <c r="D103" s="94">
        <f>[1]Indu_proiz!D103</f>
        <v>13.205784350379929</v>
      </c>
      <c r="E103" s="95">
        <f>[1]Indu_proiz!E103</f>
        <v>-3.7807770315496896</v>
      </c>
      <c r="F103" s="96">
        <f>[1]Indu_proiz!F103</f>
        <v>-15.313027819410877</v>
      </c>
      <c r="G103" s="97">
        <f>[1]Indu_proiz!G103</f>
        <v>-13.643065787897598</v>
      </c>
      <c r="H103" s="98">
        <f>[1]Indu_proiz!H103</f>
        <v>-10.793001056904501</v>
      </c>
      <c r="I103" s="98">
        <f>[1]Indu_proiz!I103</f>
        <v>-12.676893617727742</v>
      </c>
      <c r="J103" s="98">
        <f>[1]Indu_proiz!J103</f>
        <v>-2.0223466826244447</v>
      </c>
      <c r="K103" s="106">
        <f>[1]Indu_proiz!K103</f>
        <v>5.3551890887138569</v>
      </c>
      <c r="L103" s="100"/>
    </row>
    <row r="104" spans="2:17" ht="6" customHeight="1">
      <c r="B104" s="92"/>
      <c r="C104" s="98"/>
      <c r="D104" s="94"/>
      <c r="E104" s="95"/>
      <c r="F104" s="96"/>
      <c r="G104" s="97"/>
      <c r="H104" s="98"/>
      <c r="I104" s="98"/>
      <c r="J104" s="98"/>
      <c r="K104" s="106"/>
      <c r="L104" s="100"/>
    </row>
    <row r="105" spans="2:17" ht="10.5" customHeight="1">
      <c r="B105" s="92" t="s">
        <v>87</v>
      </c>
      <c r="C105" s="98"/>
      <c r="D105" s="94"/>
      <c r="E105" s="95"/>
      <c r="F105" s="96"/>
      <c r="G105" s="97"/>
      <c r="H105" s="98"/>
      <c r="I105" s="98"/>
      <c r="J105" s="98"/>
      <c r="K105" s="106"/>
      <c r="L105" s="100"/>
    </row>
    <row r="106" spans="2:17" ht="5.25" customHeight="1">
      <c r="B106" s="92"/>
      <c r="C106" s="98"/>
      <c r="D106" s="94"/>
      <c r="E106" s="95"/>
      <c r="F106" s="96"/>
      <c r="G106" s="97"/>
      <c r="H106" s="98"/>
      <c r="I106" s="98"/>
      <c r="J106" s="98"/>
      <c r="K106" s="106"/>
      <c r="L106" s="100"/>
    </row>
    <row r="107" spans="2:17">
      <c r="B107" s="92" t="s">
        <v>73</v>
      </c>
      <c r="C107" s="98">
        <f>[1]Indu_proiz!C107</f>
        <v>-7.998498395642855</v>
      </c>
      <c r="D107" s="94">
        <f>[1]Indu_proiz!D107</f>
        <v>-12.126721845034226</v>
      </c>
      <c r="E107" s="95">
        <f>[1]Indu_proiz!E107</f>
        <v>-4.5599413756722385</v>
      </c>
      <c r="F107" s="96">
        <f>[1]Indu_proiz!F107</f>
        <v>-20.383623096266064</v>
      </c>
      <c r="G107" s="97">
        <f>[1]Indu_proiz!G107</f>
        <v>-22.591861405588247</v>
      </c>
      <c r="H107" s="98">
        <f>[1]Indu_proiz!H107</f>
        <v>5.6235163059167519</v>
      </c>
      <c r="I107" s="98">
        <f>[1]Indu_proiz!I107</f>
        <v>-9.1162800195639591</v>
      </c>
      <c r="J107" s="98">
        <f>[1]Indu_proiz!J107</f>
        <v>-34.434588292097501</v>
      </c>
      <c r="K107" s="106">
        <f>[1]Indu_proiz!K107</f>
        <v>-4.8359617364540526</v>
      </c>
      <c r="L107" s="100"/>
    </row>
    <row r="108" spans="2:17" ht="13.5" thickBot="1">
      <c r="B108" s="107" t="s">
        <v>74</v>
      </c>
      <c r="C108" s="108">
        <f>[1]Indu_proiz!C108</f>
        <v>-8.7569775508082159</v>
      </c>
      <c r="D108" s="109">
        <f>[1]Indu_proiz!D108</f>
        <v>-15.747546150979844</v>
      </c>
      <c r="E108" s="110">
        <f>[1]Indu_proiz!E108</f>
        <v>-8.5209746857017166</v>
      </c>
      <c r="F108" s="111">
        <f>[1]Indu_proiz!F108</f>
        <v>-7.9126169391929011</v>
      </c>
      <c r="G108" s="112">
        <f>[1]Indu_proiz!G108</f>
        <v>-14.554050719150467</v>
      </c>
      <c r="H108" s="108">
        <f>[1]Indu_proiz!H108</f>
        <v>-9.2700892693244583</v>
      </c>
      <c r="I108" s="108">
        <f>[1]Indu_proiz!I108</f>
        <v>-18.222282396667964</v>
      </c>
      <c r="J108" s="108">
        <f>[1]Indu_proiz!J108</f>
        <v>-19.764483970671321</v>
      </c>
      <c r="K108" s="113">
        <f>[1]Indu_proiz!K108</f>
        <v>-1.4849059182219833</v>
      </c>
      <c r="L108" s="100"/>
    </row>
    <row r="109" spans="2:17" ht="13.5">
      <c r="B109" s="114" t="s">
        <v>105</v>
      </c>
      <c r="C109" s="114"/>
      <c r="D109" s="114"/>
      <c r="E109" s="114"/>
      <c r="F109" s="114"/>
      <c r="G109" s="114"/>
      <c r="H109" s="114"/>
      <c r="I109" s="114"/>
      <c r="J109" s="114"/>
      <c r="K109" s="114"/>
      <c r="L109" s="100"/>
    </row>
    <row r="110" spans="2:17" s="46" customFormat="1">
      <c r="B110" s="290" t="s">
        <v>91</v>
      </c>
      <c r="C110" s="290"/>
      <c r="D110" s="290"/>
      <c r="E110" s="290"/>
      <c r="F110" s="290"/>
      <c r="G110" s="290"/>
      <c r="H110" s="290"/>
      <c r="I110" s="48"/>
      <c r="J110" s="48"/>
      <c r="K110" s="48"/>
      <c r="L110" s="48"/>
      <c r="M110" s="48"/>
      <c r="N110" s="48"/>
      <c r="O110" s="48"/>
      <c r="P110" s="48"/>
      <c r="Q110" s="48"/>
    </row>
    <row r="111" spans="2:17">
      <c r="B111" s="115"/>
      <c r="C111" s="116"/>
      <c r="D111" s="116"/>
      <c r="E111" s="116"/>
      <c r="F111" s="116"/>
      <c r="G111" s="116"/>
      <c r="H111" s="115"/>
      <c r="I111" s="115"/>
      <c r="J111" s="115"/>
      <c r="K111" s="115"/>
    </row>
    <row r="112" spans="2:17">
      <c r="B112" s="116"/>
      <c r="C112" s="116"/>
      <c r="D112" s="116"/>
      <c r="E112" s="116"/>
      <c r="F112" s="116"/>
      <c r="G112" s="116"/>
      <c r="H112" s="115"/>
      <c r="I112" s="115"/>
      <c r="J112" s="115"/>
      <c r="K112" s="115"/>
    </row>
    <row r="113" spans="2:11">
      <c r="B113" s="116"/>
      <c r="C113" s="116"/>
      <c r="D113" s="116"/>
      <c r="E113" s="116"/>
      <c r="F113" s="116"/>
      <c r="G113" s="116"/>
      <c r="H113" s="115"/>
      <c r="I113" s="115"/>
      <c r="J113" s="115"/>
      <c r="K113" s="115"/>
    </row>
    <row r="114" spans="2:11">
      <c r="C114" s="116"/>
      <c r="D114" s="116"/>
      <c r="E114" s="116"/>
      <c r="F114" s="116"/>
      <c r="G114" s="116"/>
      <c r="H114" s="115"/>
      <c r="I114" s="115"/>
      <c r="J114" s="115"/>
      <c r="K114" s="115"/>
    </row>
    <row r="115" spans="2:11">
      <c r="B115" s="116"/>
      <c r="C115" s="116"/>
      <c r="D115" s="116"/>
      <c r="E115" s="100"/>
      <c r="F115" s="100"/>
      <c r="G115" s="100"/>
      <c r="H115" s="100"/>
      <c r="I115" s="100"/>
    </row>
    <row r="116" spans="2:11">
      <c r="B116" s="116"/>
      <c r="C116" s="116"/>
      <c r="D116" s="116"/>
      <c r="E116" s="100"/>
      <c r="F116" s="100"/>
      <c r="G116" s="100"/>
      <c r="H116" s="100"/>
      <c r="I116" s="100"/>
    </row>
    <row r="117" spans="2:11">
      <c r="B117" s="116"/>
      <c r="C117" s="116"/>
      <c r="D117" s="116"/>
      <c r="E117" s="100"/>
      <c r="F117" s="100"/>
      <c r="G117" s="100"/>
      <c r="H117" s="100"/>
      <c r="I117" s="100"/>
    </row>
    <row r="118" spans="2:11">
      <c r="B118" s="116"/>
      <c r="C118" s="116"/>
      <c r="D118" s="116"/>
      <c r="E118" s="100"/>
      <c r="F118" s="100"/>
      <c r="G118" s="100"/>
      <c r="H118" s="100"/>
      <c r="I118" s="100"/>
    </row>
    <row r="119" spans="2:11">
      <c r="B119" s="117"/>
      <c r="C119" s="117"/>
      <c r="D119" s="117"/>
      <c r="E119" s="100"/>
      <c r="F119" s="100"/>
      <c r="G119" s="100"/>
      <c r="H119" s="100"/>
      <c r="I119" s="100"/>
    </row>
    <row r="120" spans="2:11">
      <c r="C120" s="118"/>
    </row>
    <row r="121" spans="2:11">
      <c r="B121" s="100"/>
      <c r="C121" s="118"/>
    </row>
    <row r="122" spans="2:11">
      <c r="B122" s="100"/>
      <c r="C122" s="119"/>
    </row>
    <row r="123" spans="2:11">
      <c r="B123" s="100"/>
      <c r="C123" s="119"/>
    </row>
    <row r="124" spans="2:11">
      <c r="B124" s="100"/>
      <c r="C124" s="119"/>
    </row>
    <row r="125" spans="2:11">
      <c r="C125" s="119"/>
    </row>
    <row r="126" spans="2:11">
      <c r="C126" s="119"/>
    </row>
    <row r="127" spans="2:11">
      <c r="C127" s="119"/>
    </row>
    <row r="128" spans="2:11">
      <c r="C128" s="119"/>
    </row>
    <row r="129" spans="3:3">
      <c r="C129" s="119"/>
    </row>
    <row r="130" spans="3:3">
      <c r="C130" s="119"/>
    </row>
    <row r="131" spans="3:3">
      <c r="C131" s="119"/>
    </row>
    <row r="132" spans="3:3">
      <c r="C132" s="119"/>
    </row>
    <row r="133" spans="3:3">
      <c r="C133" s="119"/>
    </row>
    <row r="134" spans="3:3">
      <c r="C134" s="120"/>
    </row>
    <row r="135" spans="3:3">
      <c r="C135" s="118"/>
    </row>
    <row r="136" spans="3:3">
      <c r="C136" s="118"/>
    </row>
    <row r="137" spans="3:3">
      <c r="C137" s="118"/>
    </row>
    <row r="138" spans="3:3">
      <c r="C138" s="118"/>
    </row>
    <row r="139" spans="3:3">
      <c r="C139" s="118"/>
    </row>
    <row r="140" spans="3:3">
      <c r="C140" s="118"/>
    </row>
    <row r="141" spans="3:3">
      <c r="C141" s="118"/>
    </row>
    <row r="142" spans="3:3">
      <c r="C142" s="118"/>
    </row>
    <row r="143" spans="3:3">
      <c r="C143" s="118"/>
    </row>
    <row r="144" spans="3:3">
      <c r="C144" s="118"/>
    </row>
    <row r="145" spans="3:3">
      <c r="C145" s="118"/>
    </row>
    <row r="146" spans="3:3">
      <c r="C146" s="120"/>
    </row>
    <row r="147" spans="3:3">
      <c r="C147" s="118"/>
    </row>
    <row r="148" spans="3:3">
      <c r="C148" s="118"/>
    </row>
    <row r="149" spans="3:3">
      <c r="C149" s="118"/>
    </row>
    <row r="150" spans="3:3">
      <c r="C150" s="118"/>
    </row>
    <row r="151" spans="3:3">
      <c r="C151" s="118"/>
    </row>
    <row r="152" spans="3:3">
      <c r="C152" s="118"/>
    </row>
    <row r="153" spans="3:3">
      <c r="C153" s="118"/>
    </row>
    <row r="154" spans="3:3">
      <c r="C154" s="118"/>
    </row>
    <row r="155" spans="3:3">
      <c r="C155" s="118"/>
    </row>
    <row r="156" spans="3:3">
      <c r="C156" s="118"/>
    </row>
    <row r="157" spans="3:3">
      <c r="C157" s="118"/>
    </row>
  </sheetData>
  <mergeCells count="4">
    <mergeCell ref="B4:B5"/>
    <mergeCell ref="D4:F4"/>
    <mergeCell ref="G4:K4"/>
    <mergeCell ref="B110:H110"/>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U66"/>
  <sheetViews>
    <sheetView workbookViewId="0">
      <selection activeCell="R100" sqref="R100"/>
    </sheetView>
  </sheetViews>
  <sheetFormatPr defaultRowHeight="15"/>
  <cols>
    <col min="1" max="1" width="9.140625" style="122"/>
    <col min="2" max="2" width="7.28515625" style="122" customWidth="1"/>
    <col min="3" max="3" width="13.140625" style="122" customWidth="1"/>
    <col min="4" max="4" width="9.28515625" style="122" customWidth="1"/>
    <col min="5" max="5" width="9.42578125" style="122" customWidth="1"/>
    <col min="6" max="6" width="11.28515625" style="122" customWidth="1"/>
    <col min="7" max="7" width="9.5703125" style="122" customWidth="1"/>
    <col min="8" max="8" width="8" style="122" customWidth="1"/>
    <col min="9" max="9" width="8.5703125" style="122" customWidth="1"/>
    <col min="10" max="10" width="8" style="123" bestFit="1" customWidth="1"/>
    <col min="11" max="11" width="11.42578125" style="122" customWidth="1"/>
    <col min="12" max="12" width="7.42578125" customWidth="1"/>
    <col min="21" max="16384" width="9.140625" style="122"/>
  </cols>
  <sheetData>
    <row r="2" spans="2:21" ht="15.75" thickBot="1">
      <c r="B2" s="121" t="s">
        <v>106</v>
      </c>
    </row>
    <row r="3" spans="2:21" ht="25.5" customHeight="1">
      <c r="B3" s="314"/>
      <c r="C3" s="316" t="s">
        <v>107</v>
      </c>
      <c r="D3" s="318" t="s">
        <v>108</v>
      </c>
      <c r="E3" s="318"/>
      <c r="F3" s="319"/>
      <c r="G3" s="320" t="s">
        <v>109</v>
      </c>
      <c r="H3" s="320"/>
      <c r="I3" s="320"/>
      <c r="J3" s="321" t="s">
        <v>110</v>
      </c>
      <c r="K3" s="124"/>
    </row>
    <row r="4" spans="2:21" ht="38.25" customHeight="1">
      <c r="B4" s="315"/>
      <c r="C4" s="317"/>
      <c r="D4" s="125" t="s">
        <v>50</v>
      </c>
      <c r="E4" s="126" t="s">
        <v>111</v>
      </c>
      <c r="F4" s="126" t="s">
        <v>112</v>
      </c>
      <c r="G4" s="127" t="s">
        <v>113</v>
      </c>
      <c r="H4" s="128" t="s">
        <v>114</v>
      </c>
      <c r="I4" s="129" t="s">
        <v>52</v>
      </c>
      <c r="J4" s="322"/>
      <c r="K4" s="124"/>
    </row>
    <row r="5" spans="2:21">
      <c r="B5" s="130">
        <v>1996</v>
      </c>
      <c r="C5" s="131">
        <f>'[1]Vraboteni i nevraboteni'!C5</f>
        <v>1436602</v>
      </c>
      <c r="D5" s="132">
        <f>'[1]Vraboteni i nevraboteni'!D5</f>
        <v>789081</v>
      </c>
      <c r="E5" s="133">
        <f>'[1]Vraboteni i nevraboteni'!E5</f>
        <v>537591</v>
      </c>
      <c r="F5" s="133">
        <f>'[1]Vraboteni i nevraboteni'!F5</f>
        <v>251489</v>
      </c>
      <c r="G5" s="134">
        <f>'[1]Vraboteni i nevraboteni'!G5</f>
        <v>100067</v>
      </c>
      <c r="H5" s="133">
        <f>'[1]Vraboteni i nevraboteni'!H5</f>
        <v>193975</v>
      </c>
      <c r="I5" s="135">
        <f>'[1]Vraboteni i nevraboteni'!I5</f>
        <v>243548</v>
      </c>
      <c r="J5" s="136" t="str">
        <f>'[1]Vraboteni i nevraboteni'!J5</f>
        <v>-</v>
      </c>
      <c r="U5" s="137">
        <f>+L5-'[1]Vraboteni i nevraboteni'!L5</f>
        <v>0</v>
      </c>
    </row>
    <row r="6" spans="2:21">
      <c r="B6" s="130">
        <v>1997</v>
      </c>
      <c r="C6" s="131">
        <f>'[1]Vraboteni i nevraboteni'!C6</f>
        <v>1489625</v>
      </c>
      <c r="D6" s="132">
        <f>'[1]Vraboteni i nevraboteni'!D6</f>
        <v>800513</v>
      </c>
      <c r="E6" s="133">
        <f>'[1]Vraboteni i nevraboteni'!E6</f>
        <v>512301</v>
      </c>
      <c r="F6" s="133">
        <f>'[1]Vraboteni i nevraboteni'!F6</f>
        <v>288213</v>
      </c>
      <c r="G6" s="134">
        <f>'[1]Vraboteni i nevraboteni'!G6</f>
        <v>84256</v>
      </c>
      <c r="H6" s="133">
        <f>'[1]Vraboteni i nevraboteni'!H6</f>
        <v>163988</v>
      </c>
      <c r="I6" s="133">
        <f>'[1]Vraboteni i nevraboteni'!I6</f>
        <v>264056</v>
      </c>
      <c r="J6" s="138" t="str">
        <f>'[1]Vraboteni i nevraboteni'!J6</f>
        <v>-</v>
      </c>
      <c r="U6" s="137">
        <f>+L6-'[1]Vraboteni i nevraboteni'!L6</f>
        <v>0</v>
      </c>
    </row>
    <row r="7" spans="2:21">
      <c r="B7" s="130">
        <v>1998</v>
      </c>
      <c r="C7" s="131">
        <f>'[1]Vraboteni i nevraboteni'!C7</f>
        <v>1503365</v>
      </c>
      <c r="D7" s="132">
        <f>'[1]Vraboteni i nevraboteni'!D7</f>
        <v>823826</v>
      </c>
      <c r="E7" s="133">
        <f>'[1]Vraboteni i nevraboteni'!E7</f>
        <v>539762</v>
      </c>
      <c r="F7" s="133">
        <f>'[1]Vraboteni i nevraboteni'!F7</f>
        <v>284064</v>
      </c>
      <c r="G7" s="134">
        <f>'[1]Vraboteni i nevraboteni'!G7</f>
        <v>107249</v>
      </c>
      <c r="H7" s="133">
        <f>'[1]Vraboteni i nevraboteni'!H7</f>
        <v>190674</v>
      </c>
      <c r="I7" s="133">
        <f>'[1]Vraboteni i nevraboteni'!I7</f>
        <v>241839</v>
      </c>
      <c r="J7" s="138" t="str">
        <f>'[1]Vraboteni i nevraboteni'!J7</f>
        <v>-</v>
      </c>
      <c r="U7" s="137">
        <f>+L7-'[1]Vraboteni i nevraboteni'!L7</f>
        <v>0</v>
      </c>
    </row>
    <row r="8" spans="2:21">
      <c r="B8" s="130">
        <v>1999</v>
      </c>
      <c r="C8" s="131">
        <f>'[1]Vraboteni i nevraboteni'!C8</f>
        <v>1518250</v>
      </c>
      <c r="D8" s="132">
        <f>'[1]Vraboteni i nevraboteni'!D8</f>
        <v>806674</v>
      </c>
      <c r="E8" s="133">
        <f>'[1]Vraboteni i nevraboteni'!E8</f>
        <v>545222</v>
      </c>
      <c r="F8" s="133">
        <f>'[1]Vraboteni i nevraboteni'!F8</f>
        <v>261452</v>
      </c>
      <c r="G8" s="134">
        <f>'[1]Vraboteni i nevraboteni'!G8</f>
        <v>115361</v>
      </c>
      <c r="H8" s="133">
        <f>'[1]Vraboteni i nevraboteni'!H8</f>
        <v>185283</v>
      </c>
      <c r="I8" s="133">
        <f>'[1]Vraboteni i nevraboteni'!I8</f>
        <v>244580</v>
      </c>
      <c r="J8" s="138" t="str">
        <f>'[1]Vraboteni i nevraboteni'!J8</f>
        <v>-</v>
      </c>
      <c r="U8" s="137">
        <f>+L8-'[1]Vraboteni i nevraboteni'!L8</f>
        <v>0</v>
      </c>
    </row>
    <row r="9" spans="2:21">
      <c r="B9" s="130">
        <v>2000</v>
      </c>
      <c r="C9" s="131">
        <f>'[1]Vraboteni i nevraboteni'!C9</f>
        <v>1534256</v>
      </c>
      <c r="D9" s="132">
        <f>'[1]Vraboteni i nevraboteni'!D9</f>
        <v>811557</v>
      </c>
      <c r="E9" s="133">
        <f>'[1]Vraboteni i nevraboteni'!E9</f>
        <v>549846</v>
      </c>
      <c r="F9" s="133">
        <f>'[1]Vraboteni i nevraboteni'!F9</f>
        <v>261711</v>
      </c>
      <c r="G9" s="134">
        <f>'[1]Vraboteni i nevraboteni'!G9</f>
        <v>119971</v>
      </c>
      <c r="H9" s="133">
        <f>'[1]Vraboteni i nevraboteni'!H9</f>
        <v>187066</v>
      </c>
      <c r="I9" s="133">
        <f>'[1]Vraboteni i nevraboteni'!I9</f>
        <v>242809</v>
      </c>
      <c r="J9" s="138" t="str">
        <f>'[1]Vraboteni i nevraboteni'!J9</f>
        <v>-</v>
      </c>
      <c r="U9" s="137">
        <f>+L9-'[1]Vraboteni i nevraboteni'!L9</f>
        <v>0</v>
      </c>
    </row>
    <row r="10" spans="2:21">
      <c r="B10" s="130">
        <v>2001</v>
      </c>
      <c r="C10" s="131">
        <f>'[1]Vraboteni i nevraboteni'!C10</f>
        <v>1554420</v>
      </c>
      <c r="D10" s="132">
        <f>'[1]Vraboteni i nevraboteni'!D10</f>
        <v>862504</v>
      </c>
      <c r="E10" s="133">
        <f>'[1]Vraboteni i nevraboteni'!E10</f>
        <v>599308</v>
      </c>
      <c r="F10" s="133">
        <f>'[1]Vraboteni i nevraboteni'!F10</f>
        <v>263196</v>
      </c>
      <c r="G10" s="134">
        <f>'[1]Vraboteni i nevraboteni'!G10</f>
        <v>131094</v>
      </c>
      <c r="H10" s="133">
        <f>'[1]Vraboteni i nevraboteni'!H10</f>
        <v>190458</v>
      </c>
      <c r="I10" s="133">
        <f>'[1]Vraboteni i nevraboteni'!I10</f>
        <v>277755</v>
      </c>
      <c r="J10" s="138" t="str">
        <f>'[1]Vraboteni i nevraboteni'!J10</f>
        <v>-</v>
      </c>
      <c r="U10" s="137">
        <f>+L10-'[1]Vraboteni i nevraboteni'!L10</f>
        <v>0</v>
      </c>
    </row>
    <row r="11" spans="2:21">
      <c r="B11" s="130">
        <v>2002</v>
      </c>
      <c r="C11" s="131">
        <f>'[1]Vraboteni i nevraboteni'!C11</f>
        <v>1566953</v>
      </c>
      <c r="D11" s="132">
        <f>'[1]Vraboteni i nevraboteni'!D11</f>
        <v>824824</v>
      </c>
      <c r="E11" s="133">
        <f>'[1]Vraboteni i nevraboteni'!E11</f>
        <v>561341</v>
      </c>
      <c r="F11" s="133">
        <f>'[1]Vraboteni i nevraboteni'!F11</f>
        <v>263483</v>
      </c>
      <c r="G11" s="134">
        <f>'[1]Vraboteni i nevraboteni'!G11</f>
        <v>134293</v>
      </c>
      <c r="H11" s="133">
        <f>'[1]Vraboteni i nevraboteni'!H11</f>
        <v>186917</v>
      </c>
      <c r="I11" s="133">
        <f>'[1]Vraboteni i nevraboteni'!I11</f>
        <v>238868</v>
      </c>
      <c r="J11" s="138" t="str">
        <f>'[1]Vraboteni i nevraboteni'!J11</f>
        <v>-</v>
      </c>
      <c r="U11" s="137">
        <f>+L11-'[1]Vraboteni i nevraboteni'!L11</f>
        <v>0</v>
      </c>
    </row>
    <row r="12" spans="2:21">
      <c r="B12" s="130">
        <v>2003</v>
      </c>
      <c r="C12" s="131">
        <f>'[1]Vraboteni i nevraboteni'!C12</f>
        <v>1579450</v>
      </c>
      <c r="D12" s="132">
        <f>'[1]Vraboteni i nevraboteni'!D12</f>
        <v>860976</v>
      </c>
      <c r="E12" s="133">
        <f>'[1]Vraboteni i nevraboteni'!E12</f>
        <v>545108</v>
      </c>
      <c r="F12" s="133">
        <f>'[1]Vraboteni i nevraboteni'!F12</f>
        <v>315868</v>
      </c>
      <c r="G12" s="134">
        <f>'[1]Vraboteni i nevraboteni'!G12</f>
        <v>120132</v>
      </c>
      <c r="H12" s="133">
        <f>'[1]Vraboteni i nevraboteni'!H12</f>
        <v>184855</v>
      </c>
      <c r="I12" s="133">
        <f>'[1]Vraboteni i nevraboteni'!I12</f>
        <v>238583</v>
      </c>
      <c r="J12" s="138" t="str">
        <f>'[1]Vraboteni i nevraboteni'!J12</f>
        <v>-</v>
      </c>
      <c r="U12" s="137">
        <f>+L12-'[1]Vraboteni i nevraboteni'!L12</f>
        <v>0</v>
      </c>
    </row>
    <row r="13" spans="2:21">
      <c r="B13" s="130">
        <v>2004</v>
      </c>
      <c r="C13" s="131">
        <f>'[1]Vraboteni i nevraboteni'!C13</f>
        <v>1594557</v>
      </c>
      <c r="D13" s="132">
        <f>'[1]Vraboteni i nevraboteni'!D13</f>
        <v>832281</v>
      </c>
      <c r="E13" s="133">
        <f>'[1]Vraboteni i nevraboteni'!E13</f>
        <v>522995</v>
      </c>
      <c r="F13" s="133">
        <f>'[1]Vraboteni i nevraboteni'!F13</f>
        <v>309286</v>
      </c>
      <c r="G13" s="134">
        <f>'[1]Vraboteni i nevraboteni'!G13</f>
        <v>88050</v>
      </c>
      <c r="H13" s="133">
        <f>'[1]Vraboteni i nevraboteni'!H13</f>
        <v>171390</v>
      </c>
      <c r="I13" s="133">
        <f>'[1]Vraboteni i nevraboteni'!I13</f>
        <v>261810</v>
      </c>
      <c r="J13" s="138" t="str">
        <f>'[1]Vraboteni i nevraboteni'!J13</f>
        <v>-</v>
      </c>
      <c r="U13" s="137">
        <f>+L13-'[1]Vraboteni i nevraboteni'!L13</f>
        <v>0</v>
      </c>
    </row>
    <row r="14" spans="2:21">
      <c r="B14" s="130">
        <v>2005</v>
      </c>
      <c r="C14" s="131">
        <f>'[1]Vraboteni i nevraboteni'!C14</f>
        <v>1607997</v>
      </c>
      <c r="D14" s="132">
        <f>'[1]Vraboteni i nevraboteni'!D14</f>
        <v>869187</v>
      </c>
      <c r="E14" s="133">
        <f>'[1]Vraboteni i nevraboteni'!E14</f>
        <v>545253</v>
      </c>
      <c r="F14" s="133">
        <f>'[1]Vraboteni i nevraboteni'!F14</f>
        <v>323934</v>
      </c>
      <c r="G14" s="134">
        <f>'[1]Vraboteni i nevraboteni'!G14</f>
        <v>106533</v>
      </c>
      <c r="H14" s="133">
        <f>'[1]Vraboteni i nevraboteni'!H14</f>
        <v>175868</v>
      </c>
      <c r="I14" s="133">
        <f>'[1]Vraboteni i nevraboteni'!I14</f>
        <v>261523</v>
      </c>
      <c r="J14" s="139">
        <f>'[1]Vraboteni i nevraboteni'!J14</f>
        <v>0.21496198741158423</v>
      </c>
      <c r="U14" s="137">
        <f>+L14-'[1]Vraboteni i nevraboteni'!L14</f>
        <v>0</v>
      </c>
    </row>
    <row r="15" spans="2:21">
      <c r="B15" s="130">
        <v>2006</v>
      </c>
      <c r="C15" s="131">
        <f>'[1]Vraboteni i nevraboteni'!C15</f>
        <v>1618482</v>
      </c>
      <c r="D15" s="132">
        <f>'[1]Vraboteni i nevraboteni'!D15</f>
        <v>891679</v>
      </c>
      <c r="E15" s="133">
        <f>'[1]Vraboteni i nevraboteni'!E15</f>
        <v>570404</v>
      </c>
      <c r="F15" s="133">
        <f>'[1]Vraboteni i nevraboteni'!F15</f>
        <v>321274</v>
      </c>
      <c r="G15" s="134">
        <f>'[1]Vraboteni i nevraboteni'!G15</f>
        <v>114777</v>
      </c>
      <c r="H15" s="133">
        <f>'[1]Vraboteni i nevraboteni'!H15</f>
        <v>186085</v>
      </c>
      <c r="I15" s="133">
        <f>'[1]Vraboteni i nevraboteni'!I15</f>
        <v>268117</v>
      </c>
      <c r="J15" s="139">
        <f>'[1]Vraboteni i nevraboteni'!J15</f>
        <v>0.5060507022104872</v>
      </c>
      <c r="U15" s="137">
        <f>+L15-'[1]Vraboteni i nevraboteni'!L15</f>
        <v>0</v>
      </c>
    </row>
    <row r="16" spans="2:21">
      <c r="B16" s="130">
        <v>2007</v>
      </c>
      <c r="C16" s="131">
        <f>'[1]Vraboteni i nevraboteni'!C16</f>
        <v>1628635</v>
      </c>
      <c r="D16" s="132">
        <f>'[1]Vraboteni i nevraboteni'!D16</f>
        <v>907138</v>
      </c>
      <c r="E16" s="133">
        <f>'[1]Vraboteni i nevraboteni'!E16</f>
        <v>590234</v>
      </c>
      <c r="F16" s="133">
        <f>'[1]Vraboteni i nevraboteni'!F16</f>
        <v>316905</v>
      </c>
      <c r="G16" s="134">
        <f>'[1]Vraboteni i nevraboteni'!G16</f>
        <v>107717</v>
      </c>
      <c r="H16" s="133">
        <f>'[1]Vraboteni i nevraboteni'!H16</f>
        <v>184928</v>
      </c>
      <c r="I16" s="133">
        <f>'[1]Vraboteni i nevraboteni'!I16</f>
        <v>294305</v>
      </c>
      <c r="J16" s="139">
        <f>'[1]Vraboteni i nevraboteni'!J16</f>
        <v>2.3185677994092373</v>
      </c>
      <c r="U16" s="137">
        <f>+L16-'[1]Vraboteni i nevraboteni'!L16</f>
        <v>0</v>
      </c>
    </row>
    <row r="17" spans="2:21">
      <c r="B17" s="130">
        <v>2008</v>
      </c>
      <c r="C17" s="131">
        <f>'[1]Vraboteni i nevraboteni'!C17</f>
        <v>1633341</v>
      </c>
      <c r="D17" s="132">
        <f>'[1]Vraboteni i nevraboteni'!D17</f>
        <v>919424</v>
      </c>
      <c r="E17" s="133">
        <f>'[1]Vraboteni i nevraboteni'!E17</f>
        <v>609015</v>
      </c>
      <c r="F17" s="133">
        <f>'[1]Vraboteni i nevraboteni'!F17</f>
        <v>310409</v>
      </c>
      <c r="G17" s="134">
        <f>'[1]Vraboteni i nevraboteni'!G17</f>
        <v>119749</v>
      </c>
      <c r="H17" s="133">
        <f>'[1]Vraboteni i nevraboteni'!H17</f>
        <v>190530</v>
      </c>
      <c r="I17" s="133">
        <f>'[1]Vraboteni i nevraboteni'!I17</f>
        <v>297189</v>
      </c>
      <c r="J17" s="139">
        <f>'[1]Vraboteni i nevraboteni'!J17</f>
        <v>1.8932607785665141</v>
      </c>
      <c r="U17" s="137">
        <f>+L17-'[1]Vraboteni i nevraboteni'!L17</f>
        <v>0</v>
      </c>
    </row>
    <row r="18" spans="2:21">
      <c r="B18" s="130">
        <v>2009</v>
      </c>
      <c r="C18" s="131">
        <f>'[1]Vraboteni i nevraboteni'!C18</f>
        <v>1638869</v>
      </c>
      <c r="D18" s="132">
        <f>'[1]Vraboteni i nevraboteni'!D18</f>
        <v>928775</v>
      </c>
      <c r="E18" s="133">
        <f>'[1]Vraboteni i nevraboteni'!E18</f>
        <v>629901</v>
      </c>
      <c r="F18" s="133">
        <f>'[1]Vraboteni i nevraboteni'!F18</f>
        <v>298873</v>
      </c>
      <c r="G18" s="134">
        <f>'[1]Vraboteni i nevraboteni'!G18</f>
        <v>116668</v>
      </c>
      <c r="H18" s="133">
        <f>'[1]Vraboteni i nevraboteni'!H18</f>
        <v>187077</v>
      </c>
      <c r="I18" s="133">
        <f>'[1]Vraboteni i nevraboteni'!I18</f>
        <v>324410</v>
      </c>
      <c r="J18" s="139">
        <f>'[1]Vraboteni i nevraboteni'!J18</f>
        <v>-4.2275734957779463</v>
      </c>
      <c r="U18" s="137">
        <f>+L18-'[1]Vraboteni i nevraboteni'!L18</f>
        <v>0</v>
      </c>
    </row>
    <row r="19" spans="2:21">
      <c r="B19" s="130">
        <v>2010</v>
      </c>
      <c r="C19" s="131">
        <f>'[1]Vraboteni i nevraboteni'!C19</f>
        <v>1648522</v>
      </c>
      <c r="D19" s="132">
        <f>'[1]Vraboteni i nevraboteni'!D19</f>
        <v>938294.25</v>
      </c>
      <c r="E19" s="133">
        <f>'[1]Vraboteni i nevraboteni'!E19</f>
        <v>637855.25</v>
      </c>
      <c r="F19" s="133">
        <f>'[1]Vraboteni i nevraboteni'!F19</f>
        <v>300439</v>
      </c>
      <c r="G19" s="134">
        <f>'[1]Vraboteni i nevraboteni'!G19</f>
        <v>121770.75</v>
      </c>
      <c r="H19" s="133">
        <f>'[1]Vraboteni i nevraboteni'!H19</f>
        <v>185242.5</v>
      </c>
      <c r="I19" s="133">
        <f>'[1]Vraboteni i nevraboteni'!I19</f>
        <v>328778.25</v>
      </c>
      <c r="J19" s="139">
        <f>'[1]Vraboteni i nevraboteni'!J19</f>
        <v>0.38373630561471828</v>
      </c>
      <c r="U19" s="137">
        <f>+L19-'[1]Vraboteni i nevraboteni'!L19</f>
        <v>0</v>
      </c>
    </row>
    <row r="20" spans="2:21">
      <c r="B20" s="130">
        <v>2011</v>
      </c>
      <c r="C20" s="131">
        <f>'[1]Vraboteni i nevraboteni'!C20</f>
        <v>1656214.75</v>
      </c>
      <c r="D20" s="132">
        <f>'[1]Vraboteni i nevraboteni'!D20</f>
        <v>940048.25</v>
      </c>
      <c r="E20" s="133">
        <f>'[1]Vraboteni i nevraboteni'!E20</f>
        <v>645085.25</v>
      </c>
      <c r="F20" s="133">
        <f>'[1]Vraboteni i nevraboteni'!F20</f>
        <v>294963.25</v>
      </c>
      <c r="G20" s="134">
        <f>'[1]Vraboteni i nevraboteni'!G20</f>
        <v>120893.25</v>
      </c>
      <c r="H20" s="133">
        <f>'[1]Vraboteni i nevraboteni'!H20</f>
        <v>193554</v>
      </c>
      <c r="I20" s="133">
        <f>'[1]Vraboteni i nevraboteni'!I20</f>
        <v>328206.25</v>
      </c>
      <c r="J20" s="139">
        <f>'[1]Vraboteni i nevraboteni'!J20</f>
        <v>2.0360241118227975</v>
      </c>
      <c r="U20" s="137"/>
    </row>
    <row r="21" spans="2:21" ht="7.5" customHeight="1">
      <c r="B21" s="130"/>
      <c r="C21" s="131"/>
      <c r="D21" s="132"/>
      <c r="E21" s="133"/>
      <c r="F21" s="133"/>
      <c r="G21" s="134"/>
      <c r="H21" s="133"/>
      <c r="I21" s="133"/>
      <c r="J21" s="140"/>
      <c r="U21" s="137">
        <f>+L21-'[1]Vraboteni i nevraboteni'!L21</f>
        <v>0</v>
      </c>
    </row>
    <row r="22" spans="2:21">
      <c r="B22" s="130" t="s">
        <v>115</v>
      </c>
      <c r="C22" s="131">
        <f>'[1]Vraboteni i nevraboteni'!C22</f>
        <v>1603675</v>
      </c>
      <c r="D22" s="132">
        <f>'[1]Vraboteni i nevraboteni'!D22</f>
        <v>827428</v>
      </c>
      <c r="E22" s="133">
        <f>'[1]Vraboteni i nevraboteni'!E22</f>
        <v>507397</v>
      </c>
      <c r="F22" s="133">
        <f>'[1]Vraboteni i nevraboteni'!F22</f>
        <v>320030</v>
      </c>
      <c r="G22" s="134">
        <f>'[1]Vraboteni i nevraboteni'!G22</f>
        <v>76546</v>
      </c>
      <c r="H22" s="133">
        <f>'[1]Vraboteni i nevraboteni'!H22</f>
        <v>181450</v>
      </c>
      <c r="I22" s="133">
        <f>'[1]Vraboteni i nevraboteni'!I22</f>
        <v>251307</v>
      </c>
      <c r="J22" s="139">
        <f>'[1]Vraboteni i nevraboteni'!J22</f>
        <v>5.2797623139362742</v>
      </c>
      <c r="U22" s="137">
        <f>+L22-'[1]Vraboteni i nevraboteni'!L22</f>
        <v>0</v>
      </c>
    </row>
    <row r="23" spans="2:21">
      <c r="B23" s="130" t="s">
        <v>39</v>
      </c>
      <c r="C23" s="131">
        <f>'[1]Vraboteni i nevraboteni'!C23</f>
        <v>1606833</v>
      </c>
      <c r="D23" s="132">
        <f>'[1]Vraboteni i nevraboteni'!D23</f>
        <v>883522</v>
      </c>
      <c r="E23" s="133">
        <f>'[1]Vraboteni i nevraboteni'!E23</f>
        <v>552797</v>
      </c>
      <c r="F23" s="133">
        <f>'[1]Vraboteni i nevraboteni'!F23</f>
        <v>330724</v>
      </c>
      <c r="G23" s="134">
        <f>'[1]Vraboteni i nevraboteni'!G23</f>
        <v>126194</v>
      </c>
      <c r="H23" s="133">
        <f>'[1]Vraboteni i nevraboteni'!H23</f>
        <v>174588</v>
      </c>
      <c r="I23" s="133">
        <f>'[1]Vraboteni i nevraboteni'!I23</f>
        <v>251112</v>
      </c>
      <c r="J23" s="139">
        <f>'[1]Vraboteni i nevraboteni'!J23</f>
        <v>6.0395305139462749</v>
      </c>
      <c r="U23" s="137">
        <f>+L23-'[1]Vraboteni i nevraboteni'!L23</f>
        <v>0</v>
      </c>
    </row>
    <row r="24" spans="2:21">
      <c r="B24" s="130" t="s">
        <v>36</v>
      </c>
      <c r="C24" s="131">
        <f>'[1]Vraboteni i nevraboteni'!C24</f>
        <v>1609071</v>
      </c>
      <c r="D24" s="132">
        <f>'[1]Vraboteni i nevraboteni'!D24</f>
        <v>889725</v>
      </c>
      <c r="E24" s="133">
        <f>'[1]Vraboteni i nevraboteni'!E24</f>
        <v>564880</v>
      </c>
      <c r="F24" s="133">
        <f>'[1]Vraboteni i nevraboteni'!F24</f>
        <v>324845</v>
      </c>
      <c r="G24" s="134">
        <f>'[1]Vraboteni i nevraboteni'!G24</f>
        <v>135712</v>
      </c>
      <c r="H24" s="133">
        <f>'[1]Vraboteni i nevraboteni'!H24</f>
        <v>170157</v>
      </c>
      <c r="I24" s="133">
        <f>'[1]Vraboteni i nevraboteni'!I24</f>
        <v>257804</v>
      </c>
      <c r="J24" s="139">
        <f>'[1]Vraboteni i nevraboteni'!J24</f>
        <v>-1.6884836764261593</v>
      </c>
      <c r="U24" s="137">
        <f>+L24-'[1]Vraboteni i nevraboteni'!L24</f>
        <v>0</v>
      </c>
    </row>
    <row r="25" spans="2:21">
      <c r="B25" s="130" t="s">
        <v>37</v>
      </c>
      <c r="C25" s="131">
        <f>'[1]Vraboteni i nevraboteni'!C25</f>
        <v>1612410</v>
      </c>
      <c r="D25" s="132">
        <f>'[1]Vraboteni i nevraboteni'!D25</f>
        <v>876074</v>
      </c>
      <c r="E25" s="133">
        <f>'[1]Vraboteni i nevraboteni'!E25</f>
        <v>555938</v>
      </c>
      <c r="F25" s="133">
        <f>'[1]Vraboteni i nevraboteni'!F25</f>
        <v>320136</v>
      </c>
      <c r="G25" s="134">
        <f>'[1]Vraboteni i nevraboteni'!G25</f>
        <v>87921</v>
      </c>
      <c r="H25" s="133">
        <f>'[1]Vraboteni i nevraboteni'!H25</f>
        <v>180089</v>
      </c>
      <c r="I25" s="133">
        <f>'[1]Vraboteni i nevraboteni'!I25</f>
        <v>286837</v>
      </c>
      <c r="J25" s="139">
        <f>'[1]Vraboteni i nevraboteni'!J25</f>
        <v>-7.7707814344976924</v>
      </c>
      <c r="U25" s="137">
        <f>+L25-'[1]Vraboteni i nevraboteni'!L25</f>
        <v>0</v>
      </c>
    </row>
    <row r="26" spans="2:21" ht="7.5" customHeight="1">
      <c r="B26" s="130"/>
      <c r="C26" s="131"/>
      <c r="D26" s="132"/>
      <c r="E26" s="133"/>
      <c r="F26" s="133"/>
      <c r="G26" s="134"/>
      <c r="H26" s="133"/>
      <c r="I26" s="133"/>
      <c r="J26" s="141"/>
      <c r="U26" s="137">
        <f>+L26-'[1]Vraboteni i nevraboteni'!L26</f>
        <v>0</v>
      </c>
    </row>
    <row r="27" spans="2:21">
      <c r="B27" s="130" t="s">
        <v>116</v>
      </c>
      <c r="C27" s="131">
        <f>'[1]Vraboteni i nevraboteni'!C27</f>
        <v>1615584</v>
      </c>
      <c r="D27" s="132">
        <f>'[1]Vraboteni i nevraboteni'!D27</f>
        <v>877798</v>
      </c>
      <c r="E27" s="133">
        <f>'[1]Vraboteni i nevraboteni'!E27</f>
        <v>559702</v>
      </c>
      <c r="F27" s="133">
        <f>'[1]Vraboteni i nevraboteni'!F27</f>
        <v>318096</v>
      </c>
      <c r="G27" s="134">
        <f>'[1]Vraboteni i nevraboteni'!G27</f>
        <v>103319</v>
      </c>
      <c r="H27" s="133">
        <f>'[1]Vraboteni i nevraboteni'!H27</f>
        <v>190355</v>
      </c>
      <c r="I27" s="133">
        <f>'[1]Vraboteni i nevraboteni'!I27</f>
        <v>264550</v>
      </c>
      <c r="J27" s="139">
        <f>'[1]Vraboteni i nevraboteni'!J27</f>
        <v>-2.5107265252749613</v>
      </c>
      <c r="U27" s="137">
        <f>+L27-'[1]Vraboteni i nevraboteni'!L27</f>
        <v>0</v>
      </c>
    </row>
    <row r="28" spans="2:21">
      <c r="B28" s="130" t="s">
        <v>39</v>
      </c>
      <c r="C28" s="131">
        <f>'[1]Vraboteni i nevraboteni'!C28</f>
        <v>1617423</v>
      </c>
      <c r="D28" s="132">
        <f>'[1]Vraboteni i nevraboteni'!D28</f>
        <v>885609</v>
      </c>
      <c r="E28" s="133">
        <f>'[1]Vraboteni i nevraboteni'!E28</f>
        <v>566293</v>
      </c>
      <c r="F28" s="133">
        <f>'[1]Vraboteni i nevraboteni'!F28</f>
        <v>319316</v>
      </c>
      <c r="G28" s="134">
        <f>'[1]Vraboteni i nevraboteni'!G28</f>
        <v>128519</v>
      </c>
      <c r="H28" s="133">
        <f>'[1]Vraboteni i nevraboteni'!H28</f>
        <v>189630</v>
      </c>
      <c r="I28" s="133">
        <f>'[1]Vraboteni i nevraboteni'!I28</f>
        <v>246842</v>
      </c>
      <c r="J28" s="139">
        <f>'[1]Vraboteni i nevraboteni'!J28</f>
        <v>0.62986095796037489</v>
      </c>
      <c r="U28" s="137">
        <f>+L28-'[1]Vraboteni i nevraboteni'!L28</f>
        <v>0</v>
      </c>
    </row>
    <row r="29" spans="2:21">
      <c r="B29" s="130" t="s">
        <v>36</v>
      </c>
      <c r="C29" s="131">
        <f>'[1]Vraboteni i nevraboteni'!C29</f>
        <v>1619447</v>
      </c>
      <c r="D29" s="132">
        <f>'[1]Vraboteni i nevraboteni'!D29</f>
        <v>899732</v>
      </c>
      <c r="E29" s="133">
        <f>'[1]Vraboteni i nevraboteni'!E29</f>
        <v>576813</v>
      </c>
      <c r="F29" s="133">
        <f>'[1]Vraboteni i nevraboteni'!F29</f>
        <v>322919</v>
      </c>
      <c r="G29" s="134">
        <f>'[1]Vraboteni i nevraboteni'!G29</f>
        <v>125322</v>
      </c>
      <c r="H29" s="133">
        <f>'[1]Vraboteni i nevraboteni'!H29</f>
        <v>187760</v>
      </c>
      <c r="I29" s="133">
        <f>'[1]Vraboteni i nevraboteni'!I29</f>
        <v>262480</v>
      </c>
      <c r="J29" s="139">
        <f>'[1]Vraboteni i nevraboteni'!J29</f>
        <v>3.6402772466753675</v>
      </c>
      <c r="U29" s="137">
        <f>+L29-'[1]Vraboteni i nevraboteni'!L29</f>
        <v>0</v>
      </c>
    </row>
    <row r="30" spans="2:21">
      <c r="B30" s="130" t="s">
        <v>37</v>
      </c>
      <c r="C30" s="131">
        <f>'[1]Vraboteni i nevraboteni'!C30</f>
        <v>1621475</v>
      </c>
      <c r="D30" s="132">
        <f>'[1]Vraboteni i nevraboteni'!D30</f>
        <v>903576</v>
      </c>
      <c r="E30" s="133">
        <f>'[1]Vraboteni i nevraboteni'!E30</f>
        <v>578810</v>
      </c>
      <c r="F30" s="133">
        <f>'[1]Vraboteni i nevraboteni'!F30</f>
        <v>324766</v>
      </c>
      <c r="G30" s="134">
        <f>'[1]Vraboteni i nevraboteni'!G30</f>
        <v>101948</v>
      </c>
      <c r="H30" s="133">
        <f>'[1]Vraboteni i nevraboteni'!H30</f>
        <v>176592</v>
      </c>
      <c r="I30" s="133">
        <f>'[1]Vraboteni i nevraboteni'!I30</f>
        <v>298599</v>
      </c>
      <c r="J30" s="139">
        <f>'[1]Vraboteni i nevraboteni'!J30</f>
        <v>0.32548167280430107</v>
      </c>
      <c r="U30" s="137">
        <f>+L30-'[1]Vraboteni i nevraboteni'!L30</f>
        <v>0</v>
      </c>
    </row>
    <row r="31" spans="2:21" ht="7.5" customHeight="1">
      <c r="B31" s="130"/>
      <c r="C31" s="131"/>
      <c r="D31" s="132"/>
      <c r="E31" s="133"/>
      <c r="F31" s="133"/>
      <c r="G31" s="134"/>
      <c r="H31" s="133"/>
      <c r="I31" s="133"/>
      <c r="J31" s="141"/>
      <c r="U31" s="137">
        <f>+L31-'[1]Vraboteni i nevraboteni'!L31</f>
        <v>0</v>
      </c>
    </row>
    <row r="32" spans="2:21">
      <c r="B32" s="130" t="s">
        <v>117</v>
      </c>
      <c r="C32" s="131">
        <f>'[1]Vraboteni i nevraboteni'!C32</f>
        <v>1624611</v>
      </c>
      <c r="D32" s="132">
        <f>'[1]Vraboteni i nevraboteni'!D32</f>
        <v>902588</v>
      </c>
      <c r="E32" s="133">
        <f>'[1]Vraboteni i nevraboteni'!E32</f>
        <v>579301</v>
      </c>
      <c r="F32" s="133">
        <f>'[1]Vraboteni i nevraboteni'!F32</f>
        <v>323287</v>
      </c>
      <c r="G32" s="134">
        <f>'[1]Vraboteni i nevraboteni'!G32</f>
        <v>95384</v>
      </c>
      <c r="H32" s="133">
        <f>'[1]Vraboteni i nevraboteni'!H32</f>
        <v>186975</v>
      </c>
      <c r="I32" s="133">
        <f>'[1]Vraboteni i nevraboteni'!I32</f>
        <v>293629</v>
      </c>
      <c r="J32" s="139">
        <f>'[1]Vraboteni i nevraboteni'!J32</f>
        <v>3.9748817359786131</v>
      </c>
      <c r="U32" s="137">
        <f>+L32-'[1]Vraboteni i nevraboteni'!L32</f>
        <v>0</v>
      </c>
    </row>
    <row r="33" spans="2:21">
      <c r="B33" s="130" t="s">
        <v>39</v>
      </c>
      <c r="C33" s="131">
        <f>'[1]Vraboteni i nevraboteni'!C33</f>
        <v>1627216</v>
      </c>
      <c r="D33" s="132">
        <f>'[1]Vraboteni i nevraboteni'!D33</f>
        <v>906199</v>
      </c>
      <c r="E33" s="133">
        <f>'[1]Vraboteni i nevraboteni'!E33</f>
        <v>589254</v>
      </c>
      <c r="F33" s="133">
        <f>'[1]Vraboteni i nevraboteni'!F33</f>
        <v>316944</v>
      </c>
      <c r="G33" s="134">
        <f>'[1]Vraboteni i nevraboteni'!G33</f>
        <v>112982</v>
      </c>
      <c r="H33" s="133">
        <f>'[1]Vraboteni i nevraboteni'!H33</f>
        <v>184622</v>
      </c>
      <c r="I33" s="133">
        <f>'[1]Vraboteni i nevraboteni'!I33</f>
        <v>288104</v>
      </c>
      <c r="J33" s="139">
        <f>'[1]Vraboteni i nevraboteni'!J33</f>
        <v>-0.3898179606942449</v>
      </c>
      <c r="U33" s="137">
        <f>+L33-'[1]Vraboteni i nevraboteni'!L33</f>
        <v>0</v>
      </c>
    </row>
    <row r="34" spans="2:21" ht="12.75" customHeight="1">
      <c r="B34" s="130" t="s">
        <v>36</v>
      </c>
      <c r="C34" s="131">
        <f>'[1]Vraboteni i nevraboteni'!C34</f>
        <v>1630010</v>
      </c>
      <c r="D34" s="132">
        <f>'[1]Vraboteni i nevraboteni'!D34</f>
        <v>909466</v>
      </c>
      <c r="E34" s="133">
        <f>'[1]Vraboteni i nevraboteni'!E34</f>
        <v>598327</v>
      </c>
      <c r="F34" s="133">
        <f>'[1]Vraboteni i nevraboteni'!F34</f>
        <v>311139</v>
      </c>
      <c r="G34" s="134">
        <f>'[1]Vraboteni i nevraboteni'!G34</f>
        <v>117531</v>
      </c>
      <c r="H34" s="133">
        <f>'[1]Vraboteni i nevraboteni'!H34</f>
        <v>181993</v>
      </c>
      <c r="I34" s="133">
        <f>'[1]Vraboteni i nevraboteni'!I34</f>
        <v>294863</v>
      </c>
      <c r="J34" s="139">
        <f>'[1]Vraboteni i nevraboteni'!J34</f>
        <v>0.93497807031779701</v>
      </c>
      <c r="U34" s="137">
        <f>+L34-'[1]Vraboteni i nevraboteni'!L34</f>
        <v>0</v>
      </c>
    </row>
    <row r="35" spans="2:21" ht="12.75" customHeight="1">
      <c r="B35" s="130" t="s">
        <v>37</v>
      </c>
      <c r="C35" s="131">
        <f>'[1]Vraboteni i nevraboteni'!C35</f>
        <v>1632702</v>
      </c>
      <c r="D35" s="132">
        <f>'[1]Vraboteni i nevraboteni'!D35</f>
        <v>910301</v>
      </c>
      <c r="E35" s="133">
        <f>'[1]Vraboteni i nevraboteni'!E35</f>
        <v>594054</v>
      </c>
      <c r="F35" s="133">
        <f>'[1]Vraboteni i nevraboteni'!F35</f>
        <v>316247</v>
      </c>
      <c r="G35" s="134">
        <f>'[1]Vraboteni i nevraboteni'!G35</f>
        <v>104975</v>
      </c>
      <c r="H35" s="133">
        <f>'[1]Vraboteni i nevraboteni'!H35</f>
        <v>186122</v>
      </c>
      <c r="I35" s="133">
        <f>'[1]Vraboteni i nevraboteni'!I35</f>
        <v>300622</v>
      </c>
      <c r="J35" s="139">
        <f>'[1]Vraboteni i nevraboteni'!J35</f>
        <v>4.9206061883684526</v>
      </c>
      <c r="U35" s="137">
        <f>+L35-'[1]Vraboteni i nevraboteni'!L35</f>
        <v>0</v>
      </c>
    </row>
    <row r="36" spans="2:21" ht="7.5" customHeight="1">
      <c r="B36" s="130"/>
      <c r="C36" s="131"/>
      <c r="D36" s="132"/>
      <c r="E36" s="133"/>
      <c r="F36" s="133"/>
      <c r="G36" s="134"/>
      <c r="H36" s="133"/>
      <c r="I36" s="133"/>
      <c r="J36" s="139"/>
      <c r="U36" s="137">
        <f>+L36-'[1]Vraboteni i nevraboteni'!L36</f>
        <v>0</v>
      </c>
    </row>
    <row r="37" spans="2:21" ht="13.5" customHeight="1">
      <c r="B37" s="130" t="s">
        <v>118</v>
      </c>
      <c r="C37" s="131">
        <f>'[1]Vraboteni i nevraboteni'!C37</f>
        <v>1635058</v>
      </c>
      <c r="D37" s="132">
        <f>'[1]Vraboteni i nevraboteni'!D37</f>
        <v>920512</v>
      </c>
      <c r="E37" s="133">
        <f>'[1]Vraboteni i nevraboteni'!E37</f>
        <v>600593</v>
      </c>
      <c r="F37" s="133">
        <f>'[1]Vraboteni i nevraboteni'!F37</f>
        <v>319919</v>
      </c>
      <c r="G37" s="134">
        <f>'[1]Vraboteni i nevraboteni'!G37</f>
        <v>121238</v>
      </c>
      <c r="H37" s="133">
        <f>'[1]Vraboteni i nevraboteni'!H37</f>
        <v>178848</v>
      </c>
      <c r="I37" s="133">
        <f>'[1]Vraboteni i nevraboteni'!I37</f>
        <v>298110</v>
      </c>
      <c r="J37" s="139">
        <f>'[1]Vraboteni i nevraboteni'!J37</f>
        <v>2.9870296971500068</v>
      </c>
      <c r="U37" s="137">
        <f>+L37-'[1]Vraboteni i nevraboteni'!L37</f>
        <v>0</v>
      </c>
    </row>
    <row r="38" spans="2:21" ht="13.5" customHeight="1">
      <c r="B38" s="130" t="s">
        <v>39</v>
      </c>
      <c r="C38" s="131">
        <f>'[1]Vraboteni i nevraboteni'!C38</f>
        <v>1633339</v>
      </c>
      <c r="D38" s="132">
        <f>'[1]Vraboteni i nevraboteni'!D38</f>
        <v>917566</v>
      </c>
      <c r="E38" s="133">
        <f>'[1]Vraboteni i nevraboteni'!E38</f>
        <v>607125</v>
      </c>
      <c r="F38" s="133">
        <f>'[1]Vraboteni i nevraboteni'!F38</f>
        <v>310441</v>
      </c>
      <c r="G38" s="134">
        <f>'[1]Vraboteni i nevraboteni'!G38</f>
        <v>129711</v>
      </c>
      <c r="H38" s="133">
        <f>'[1]Vraboteni i nevraboteni'!H38</f>
        <v>186184</v>
      </c>
      <c r="I38" s="133">
        <f>'[1]Vraboteni i nevraboteni'!I38</f>
        <v>289783</v>
      </c>
      <c r="J38" s="139">
        <f>'[1]Vraboteni i nevraboteni'!J38</f>
        <v>3.2712150846698052</v>
      </c>
      <c r="U38" s="137">
        <f>+L38-'[1]Vraboteni i nevraboteni'!L38</f>
        <v>0</v>
      </c>
    </row>
    <row r="39" spans="2:21" ht="13.5" customHeight="1">
      <c r="B39" s="130" t="s">
        <v>36</v>
      </c>
      <c r="C39" s="131">
        <f>'[1]Vraboteni i nevraboteni'!C39</f>
        <v>1631646</v>
      </c>
      <c r="D39" s="132">
        <f>'[1]Vraboteni i nevraboteni'!D39</f>
        <v>925073</v>
      </c>
      <c r="E39" s="133">
        <f>'[1]Vraboteni i nevraboteni'!E39</f>
        <v>619802</v>
      </c>
      <c r="F39" s="133">
        <f>'[1]Vraboteni i nevraboteni'!F39</f>
        <v>305271</v>
      </c>
      <c r="G39" s="134">
        <f>'[1]Vraboteni i nevraboteni'!G39</f>
        <v>119149</v>
      </c>
      <c r="H39" s="133">
        <f>'[1]Vraboteni i nevraboteni'!H39</f>
        <v>198499</v>
      </c>
      <c r="I39" s="133">
        <f>'[1]Vraboteni i nevraboteni'!I39</f>
        <v>301415</v>
      </c>
      <c r="J39" s="139">
        <f>'[1]Vraboteni i nevraboteni'!J39</f>
        <v>2.2902782272012701</v>
      </c>
      <c r="U39" s="137">
        <f>+L39-'[1]Vraboteni i nevraboteni'!L39</f>
        <v>0</v>
      </c>
    </row>
    <row r="40" spans="2:21" ht="13.5" customHeight="1">
      <c r="B40" s="130" t="s">
        <v>37</v>
      </c>
      <c r="C40" s="131">
        <f>'[1]Vraboteni i nevraboteni'!C40</f>
        <v>1633321</v>
      </c>
      <c r="D40" s="132">
        <f>'[1]Vraboteni i nevraboteni'!D40</f>
        <v>914547</v>
      </c>
      <c r="E40" s="133">
        <f>'[1]Vraboteni i nevraboteni'!E40</f>
        <v>608541</v>
      </c>
      <c r="F40" s="133">
        <f>'[1]Vraboteni i nevraboteni'!F40</f>
        <v>306006</v>
      </c>
      <c r="G40" s="134">
        <f>'[1]Vraboteni i nevraboteni'!G40</f>
        <v>108896</v>
      </c>
      <c r="H40" s="133">
        <f>'[1]Vraboteni i nevraboteni'!H40</f>
        <v>198590</v>
      </c>
      <c r="I40" s="133">
        <f>'[1]Vraboteni i nevraboteni'!I40</f>
        <v>299451</v>
      </c>
      <c r="J40" s="139">
        <f>'[1]Vraboteni i nevraboteni'!J40</f>
        <v>-0.93080692544911869</v>
      </c>
      <c r="U40" s="137">
        <f>+L40-'[1]Vraboteni i nevraboteni'!L40</f>
        <v>0</v>
      </c>
    </row>
    <row r="41" spans="2:21" ht="7.5" customHeight="1">
      <c r="B41" s="130"/>
      <c r="C41" s="131"/>
      <c r="D41" s="132"/>
      <c r="E41" s="133"/>
      <c r="F41" s="133"/>
      <c r="G41" s="134"/>
      <c r="H41" s="133"/>
      <c r="I41" s="133"/>
      <c r="J41" s="139"/>
      <c r="U41" s="137">
        <f>+L41-'[1]Vraboteni i nevraboteni'!L41</f>
        <v>0</v>
      </c>
    </row>
    <row r="42" spans="2:21" ht="13.5" customHeight="1">
      <c r="B42" s="130" t="s">
        <v>119</v>
      </c>
      <c r="C42" s="131">
        <f>'[1]Vraboteni i nevraboteni'!C42</f>
        <v>1634986</v>
      </c>
      <c r="D42" s="132">
        <f>'[1]Vraboteni i nevraboteni'!D42</f>
        <v>919026</v>
      </c>
      <c r="E42" s="133">
        <f>'[1]Vraboteni i nevraboteni'!E42</f>
        <v>618189</v>
      </c>
      <c r="F42" s="133">
        <f>'[1]Vraboteni i nevraboteni'!F42</f>
        <v>300837</v>
      </c>
      <c r="G42" s="134">
        <f>'[1]Vraboteni i nevraboteni'!G42</f>
        <v>120186</v>
      </c>
      <c r="H42" s="133">
        <f>'[1]Vraboteni i nevraboteni'!H42</f>
        <v>181567</v>
      </c>
      <c r="I42" s="133">
        <f>'[1]Vraboteni i nevraboteni'!I42</f>
        <v>314199</v>
      </c>
      <c r="J42" s="139">
        <f>'[1]Vraboteni i nevraboteni'!J42</f>
        <v>-3.6945149381039926</v>
      </c>
      <c r="U42" s="137">
        <f>+L42-'[1]Vraboteni i nevraboteni'!L42</f>
        <v>0</v>
      </c>
    </row>
    <row r="43" spans="2:21" ht="13.5" customHeight="1">
      <c r="B43" s="130" t="s">
        <v>39</v>
      </c>
      <c r="C43" s="131">
        <f>'[1]Vraboteni i nevraboteni'!C43</f>
        <v>1637828</v>
      </c>
      <c r="D43" s="132">
        <f>'[1]Vraboteni i nevraboteni'!D43</f>
        <v>933878</v>
      </c>
      <c r="E43" s="133">
        <f>'[1]Vraboteni i nevraboteni'!E43</f>
        <v>636156</v>
      </c>
      <c r="F43" s="133">
        <f>'[1]Vraboteni i nevraboteni'!F43</f>
        <v>297722</v>
      </c>
      <c r="G43" s="134">
        <f>'[1]Vraboteni i nevraboteni'!G43</f>
        <v>122958</v>
      </c>
      <c r="H43" s="133">
        <f>'[1]Vraboteni i nevraboteni'!H43</f>
        <v>188433</v>
      </c>
      <c r="I43" s="133">
        <f>'[1]Vraboteni i nevraboteni'!I43</f>
        <v>322983</v>
      </c>
      <c r="J43" s="139">
        <f>'[1]Vraboteni i nevraboteni'!J43</f>
        <v>-7.2995074445634742</v>
      </c>
      <c r="U43" s="137">
        <f>+L43-'[1]Vraboteni i nevraboteni'!L43</f>
        <v>0</v>
      </c>
    </row>
    <row r="44" spans="2:21" ht="13.5" customHeight="1">
      <c r="B44" s="130" t="s">
        <v>36</v>
      </c>
      <c r="C44" s="131">
        <f>'[1]Vraboteni i nevraboteni'!C44</f>
        <v>1640302</v>
      </c>
      <c r="D44" s="132">
        <f>'[1]Vraboteni i nevraboteni'!D44</f>
        <v>940661</v>
      </c>
      <c r="E44" s="133">
        <f>'[1]Vraboteni i nevraboteni'!E44</f>
        <v>642541</v>
      </c>
      <c r="F44" s="133">
        <f>'[1]Vraboteni i nevraboteni'!F44</f>
        <v>298120</v>
      </c>
      <c r="G44" s="134">
        <f>'[1]Vraboteni i nevraboteni'!G44</f>
        <v>119474</v>
      </c>
      <c r="H44" s="133">
        <f>'[1]Vraboteni i nevraboteni'!H44</f>
        <v>189239</v>
      </c>
      <c r="I44" s="133">
        <f>'[1]Vraboteni i nevraboteni'!I44</f>
        <v>333028</v>
      </c>
      <c r="J44" s="139">
        <f>'[1]Vraboteni i nevraboteni'!J44</f>
        <v>-5.2363723645107854</v>
      </c>
      <c r="U44" s="137">
        <f>+L44-'[1]Vraboteni i nevraboteni'!L44</f>
        <v>0</v>
      </c>
    </row>
    <row r="45" spans="2:21" ht="13.5" customHeight="1">
      <c r="B45" s="130" t="s">
        <v>37</v>
      </c>
      <c r="C45" s="131">
        <f>'[1]Vraboteni i nevraboteni'!C45</f>
        <v>1642360</v>
      </c>
      <c r="D45" s="132">
        <f>'[1]Vraboteni i nevraboteni'!D45</f>
        <v>921534</v>
      </c>
      <c r="E45" s="133">
        <f>'[1]Vraboteni i nevraboteni'!E45</f>
        <v>622720</v>
      </c>
      <c r="F45" s="133">
        <f>'[1]Vraboteni i nevraboteni'!F45</f>
        <v>298814</v>
      </c>
      <c r="G45" s="134">
        <f>'[1]Vraboteni i nevraboteni'!G45</f>
        <v>104055</v>
      </c>
      <c r="H45" s="133">
        <f>'[1]Vraboteni i nevraboteni'!H45</f>
        <v>189069</v>
      </c>
      <c r="I45" s="133">
        <f>'[1]Vraboteni i nevraboteni'!I45</f>
        <v>327428</v>
      </c>
      <c r="J45" s="139">
        <f>'[1]Vraboteni i nevraboteni'!J45</f>
        <v>-0.57887848199267466</v>
      </c>
      <c r="U45" s="137">
        <f>+L45-'[1]Vraboteni i nevraboteni'!L45</f>
        <v>0</v>
      </c>
    </row>
    <row r="46" spans="2:21" ht="7.5" customHeight="1">
      <c r="B46" s="130"/>
      <c r="C46" s="131"/>
      <c r="D46" s="132"/>
      <c r="E46" s="133"/>
      <c r="F46" s="133"/>
      <c r="G46" s="134"/>
      <c r="H46" s="133"/>
      <c r="I46" s="133"/>
      <c r="J46" s="139"/>
      <c r="U46" s="137">
        <f>+L46-'[1]Vraboteni i nevraboteni'!L46</f>
        <v>0</v>
      </c>
    </row>
    <row r="47" spans="2:21">
      <c r="B47" s="130" t="s">
        <v>85</v>
      </c>
      <c r="C47" s="131">
        <f>'[1]Vraboteni i nevraboteni'!C47</f>
        <v>1644423</v>
      </c>
      <c r="D47" s="132">
        <f>'[1]Vraboteni i nevraboteni'!D47</f>
        <v>925613</v>
      </c>
      <c r="E47" s="133">
        <f>'[1]Vraboteni i nevraboteni'!E47</f>
        <v>615962</v>
      </c>
      <c r="F47" s="133">
        <f>'[1]Vraboteni i nevraboteni'!F47</f>
        <v>309651</v>
      </c>
      <c r="G47" s="134">
        <f>'[1]Vraboteni i nevraboteni'!G47</f>
        <v>109821</v>
      </c>
      <c r="H47" s="133">
        <f>'[1]Vraboteni i nevraboteni'!H47</f>
        <v>182562</v>
      </c>
      <c r="I47" s="133">
        <f>'[1]Vraboteni i nevraboteni'!I47</f>
        <v>321505</v>
      </c>
      <c r="J47" s="139">
        <f>'[1]Vraboteni i nevraboteni'!J47</f>
        <v>0.29708520727579923</v>
      </c>
      <c r="U47" s="137">
        <f>+L47-'[1]Vraboteni i nevraboteni'!L47</f>
        <v>0</v>
      </c>
    </row>
    <row r="48" spans="2:21">
      <c r="B48" s="130" t="s">
        <v>39</v>
      </c>
      <c r="C48" s="131">
        <f>'[1]Vraboteni i nevraboteni'!C48</f>
        <v>1648132</v>
      </c>
      <c r="D48" s="132">
        <f>'[1]Vraboteni i nevraboteni'!D48</f>
        <v>923323</v>
      </c>
      <c r="E48" s="133">
        <f>'[1]Vraboteni i nevraboteni'!E48</f>
        <v>627129</v>
      </c>
      <c r="F48" s="133">
        <f>'[1]Vraboteni i nevraboteni'!F48</f>
        <v>296194</v>
      </c>
      <c r="G48" s="134">
        <f>'[1]Vraboteni i nevraboteni'!G48</f>
        <v>121442</v>
      </c>
      <c r="H48" s="133">
        <f>'[1]Vraboteni i nevraboteni'!H48</f>
        <v>183307</v>
      </c>
      <c r="I48" s="133">
        <f>'[1]Vraboteni i nevraboteni'!I48</f>
        <v>320243</v>
      </c>
      <c r="J48" s="139">
        <f>'[1]Vraboteni i nevraboteni'!J48</f>
        <v>3.0229014232239706</v>
      </c>
      <c r="U48" s="137">
        <f>+L48-'[1]Vraboteni i nevraboteni'!L48</f>
        <v>0</v>
      </c>
    </row>
    <row r="49" spans="2:21">
      <c r="B49" s="130" t="s">
        <v>36</v>
      </c>
      <c r="C49" s="131">
        <f>'[1]Vraboteni i nevraboteni'!C49</f>
        <v>1649507</v>
      </c>
      <c r="D49" s="132">
        <f>'[1]Vraboteni i nevraboteni'!D49</f>
        <v>949313</v>
      </c>
      <c r="E49" s="133">
        <f>'[1]Vraboteni i nevraboteni'!E49</f>
        <v>648773</v>
      </c>
      <c r="F49" s="133">
        <f>'[1]Vraboteni i nevraboteni'!F49</f>
        <v>300540</v>
      </c>
      <c r="G49" s="134">
        <f>'[1]Vraboteni i nevraboteni'!G49</f>
        <v>128825</v>
      </c>
      <c r="H49" s="133">
        <f>'[1]Vraboteni i nevraboteni'!H49</f>
        <v>186077</v>
      </c>
      <c r="I49" s="133">
        <f>'[1]Vraboteni i nevraboteni'!I49</f>
        <v>332186</v>
      </c>
      <c r="J49" s="139">
        <f>'[1]Vraboteni i nevraboteni'!J49</f>
        <v>1.0766474462366489</v>
      </c>
      <c r="U49" s="137">
        <f>+L49-'[1]Vraboteni i nevraboteni'!L49</f>
        <v>0</v>
      </c>
    </row>
    <row r="50" spans="2:21" ht="12.75" customHeight="1">
      <c r="B50" s="130" t="s">
        <v>37</v>
      </c>
      <c r="C50" s="131">
        <f>'[1]Vraboteni i nevraboteni'!C50</f>
        <v>1652026</v>
      </c>
      <c r="D50" s="132">
        <f>'[1]Vraboteni i nevraboteni'!D50</f>
        <v>954928</v>
      </c>
      <c r="E50" s="133">
        <f>'[1]Vraboteni i nevraboteni'!E50</f>
        <v>659557</v>
      </c>
      <c r="F50" s="133">
        <f>'[1]Vraboteni i nevraboteni'!F50</f>
        <v>295371</v>
      </c>
      <c r="G50" s="134">
        <f>'[1]Vraboteni i nevraboteni'!G50</f>
        <v>126995</v>
      </c>
      <c r="H50" s="133">
        <f>'[1]Vraboteni i nevraboteni'!H50</f>
        <v>189024</v>
      </c>
      <c r="I50" s="133">
        <f>'[1]Vraboteni i nevraboteni'!I50</f>
        <v>341179</v>
      </c>
      <c r="J50" s="139">
        <f>'[1]Vraboteni i nevraboteni'!J50</f>
        <v>-2.7374745714151913</v>
      </c>
      <c r="U50" s="137">
        <f>+L50-'[1]Vraboteni i nevraboteni'!L50</f>
        <v>0</v>
      </c>
    </row>
    <row r="51" spans="2:21" ht="7.5" customHeight="1">
      <c r="B51" s="130"/>
      <c r="C51" s="131"/>
      <c r="D51" s="132"/>
      <c r="E51" s="133"/>
      <c r="F51" s="133"/>
      <c r="G51" s="134"/>
      <c r="H51" s="133"/>
      <c r="I51" s="133"/>
      <c r="J51" s="139"/>
      <c r="U51" s="137">
        <f>+L51-'[1]Vraboteni i nevraboteni'!L51</f>
        <v>0</v>
      </c>
    </row>
    <row r="52" spans="2:21">
      <c r="B52" s="130" t="s">
        <v>86</v>
      </c>
      <c r="C52" s="131">
        <f>'[1]Vraboteni i nevraboteni'!C52</f>
        <v>1653275</v>
      </c>
      <c r="D52" s="132">
        <f>'[1]Vraboteni i nevraboteni'!D52</f>
        <v>944216</v>
      </c>
      <c r="E52" s="133">
        <f>'[1]Vraboteni i nevraboteni'!E52</f>
        <v>649575</v>
      </c>
      <c r="F52" s="133">
        <f>'[1]Vraboteni i nevraboteni'!F52</f>
        <v>294641</v>
      </c>
      <c r="G52" s="134">
        <f>'[1]Vraboteni i nevraboteni'!G52</f>
        <v>118837</v>
      </c>
      <c r="H52" s="133">
        <f>'[1]Vraboteni i nevraboteni'!H52</f>
        <v>192349</v>
      </c>
      <c r="I52" s="133">
        <f>'[1]Vraboteni i nevraboteni'!I52</f>
        <v>335187</v>
      </c>
      <c r="J52" s="139">
        <f>'[1]Vraboteni i nevraboteni'!J52</f>
        <v>0.20801406887474627</v>
      </c>
      <c r="U52" s="137">
        <f>+L52-'[1]Vraboteni i nevraboteni'!L52</f>
        <v>0</v>
      </c>
    </row>
    <row r="53" spans="2:21">
      <c r="B53" s="130" t="s">
        <v>39</v>
      </c>
      <c r="C53" s="131">
        <f>'[1]Vraboteni i nevraboteni'!C53</f>
        <v>1655188</v>
      </c>
      <c r="D53" s="132">
        <f>'[1]Vraboteni i nevraboteni'!D53</f>
        <v>936256</v>
      </c>
      <c r="E53" s="133">
        <f>'[1]Vraboteni i nevraboteni'!E53</f>
        <v>642809</v>
      </c>
      <c r="F53" s="133">
        <f>'[1]Vraboteni i nevraboteni'!F53</f>
        <v>293448</v>
      </c>
      <c r="G53" s="134">
        <f>'[1]Vraboteni i nevraboteni'!G53</f>
        <v>122698</v>
      </c>
      <c r="H53" s="133">
        <f>'[1]Vraboteni i nevraboteni'!H53</f>
        <v>194047</v>
      </c>
      <c r="I53" s="133">
        <f>'[1]Vraboteni i nevraboteni'!I53</f>
        <v>323785</v>
      </c>
      <c r="J53" s="139">
        <f>'[1]Vraboteni i nevraboteni'!J53</f>
        <v>2.4486476926220035</v>
      </c>
      <c r="U53" s="137">
        <f>+L53-'[1]Vraboteni i nevraboteni'!L53</f>
        <v>0</v>
      </c>
    </row>
    <row r="54" spans="2:21">
      <c r="B54" s="130" t="s">
        <v>36</v>
      </c>
      <c r="C54" s="131">
        <f>'[1]Vraboteni i nevraboteni'!C54</f>
        <v>1657216</v>
      </c>
      <c r="D54" s="132">
        <f>'[1]Vraboteni i nevraboteni'!D54</f>
        <v>942395</v>
      </c>
      <c r="E54" s="133">
        <f>'[1]Vraboteni i nevraboteni'!E54</f>
        <v>648617</v>
      </c>
      <c r="F54" s="133">
        <f>'[1]Vraboteni i nevraboteni'!F54</f>
        <v>293778</v>
      </c>
      <c r="G54" s="134">
        <f>'[1]Vraboteni i nevraboteni'!G54</f>
        <v>123973</v>
      </c>
      <c r="H54" s="133">
        <f>'[1]Vraboteni i nevraboteni'!H54</f>
        <v>197175</v>
      </c>
      <c r="I54" s="133">
        <f>'[1]Vraboteni i nevraboteni'!I54</f>
        <v>325504</v>
      </c>
      <c r="J54" s="139">
        <f>'[1]Vraboteni i nevraboteni'!J54</f>
        <v>2.4488758867498177</v>
      </c>
      <c r="U54" s="137">
        <f>+L54-'[1]Vraboteni i nevraboteni'!L54</f>
        <v>0</v>
      </c>
    </row>
    <row r="55" spans="2:21" ht="15.75" thickBot="1">
      <c r="B55" s="142" t="s">
        <v>37</v>
      </c>
      <c r="C55" s="143">
        <f>'[1]Vraboteni i nevraboteni'!C55</f>
        <v>1659180</v>
      </c>
      <c r="D55" s="144">
        <f>'[1]Vraboteni i nevraboteni'!D55</f>
        <v>937326</v>
      </c>
      <c r="E55" s="145">
        <f>'[1]Vraboteni i nevraboteni'!E55</f>
        <v>639340</v>
      </c>
      <c r="F55" s="145">
        <f>'[1]Vraboteni i nevraboteni'!F55</f>
        <v>297986</v>
      </c>
      <c r="G55" s="146">
        <f>'[1]Vraboteni i nevraboteni'!G55</f>
        <v>118065</v>
      </c>
      <c r="H55" s="145">
        <f>'[1]Vraboteni i nevraboteni'!H55</f>
        <v>190645</v>
      </c>
      <c r="I55" s="145">
        <f>'[1]Vraboteni i nevraboteni'!I55</f>
        <v>328349</v>
      </c>
      <c r="J55" s="147">
        <f>'[1]Vraboteni i nevraboteni'!J55</f>
        <v>3.0578586084268267</v>
      </c>
      <c r="U55" s="137"/>
    </row>
    <row r="56" spans="2:21">
      <c r="B56" s="114" t="s">
        <v>120</v>
      </c>
      <c r="C56" s="148"/>
      <c r="D56" s="148"/>
      <c r="E56" s="124"/>
      <c r="F56" s="124"/>
    </row>
    <row r="57" spans="2:21" ht="46.5" customHeight="1">
      <c r="B57" s="313" t="s">
        <v>121</v>
      </c>
      <c r="C57" s="313"/>
      <c r="D57" s="313"/>
      <c r="E57" s="313"/>
      <c r="F57" s="313"/>
      <c r="G57" s="313"/>
      <c r="H57" s="313"/>
      <c r="I57" s="313"/>
      <c r="J57" s="313"/>
    </row>
    <row r="58" spans="2:21">
      <c r="B58" s="148" t="s">
        <v>122</v>
      </c>
      <c r="H58" s="149"/>
    </row>
    <row r="59" spans="2:21">
      <c r="C59" s="137"/>
      <c r="D59" s="137"/>
      <c r="E59" s="137"/>
      <c r="F59" s="137"/>
      <c r="G59" s="137"/>
      <c r="H59" s="137"/>
      <c r="I59" s="137"/>
      <c r="J59" s="137"/>
    </row>
    <row r="60" spans="2:21">
      <c r="C60" s="137"/>
      <c r="D60" s="137"/>
      <c r="E60" s="137"/>
      <c r="F60" s="137"/>
      <c r="G60" s="137"/>
      <c r="H60" s="137"/>
      <c r="I60" s="137"/>
      <c r="J60" s="137"/>
    </row>
    <row r="61" spans="2:21">
      <c r="B61" s="148"/>
      <c r="C61" s="137"/>
      <c r="D61" s="137"/>
      <c r="E61" s="137"/>
      <c r="F61" s="137"/>
      <c r="G61" s="137"/>
      <c r="H61" s="137"/>
      <c r="I61" s="137"/>
      <c r="J61" s="137"/>
    </row>
    <row r="62" spans="2:21">
      <c r="C62" s="137"/>
      <c r="D62" s="137"/>
      <c r="E62" s="137"/>
      <c r="F62" s="137"/>
      <c r="G62" s="137"/>
      <c r="H62" s="137"/>
      <c r="I62" s="137"/>
      <c r="J62" s="137"/>
    </row>
    <row r="63" spans="2:21">
      <c r="C63" s="137"/>
      <c r="D63" s="137"/>
      <c r="E63" s="137"/>
      <c r="F63" s="137"/>
      <c r="G63" s="137"/>
      <c r="H63" s="137"/>
      <c r="I63" s="137"/>
      <c r="J63" s="137"/>
    </row>
    <row r="64" spans="2:21">
      <c r="C64" s="137"/>
      <c r="D64" s="137"/>
      <c r="E64" s="137"/>
      <c r="F64" s="137"/>
      <c r="G64" s="137"/>
      <c r="H64" s="137"/>
      <c r="I64" s="137"/>
      <c r="J64" s="137"/>
    </row>
    <row r="65" spans="3:10">
      <c r="C65" s="137"/>
      <c r="D65" s="137"/>
      <c r="E65" s="137"/>
      <c r="F65" s="137"/>
      <c r="G65" s="137"/>
      <c r="H65" s="137"/>
      <c r="I65" s="137"/>
      <c r="J65" s="137"/>
    </row>
    <row r="66" spans="3:10">
      <c r="C66" s="137"/>
      <c r="D66" s="137"/>
      <c r="E66" s="137"/>
      <c r="F66" s="137"/>
      <c r="G66" s="137"/>
      <c r="H66" s="137"/>
      <c r="I66" s="137"/>
      <c r="J66" s="137"/>
    </row>
  </sheetData>
  <mergeCells count="6">
    <mergeCell ref="B57:J57"/>
    <mergeCell ref="B3:B4"/>
    <mergeCell ref="C3:C4"/>
    <mergeCell ref="D3:F3"/>
    <mergeCell ref="G3:I3"/>
    <mergeCell ref="J3:J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T108"/>
  <sheetViews>
    <sheetView workbookViewId="0">
      <selection activeCell="U143" sqref="U143"/>
    </sheetView>
  </sheetViews>
  <sheetFormatPr defaultRowHeight="12.75"/>
  <cols>
    <col min="1" max="1" width="9.140625" style="122"/>
    <col min="2" max="2" width="10.7109375" style="122" customWidth="1"/>
    <col min="3" max="3" width="8.42578125" style="122" customWidth="1"/>
    <col min="4" max="4" width="7.5703125" style="122" customWidth="1"/>
    <col min="5" max="5" width="6.42578125" style="122" customWidth="1"/>
    <col min="6" max="6" width="6.28515625" style="122" customWidth="1"/>
    <col min="7" max="8" width="6.140625" style="122" customWidth="1"/>
    <col min="9" max="9" width="8.140625" style="122" customWidth="1"/>
    <col min="10" max="10" width="6.7109375" style="122" customWidth="1"/>
    <col min="11" max="11" width="6.5703125" style="122" customWidth="1"/>
    <col min="12" max="13" width="6.42578125" style="122" customWidth="1"/>
    <col min="14" max="14" width="6.7109375" style="122" customWidth="1"/>
    <col min="15" max="16384" width="9.140625" style="122"/>
  </cols>
  <sheetData>
    <row r="1" spans="2:14">
      <c r="B1" s="264" t="s">
        <v>195</v>
      </c>
    </row>
    <row r="2" spans="2:14" ht="13.5" thickBot="1">
      <c r="B2" s="122" t="s">
        <v>196</v>
      </c>
    </row>
    <row r="3" spans="2:14">
      <c r="B3" s="331"/>
      <c r="C3" s="334" t="s">
        <v>197</v>
      </c>
      <c r="D3" s="318"/>
      <c r="E3" s="318"/>
      <c r="F3" s="318"/>
      <c r="G3" s="318"/>
      <c r="H3" s="335"/>
      <c r="I3" s="334" t="s">
        <v>198</v>
      </c>
      <c r="J3" s="318"/>
      <c r="K3" s="318"/>
      <c r="L3" s="318"/>
      <c r="M3" s="318"/>
      <c r="N3" s="335"/>
    </row>
    <row r="4" spans="2:14">
      <c r="B4" s="332"/>
      <c r="C4" s="336" t="s">
        <v>199</v>
      </c>
      <c r="D4" s="338" t="s">
        <v>200</v>
      </c>
      <c r="E4" s="340" t="s">
        <v>201</v>
      </c>
      <c r="F4" s="342" t="s">
        <v>202</v>
      </c>
      <c r="G4" s="343"/>
      <c r="H4" s="344"/>
      <c r="I4" s="336" t="s">
        <v>199</v>
      </c>
      <c r="J4" s="338" t="s">
        <v>200</v>
      </c>
      <c r="K4" s="340" t="s">
        <v>201</v>
      </c>
      <c r="L4" s="323" t="s">
        <v>202</v>
      </c>
      <c r="M4" s="324"/>
      <c r="N4" s="325"/>
    </row>
    <row r="5" spans="2:14" ht="50.25" thickBot="1">
      <c r="B5" s="333"/>
      <c r="C5" s="337"/>
      <c r="D5" s="339"/>
      <c r="E5" s="341"/>
      <c r="F5" s="265" t="s">
        <v>113</v>
      </c>
      <c r="G5" s="266" t="s">
        <v>114</v>
      </c>
      <c r="H5" s="267" t="s">
        <v>52</v>
      </c>
      <c r="I5" s="337"/>
      <c r="J5" s="339"/>
      <c r="K5" s="341"/>
      <c r="L5" s="265" t="s">
        <v>113</v>
      </c>
      <c r="M5" s="266" t="s">
        <v>114</v>
      </c>
      <c r="N5" s="267" t="s">
        <v>52</v>
      </c>
    </row>
    <row r="6" spans="2:14">
      <c r="B6" s="130">
        <v>1999</v>
      </c>
      <c r="C6" s="268">
        <f>[1]Plati!C6</f>
        <v>16940.666666666668</v>
      </c>
      <c r="D6" s="269">
        <f>[1]Plati!D6</f>
        <v>3.5999999999999943</v>
      </c>
      <c r="E6" s="270" t="str">
        <f>[1]Plati!E6</f>
        <v>-</v>
      </c>
      <c r="F6" s="271">
        <f>[1]Plati!F6</f>
        <v>12944.083333333334</v>
      </c>
      <c r="G6" s="272">
        <f>[1]Plati!G6</f>
        <v>16306.375</v>
      </c>
      <c r="H6" s="273">
        <f>[1]Plati!H6</f>
        <v>19683.685185185186</v>
      </c>
      <c r="I6" s="268">
        <f>[1]Plati!I6</f>
        <v>10029</v>
      </c>
      <c r="J6" s="269">
        <f>[1]Plati!J6</f>
        <v>2.9000000000000057</v>
      </c>
      <c r="K6" s="270">
        <f>[1]Plati!K6</f>
        <v>3.5999999999999943</v>
      </c>
      <c r="L6" s="271">
        <f>[1]Plati!L6</f>
        <v>8666.75</v>
      </c>
      <c r="M6" s="272">
        <f>[1]Plati!M6</f>
        <v>8380.3333333333339</v>
      </c>
      <c r="N6" s="273">
        <f>[1]Plati!N6</f>
        <v>10719.722222222224</v>
      </c>
    </row>
    <row r="7" spans="2:14">
      <c r="B7" s="130">
        <v>2000</v>
      </c>
      <c r="C7" s="268">
        <f>[1]Plati!C7</f>
        <v>17957.603680334283</v>
      </c>
      <c r="D7" s="269">
        <f>[1]Plati!D7</f>
        <v>6</v>
      </c>
      <c r="E7" s="270" t="str">
        <f>[1]Plati!E7</f>
        <v>-</v>
      </c>
      <c r="F7" s="271">
        <f>[1]Plati!F7</f>
        <v>15733.378140100323</v>
      </c>
      <c r="G7" s="272">
        <f>[1]Plati!G7</f>
        <v>17784.534909407015</v>
      </c>
      <c r="H7" s="273">
        <f>[1]Plati!H7</f>
        <v>20967.701537172888</v>
      </c>
      <c r="I7" s="268">
        <f>[1]Plati!I7</f>
        <v>10526</v>
      </c>
      <c r="J7" s="269">
        <f>[1]Plati!J7</f>
        <v>5.5</v>
      </c>
      <c r="K7" s="270">
        <f>[1]Plati!K7</f>
        <v>-0.29999999999999716</v>
      </c>
      <c r="L7" s="271">
        <f>[1]Plati!L7</f>
        <v>9294</v>
      </c>
      <c r="M7" s="272">
        <f>[1]Plati!M7</f>
        <v>8882.6666666666661</v>
      </c>
      <c r="N7" s="273">
        <f>[1]Plati!N7</f>
        <v>11354</v>
      </c>
    </row>
    <row r="8" spans="2:14">
      <c r="B8" s="130">
        <v>2001</v>
      </c>
      <c r="C8" s="268">
        <f>[1]Plati!C8</f>
        <v>17893.011863743061</v>
      </c>
      <c r="D8" s="269">
        <f>[1]Plati!D8</f>
        <v>-0.40000000000000568</v>
      </c>
      <c r="E8" s="270">
        <f>[1]Plati!E8</f>
        <v>-5.5999999999999943</v>
      </c>
      <c r="F8" s="271">
        <f>[1]Plati!F8</f>
        <v>14739.313160363919</v>
      </c>
      <c r="G8" s="272">
        <f>[1]Plati!G8</f>
        <v>18304.491368135248</v>
      </c>
      <c r="H8" s="273">
        <f>[1]Plati!H8</f>
        <v>20466.719038748346</v>
      </c>
      <c r="I8" s="268">
        <f>[1]Plati!I8</f>
        <v>10592</v>
      </c>
      <c r="J8" s="269">
        <f>[1]Plati!J8</f>
        <v>3.5</v>
      </c>
      <c r="K8" s="270">
        <f>[1]Plati!K8</f>
        <v>-1.9000000000000057</v>
      </c>
      <c r="L8" s="271">
        <f>[1]Plati!L8</f>
        <v>8753.9166666666661</v>
      </c>
      <c r="M8" s="272">
        <f>[1]Plati!M8</f>
        <v>10348.229166666666</v>
      </c>
      <c r="N8" s="273">
        <f>[1]Plati!N8</f>
        <v>11852.296296296297</v>
      </c>
    </row>
    <row r="9" spans="2:14">
      <c r="B9" s="130">
        <v>2002</v>
      </c>
      <c r="C9" s="268">
        <f>[1]Plati!C9</f>
        <v>19030.443318563834</v>
      </c>
      <c r="D9" s="269">
        <f>[1]Plati!D9</f>
        <v>6.4000000000000057</v>
      </c>
      <c r="E9" s="270">
        <f>[1]Plati!E9</f>
        <v>4.5</v>
      </c>
      <c r="F9" s="271">
        <f>[1]Plati!F9</f>
        <v>14436.674121763101</v>
      </c>
      <c r="G9" s="272">
        <f>[1]Plati!G9</f>
        <v>19242.956377454979</v>
      </c>
      <c r="H9" s="273">
        <f>[1]Plati!H9</f>
        <v>21647.646692325903</v>
      </c>
      <c r="I9" s="268">
        <f>[1]Plati!I9</f>
        <v>11550</v>
      </c>
      <c r="J9" s="269">
        <f>[1]Plati!J9</f>
        <v>6.9000000000000057</v>
      </c>
      <c r="K9" s="270">
        <f>[1]Plati!K9</f>
        <v>5</v>
      </c>
      <c r="L9" s="271">
        <f>[1]Plati!L9</f>
        <v>8833.1666666666661</v>
      </c>
      <c r="M9" s="272">
        <f>[1]Plati!M9</f>
        <v>11414.5625</v>
      </c>
      <c r="N9" s="273">
        <f>[1]Plati!N9</f>
        <v>12791.388888888889</v>
      </c>
    </row>
    <row r="10" spans="2:14">
      <c r="B10" s="130">
        <v>2003</v>
      </c>
      <c r="C10" s="268">
        <f>[1]Plati!C10</f>
        <v>19957.120274274843</v>
      </c>
      <c r="D10" s="269">
        <f>[1]Plati!D10</f>
        <v>4.9000000000000057</v>
      </c>
      <c r="E10" s="270">
        <f>[1]Plati!E10</f>
        <v>3.7</v>
      </c>
      <c r="F10" s="271">
        <f>[1]Plati!F10</f>
        <v>14099.660870722315</v>
      </c>
      <c r="G10" s="272">
        <f>[1]Plati!G10</f>
        <v>19853.528340177832</v>
      </c>
      <c r="H10" s="273">
        <f>[1]Plati!H10</f>
        <v>22954.852935968403</v>
      </c>
      <c r="I10" s="268">
        <f>[1]Plati!I10</f>
        <v>11955</v>
      </c>
      <c r="J10" s="269">
        <f>[1]Plati!J10</f>
        <v>4.8</v>
      </c>
      <c r="K10" s="270">
        <f>[1]Plati!K10</f>
        <v>3.5999999999999943</v>
      </c>
      <c r="L10" s="271">
        <f>[1]Plati!L10</f>
        <v>8522.2083333333339</v>
      </c>
      <c r="M10" s="272">
        <f>[1]Plati!M10</f>
        <v>11782.125</v>
      </c>
      <c r="N10" s="273">
        <f>[1]Plati!N10</f>
        <v>13549.175925925927</v>
      </c>
    </row>
    <row r="11" spans="2:14">
      <c r="B11" s="130">
        <v>2004</v>
      </c>
      <c r="C11" s="268">
        <f>[1]Plati!C11</f>
        <v>20778.543750426939</v>
      </c>
      <c r="D11" s="269">
        <f>[1]Plati!D11</f>
        <v>4.0999999999999943</v>
      </c>
      <c r="E11" s="270">
        <f>[1]Plati!E11</f>
        <v>4.5</v>
      </c>
      <c r="F11" s="271">
        <f>[1]Plati!F11</f>
        <v>17287.244639866451</v>
      </c>
      <c r="G11" s="272">
        <f>[1]Plati!G11</f>
        <v>20692.211981720884</v>
      </c>
      <c r="H11" s="273">
        <f>[1]Plati!H11</f>
        <v>23747.971417772726</v>
      </c>
      <c r="I11" s="268">
        <f>[1]Plati!I11</f>
        <v>12534</v>
      </c>
      <c r="J11" s="269">
        <f>[1]Plati!J11</f>
        <v>4</v>
      </c>
      <c r="K11" s="270">
        <f>[1]Plati!K11</f>
        <v>4.4000000000000057</v>
      </c>
      <c r="L11" s="271">
        <f>[1]Plati!L11</f>
        <v>10336.666666666666</v>
      </c>
      <c r="M11" s="272">
        <f>[1]Plati!M11</f>
        <v>12290.333333333334</v>
      </c>
      <c r="N11" s="273">
        <f>[1]Plati!N11</f>
        <v>13999.305555555557</v>
      </c>
    </row>
    <row r="12" spans="2:14">
      <c r="B12" s="130">
        <v>2005</v>
      </c>
      <c r="C12" s="268">
        <f>[1]Plati!C12</f>
        <v>21334.833405916663</v>
      </c>
      <c r="D12" s="269">
        <f>[1]Plati!D12</f>
        <v>2.7</v>
      </c>
      <c r="E12" s="270">
        <f>[1]Plati!E12</f>
        <v>2.2000000000000002</v>
      </c>
      <c r="F12" s="271">
        <f>[1]Plati!F12</f>
        <v>19127.888518375003</v>
      </c>
      <c r="G12" s="272">
        <f>[1]Plati!G12</f>
        <v>21450.267684166673</v>
      </c>
      <c r="H12" s="273">
        <f>[1]Plati!H12</f>
        <v>24736.508629472217</v>
      </c>
      <c r="I12" s="268">
        <f>[1]Plati!I12</f>
        <v>13125</v>
      </c>
      <c r="J12" s="269">
        <f>[1]Plati!J12</f>
        <v>2.5</v>
      </c>
      <c r="K12" s="270">
        <f>[1]Plati!K12</f>
        <v>2</v>
      </c>
      <c r="L12" s="271">
        <f>[1]Plati!L12</f>
        <v>11418.666666666666</v>
      </c>
      <c r="M12" s="272">
        <f>[1]Plati!M12</f>
        <v>12737.958333333334</v>
      </c>
      <c r="N12" s="273">
        <f>[1]Plati!N12</f>
        <v>14548.398148148151</v>
      </c>
    </row>
    <row r="13" spans="2:14">
      <c r="B13" s="130">
        <v>2006</v>
      </c>
      <c r="C13" s="268">
        <f>[1]Plati!C13</f>
        <v>23036.546632333688</v>
      </c>
      <c r="D13" s="269">
        <f>[1]Plati!D13</f>
        <v>8</v>
      </c>
      <c r="E13" s="270">
        <f>[1]Plati!E13</f>
        <v>4.5999999999999943</v>
      </c>
      <c r="F13" s="271">
        <f>[1]Plati!F13</f>
        <v>19484.705907687516</v>
      </c>
      <c r="G13" s="272">
        <f>[1]Plati!G13</f>
        <v>23569.933283220522</v>
      </c>
      <c r="H13" s="273">
        <f>[1]Plati!H13</f>
        <v>25624.49006228711</v>
      </c>
      <c r="I13" s="268">
        <f>[1]Plati!I13</f>
        <v>13854</v>
      </c>
      <c r="J13" s="269">
        <f>[1]Plati!J13</f>
        <v>7.3</v>
      </c>
      <c r="K13" s="270">
        <f>[1]Plati!K13</f>
        <v>4</v>
      </c>
      <c r="L13" s="271">
        <f>[1]Plati!L13</f>
        <v>11659.625</v>
      </c>
      <c r="M13" s="272">
        <f>[1]Plati!M13</f>
        <v>13982.604166666666</v>
      </c>
      <c r="N13" s="273">
        <f>[1]Plati!N13</f>
        <v>15035.712962962962</v>
      </c>
    </row>
    <row r="14" spans="2:14">
      <c r="B14" s="130">
        <v>2007</v>
      </c>
      <c r="C14" s="268">
        <f>[1]Plati!C14</f>
        <v>24139.333333333332</v>
      </c>
      <c r="D14" s="269">
        <f>[1]Plati!D14</f>
        <v>4.7871181327664374</v>
      </c>
      <c r="E14" s="270">
        <f>[1]Plati!E14</f>
        <v>2.4</v>
      </c>
      <c r="F14" s="271">
        <f>[1]Plati!F14</f>
        <v>17754.583333333332</v>
      </c>
      <c r="G14" s="272">
        <f>[1]Plati!G14</f>
        <v>23965.270833333332</v>
      </c>
      <c r="H14" s="273">
        <f>[1]Plati!H14</f>
        <v>26520.481481481485</v>
      </c>
      <c r="I14" s="268">
        <f>[1]Plati!I14</f>
        <v>14585.833333333334</v>
      </c>
      <c r="J14" s="269">
        <f>[1]Plati!J14</f>
        <v>7.9</v>
      </c>
      <c r="K14" s="270">
        <f>[1]Plati!K14</f>
        <v>5.5</v>
      </c>
      <c r="L14" s="271">
        <f>[1]Plati!L14</f>
        <v>10766.458333333334</v>
      </c>
      <c r="M14" s="272">
        <f>[1]Plati!M14</f>
        <v>14585.020833333334</v>
      </c>
      <c r="N14" s="273">
        <f>[1]Plati!N14</f>
        <v>16079.777777777781</v>
      </c>
    </row>
    <row r="15" spans="2:14">
      <c r="B15" s="130">
        <v>2008</v>
      </c>
      <c r="C15" s="268">
        <f>[1]Plati!C15</f>
        <v>25349</v>
      </c>
      <c r="D15" s="269">
        <f>[1]Plati!D15</f>
        <v>8.6999999999999993</v>
      </c>
      <c r="E15" s="270">
        <f>[1]Plati!E15</f>
        <v>0.3</v>
      </c>
      <c r="F15" s="271">
        <f>[1]Plati!F15</f>
        <v>17341.958333333332</v>
      </c>
      <c r="G15" s="272">
        <f>[1]Plati!G15</f>
        <v>25477.895833333332</v>
      </c>
      <c r="H15" s="273">
        <f>[1]Plati!H15</f>
        <v>28492.453703703708</v>
      </c>
      <c r="I15" s="268">
        <f>[1]Plati!I15</f>
        <v>16095</v>
      </c>
      <c r="J15" s="269">
        <f>[1]Plati!J15</f>
        <v>10.3</v>
      </c>
      <c r="K15" s="270">
        <f>[1]Plati!K15</f>
        <v>1.9</v>
      </c>
      <c r="L15" s="271">
        <f>[1]Plati!L15</f>
        <v>10693</v>
      </c>
      <c r="M15" s="272">
        <f>[1]Plati!M15</f>
        <v>15780</v>
      </c>
      <c r="N15" s="273">
        <f>[1]Plati!N15</f>
        <v>17581</v>
      </c>
    </row>
    <row r="16" spans="2:14">
      <c r="B16" s="130">
        <v>2009</v>
      </c>
      <c r="C16" s="268">
        <f>[1]Plati!C16</f>
        <v>29923.333333333332</v>
      </c>
      <c r="D16" s="269">
        <f>[1]Plati!D16</f>
        <v>9.4</v>
      </c>
      <c r="E16" s="270">
        <f>[1]Plati!E16</f>
        <v>10.3</v>
      </c>
      <c r="F16" s="271">
        <f>[1]Plati!F16</f>
        <v>19330.5</v>
      </c>
      <c r="G16" s="272">
        <f>[1]Plati!G16</f>
        <v>29067.958333333332</v>
      </c>
      <c r="H16" s="273">
        <f>[1]Plati!H16</f>
        <v>33056.453703703701</v>
      </c>
      <c r="I16" s="268">
        <f>[1]Plati!I16</f>
        <v>19958.333333333332</v>
      </c>
      <c r="J16" s="269">
        <f>[1]Plati!J16</f>
        <v>9.9</v>
      </c>
      <c r="K16" s="270">
        <f>[1]Plati!K16</f>
        <v>10.8</v>
      </c>
      <c r="L16" s="271">
        <f>[1]Plati!L16</f>
        <v>13096.416666666666</v>
      </c>
      <c r="M16" s="272">
        <f>[1]Plati!M16</f>
        <v>19315.666666666668</v>
      </c>
      <c r="N16" s="273">
        <f>[1]Plati!N16</f>
        <v>22135.537037037036</v>
      </c>
    </row>
    <row r="17" spans="2:14">
      <c r="B17" s="130">
        <v>2010</v>
      </c>
      <c r="C17" s="268">
        <f>[1]Plati!C17</f>
        <v>30225.833333333332</v>
      </c>
      <c r="D17" s="269">
        <f>[1]Plati!D17</f>
        <v>1.01</v>
      </c>
      <c r="E17" s="270">
        <f>[1]Plati!E17</f>
        <v>-0.6</v>
      </c>
      <c r="F17" s="271">
        <f>[1]Plati!F17</f>
        <v>19596.791666666668</v>
      </c>
      <c r="G17" s="272">
        <f>[1]Plati!G17</f>
        <v>29762.020833333332</v>
      </c>
      <c r="H17" s="273">
        <f>[1]Plati!H17</f>
        <v>32659.157407407405</v>
      </c>
      <c r="I17" s="268">
        <f>[1]Plati!I17</f>
        <v>20553.666666666668</v>
      </c>
      <c r="J17" s="269">
        <f>[1]Plati!J17</f>
        <v>2.98</v>
      </c>
      <c r="K17" s="270">
        <f>[1]Plati!K17</f>
        <v>1.4</v>
      </c>
      <c r="L17" s="271">
        <f>[1]Plati!L17</f>
        <v>13388.333333333334</v>
      </c>
      <c r="M17" s="272">
        <f>[1]Plati!M17</f>
        <v>20090.1875</v>
      </c>
      <c r="N17" s="273">
        <f>[1]Plati!N17</f>
        <v>22289.444444444449</v>
      </c>
    </row>
    <row r="18" spans="2:14">
      <c r="B18" s="130">
        <v>2011</v>
      </c>
      <c r="C18" s="268">
        <f>[1]Plati!C18</f>
        <v>30603.336297155405</v>
      </c>
      <c r="D18" s="269">
        <f>[1]Plati!D18</f>
        <v>1.3</v>
      </c>
      <c r="E18" s="270">
        <f>[1]Plati!E18</f>
        <v>-2.5</v>
      </c>
      <c r="F18" s="271">
        <f>[1]Plati!F18</f>
        <v>21423.106112917489</v>
      </c>
      <c r="G18" s="272">
        <f>[1]Plati!G18</f>
        <v>31885.08449582259</v>
      </c>
      <c r="H18" s="273">
        <f>[1]Plati!H18</f>
        <v>34146.704781719636</v>
      </c>
      <c r="I18" s="268">
        <f>[1]Plati!I18</f>
        <v>20847.863255071759</v>
      </c>
      <c r="J18" s="269">
        <f>[1]Plati!J18</f>
        <v>1.4</v>
      </c>
      <c r="K18" s="270">
        <f>[1]Plati!K18</f>
        <v>-2.4</v>
      </c>
      <c r="L18" s="271">
        <f>[1]Plati!L18</f>
        <v>14785.069982757987</v>
      </c>
      <c r="M18" s="272">
        <f>[1]Plati!M18</f>
        <v>21544.438353265432</v>
      </c>
      <c r="N18" s="273">
        <f>[1]Plati!N18</f>
        <v>23350.668096570666</v>
      </c>
    </row>
    <row r="19" spans="2:14">
      <c r="B19" s="130"/>
      <c r="C19" s="268"/>
      <c r="D19" s="269"/>
      <c r="E19" s="270"/>
      <c r="F19" s="271"/>
      <c r="G19" s="272"/>
      <c r="H19" s="273"/>
      <c r="I19" s="268"/>
      <c r="J19" s="269"/>
      <c r="K19" s="270"/>
      <c r="L19" s="271"/>
      <c r="M19" s="272"/>
      <c r="N19" s="273"/>
    </row>
    <row r="20" spans="2:14">
      <c r="B20" s="130" t="s">
        <v>116</v>
      </c>
      <c r="C20" s="274">
        <f>[1]Plati!C20</f>
        <v>22558.519862668094</v>
      </c>
      <c r="D20" s="275">
        <f>[1]Plati!D20</f>
        <v>7.6</v>
      </c>
      <c r="E20" s="276">
        <f>[1]Plati!E20</f>
        <v>4.9000000000000004</v>
      </c>
      <c r="F20" s="277">
        <f>[1]Plati!F20</f>
        <v>19179.490297416731</v>
      </c>
      <c r="G20" s="278">
        <f>[1]Plati!G20</f>
        <v>22969.483132882091</v>
      </c>
      <c r="H20" s="279">
        <f>[1]Plati!H20</f>
        <v>25184.330619518816</v>
      </c>
      <c r="I20" s="268">
        <f>[1]Plati!I20</f>
        <v>13206.666666666666</v>
      </c>
      <c r="J20" s="269">
        <f>[1]Plati!J20</f>
        <v>6.9</v>
      </c>
      <c r="K20" s="270">
        <f>[1]Plati!K20</f>
        <v>3.7</v>
      </c>
      <c r="L20" s="271">
        <f>[1]Plati!L20</f>
        <v>11466.333333333334</v>
      </c>
      <c r="M20" s="272">
        <f>[1]Plati!M20</f>
        <v>13605.75</v>
      </c>
      <c r="N20" s="273">
        <f>[1]Plati!N20</f>
        <v>14757.074074074075</v>
      </c>
    </row>
    <row r="21" spans="2:14">
      <c r="B21" s="130" t="s">
        <v>39</v>
      </c>
      <c r="C21" s="274">
        <f>[1]Plati!C21</f>
        <v>22923</v>
      </c>
      <c r="D21" s="275">
        <f>[1]Plati!D21</f>
        <v>8.5</v>
      </c>
      <c r="E21" s="276">
        <f>[1]Plati!E21</f>
        <v>5.0999999999999996</v>
      </c>
      <c r="F21" s="277">
        <f>[1]Plati!F21</f>
        <v>19599.666666666668</v>
      </c>
      <c r="G21" s="278">
        <f>[1]Plati!G21</f>
        <v>23340.416666666668</v>
      </c>
      <c r="H21" s="279">
        <f>[1]Plati!H21</f>
        <v>25443.629629629624</v>
      </c>
      <c r="I21" s="268">
        <f>[1]Plati!I21</f>
        <v>13427.666666666666</v>
      </c>
      <c r="J21" s="269">
        <f>[1]Plati!J21</f>
        <v>7.7</v>
      </c>
      <c r="K21" s="270">
        <f>[1]Plati!K21</f>
        <v>4.2</v>
      </c>
      <c r="L21" s="271">
        <f>[1]Plati!L21</f>
        <v>11680.833333333334</v>
      </c>
      <c r="M21" s="272">
        <f>[1]Plati!M21</f>
        <v>13820</v>
      </c>
      <c r="N21" s="273">
        <f>[1]Plati!N21</f>
        <v>14910.444444444443</v>
      </c>
    </row>
    <row r="22" spans="2:14">
      <c r="B22" s="130" t="s">
        <v>36</v>
      </c>
      <c r="C22" s="274">
        <f>[1]Plati!C22</f>
        <v>23213.666666666668</v>
      </c>
      <c r="D22" s="275">
        <f>[1]Plati!D22</f>
        <v>8.6999999999999993</v>
      </c>
      <c r="E22" s="276">
        <f>[1]Plati!E22</f>
        <v>5.0999999999999996</v>
      </c>
      <c r="F22" s="277">
        <f>[1]Plati!F22</f>
        <v>19719.333333333332</v>
      </c>
      <c r="G22" s="278">
        <f>[1]Plati!G22</f>
        <v>23966.5</v>
      </c>
      <c r="H22" s="279">
        <f>[1]Plati!H22</f>
        <v>25834.592592592595</v>
      </c>
      <c r="I22" s="268">
        <f>[1]Plati!I22</f>
        <v>13583.666666666666</v>
      </c>
      <c r="J22" s="269">
        <f>[1]Plati!J22</f>
        <v>7.7</v>
      </c>
      <c r="K22" s="270">
        <f>[1]Plati!K22</f>
        <v>3.9</v>
      </c>
      <c r="L22" s="271">
        <f>[1]Plati!L22</f>
        <v>11779</v>
      </c>
      <c r="M22" s="272">
        <f>[1]Plati!M22</f>
        <v>14183.666666666666</v>
      </c>
      <c r="N22" s="273">
        <f>[1]Plati!N22</f>
        <v>15124.777777777779</v>
      </c>
    </row>
    <row r="23" spans="2:14">
      <c r="B23" s="130" t="s">
        <v>37</v>
      </c>
      <c r="C23" s="274">
        <f>[1]Plati!C23</f>
        <v>23451</v>
      </c>
      <c r="D23" s="275">
        <f>[1]Plati!D23</f>
        <v>7.1</v>
      </c>
      <c r="E23" s="276">
        <f>[1]Plati!E23</f>
        <v>4</v>
      </c>
      <c r="F23" s="277">
        <f>[1]Plati!F23</f>
        <v>19440.333333333332</v>
      </c>
      <c r="G23" s="278">
        <f>[1]Plati!G23</f>
        <v>24003.333333333332</v>
      </c>
      <c r="H23" s="279">
        <f>[1]Plati!H23</f>
        <v>26035.407407407405</v>
      </c>
      <c r="I23" s="268">
        <f>[1]Plati!I23</f>
        <v>13853.666666666666</v>
      </c>
      <c r="J23" s="269">
        <f>[1]Plati!J23</f>
        <v>7.2</v>
      </c>
      <c r="K23" s="270">
        <f>[1]Plati!K23</f>
        <v>4</v>
      </c>
      <c r="L23" s="271">
        <f>[1]Plati!L23</f>
        <v>11712.333333333334</v>
      </c>
      <c r="M23" s="272">
        <f>[1]Plati!M23</f>
        <v>14321</v>
      </c>
      <c r="N23" s="273">
        <f>[1]Plati!N23</f>
        <v>15350.555555555555</v>
      </c>
    </row>
    <row r="24" spans="2:14">
      <c r="B24" s="130"/>
      <c r="C24" s="274"/>
      <c r="D24" s="275"/>
      <c r="E24" s="276"/>
      <c r="F24" s="277"/>
      <c r="G24" s="278"/>
      <c r="H24" s="279"/>
      <c r="I24" s="268"/>
      <c r="J24" s="269"/>
      <c r="K24" s="270"/>
      <c r="L24" s="271"/>
      <c r="M24" s="272"/>
      <c r="N24" s="273"/>
    </row>
    <row r="25" spans="2:14">
      <c r="B25" s="130" t="s">
        <v>117</v>
      </c>
      <c r="C25" s="274">
        <f>[1]Plati!C25</f>
        <v>23139.333333333332</v>
      </c>
      <c r="D25" s="275">
        <f>[1]Plati!D25</f>
        <v>2.6</v>
      </c>
      <c r="E25" s="276">
        <f>[1]Plati!E25</f>
        <v>1.9</v>
      </c>
      <c r="F25" s="277">
        <f>[1]Plati!F25</f>
        <v>17809</v>
      </c>
      <c r="G25" s="278">
        <f>[1]Plati!G25</f>
        <v>23414</v>
      </c>
      <c r="H25" s="279">
        <f>[1]Plati!H25</f>
        <v>25635</v>
      </c>
      <c r="I25" s="268">
        <f>[1]Plati!I25</f>
        <v>13961.666666666666</v>
      </c>
      <c r="J25" s="269">
        <f>[1]Plati!J25</f>
        <v>5.7</v>
      </c>
      <c r="K25" s="270">
        <f>[1]Plati!K25</f>
        <v>5</v>
      </c>
      <c r="L25" s="271">
        <f>[1]Plati!L25</f>
        <v>10801.833333333334</v>
      </c>
      <c r="M25" s="272">
        <f>[1]Plati!M25</f>
        <v>14230.166666666666</v>
      </c>
      <c r="N25" s="273">
        <f>[1]Plati!N25</f>
        <v>15515.592592592593</v>
      </c>
    </row>
    <row r="26" spans="2:14">
      <c r="B26" s="130" t="s">
        <v>39</v>
      </c>
      <c r="C26" s="274">
        <f>[1]Plati!C26</f>
        <v>23651.333333333332</v>
      </c>
      <c r="D26" s="275">
        <f>[1]Plati!D26</f>
        <v>3.1773037269700097</v>
      </c>
      <c r="E26" s="276">
        <f>[1]Plati!E26</f>
        <v>2.1</v>
      </c>
      <c r="F26" s="277">
        <f>[1]Plati!F26</f>
        <v>18395.666666666668</v>
      </c>
      <c r="G26" s="278">
        <f>[1]Plati!G26</f>
        <v>23568.833333333332</v>
      </c>
      <c r="H26" s="279">
        <f>[1]Plati!H26</f>
        <v>26019.592592592595</v>
      </c>
      <c r="I26" s="268">
        <f>[1]Plati!I26</f>
        <v>14287</v>
      </c>
      <c r="J26" s="269">
        <f>[1]Plati!J26</f>
        <v>6.4</v>
      </c>
      <c r="K26" s="270">
        <f>[1]Plati!K26</f>
        <v>5.3</v>
      </c>
      <c r="L26" s="271">
        <f>[1]Plati!L26</f>
        <v>11161.333333333334</v>
      </c>
      <c r="M26" s="272">
        <f>[1]Plati!M26</f>
        <v>14334.916666666666</v>
      </c>
      <c r="N26" s="273">
        <f>[1]Plati!N26</f>
        <v>15746.185185185184</v>
      </c>
    </row>
    <row r="27" spans="2:14">
      <c r="B27" s="130" t="s">
        <v>36</v>
      </c>
      <c r="C27" s="274">
        <f>[1]Plati!C27</f>
        <v>24193</v>
      </c>
      <c r="D27" s="275">
        <f>[1]Plati!D27</f>
        <v>4.2</v>
      </c>
      <c r="E27" s="276">
        <f>[1]Plati!E27</f>
        <v>1.8</v>
      </c>
      <c r="F27" s="277">
        <f>[1]Plati!F27</f>
        <v>17524</v>
      </c>
      <c r="G27" s="278">
        <f>[1]Plati!G27</f>
        <v>24043</v>
      </c>
      <c r="H27" s="279">
        <f>[1]Plati!H27</f>
        <v>26510</v>
      </c>
      <c r="I27" s="268">
        <f>[1]Plati!I27</f>
        <v>14604</v>
      </c>
      <c r="J27" s="269">
        <f>[1]Plati!J27</f>
        <v>7.5</v>
      </c>
      <c r="K27" s="270">
        <f>[1]Plati!K27</f>
        <v>5.0999999999999996</v>
      </c>
      <c r="L27" s="271">
        <f>[1]Plati!L27</f>
        <v>10652</v>
      </c>
      <c r="M27" s="272">
        <f>[1]Plati!M27</f>
        <v>14608</v>
      </c>
      <c r="N27" s="273">
        <f>[1]Plati!N27</f>
        <v>16086</v>
      </c>
    </row>
    <row r="28" spans="2:14">
      <c r="B28" s="130" t="s">
        <v>37</v>
      </c>
      <c r="C28" s="274">
        <f>[1]Plati!C28</f>
        <v>25573.666666666668</v>
      </c>
      <c r="D28" s="275">
        <f>[1]Plati!D28</f>
        <v>9.1</v>
      </c>
      <c r="E28" s="276">
        <f>[1]Plati!E28</f>
        <v>4.2</v>
      </c>
      <c r="F28" s="277">
        <f>[1]Plati!F28</f>
        <v>17290.666666666668</v>
      </c>
      <c r="G28" s="278">
        <f>[1]Plati!G28</f>
        <v>24835.916666666668</v>
      </c>
      <c r="H28" s="279">
        <f>[1]Plati!H28</f>
        <v>27917.03703703704</v>
      </c>
      <c r="I28" s="268">
        <f>[1]Plati!I28</f>
        <v>15490.333333333334</v>
      </c>
      <c r="J28" s="269">
        <f>[1]Plati!J28</f>
        <v>11.8</v>
      </c>
      <c r="K28" s="270">
        <f>[1]Plati!K28</f>
        <v>6.9</v>
      </c>
      <c r="L28" s="271">
        <f>[1]Plati!L28</f>
        <v>10450.666666666666</v>
      </c>
      <c r="M28" s="272">
        <f>[1]Plati!M28</f>
        <v>15167.416666666666</v>
      </c>
      <c r="N28" s="273">
        <f>[1]Plati!N28</f>
        <v>16971</v>
      </c>
    </row>
    <row r="29" spans="2:14">
      <c r="B29" s="130"/>
      <c r="C29" s="274"/>
      <c r="D29" s="275"/>
      <c r="E29" s="276"/>
      <c r="F29" s="277"/>
      <c r="G29" s="278"/>
      <c r="H29" s="279"/>
      <c r="I29" s="268"/>
      <c r="J29" s="269"/>
      <c r="K29" s="270"/>
      <c r="L29" s="271"/>
      <c r="M29" s="272"/>
      <c r="N29" s="273"/>
    </row>
    <row r="30" spans="2:14">
      <c r="B30" s="130" t="s">
        <v>68</v>
      </c>
      <c r="C30" s="274">
        <f>[1]Plati!C30</f>
        <v>25145.666666666668</v>
      </c>
      <c r="D30" s="275">
        <f>[1]Plati!D30</f>
        <v>8.6999999999999993</v>
      </c>
      <c r="E30" s="276">
        <f>[1]Plati!E30</f>
        <v>-0.8</v>
      </c>
      <c r="F30" s="280">
        <f>[1]Plati!F30</f>
        <v>16982.5</v>
      </c>
      <c r="G30" s="274">
        <f>[1]Plati!G30</f>
        <v>24571.25</v>
      </c>
      <c r="H30" s="281">
        <f>[1]Plati!H30</f>
        <v>27429.037037037036</v>
      </c>
      <c r="I30" s="268">
        <f>[1]Plati!I30</f>
        <v>15430.333333333334</v>
      </c>
      <c r="J30" s="282">
        <f>[1]Plati!J30</f>
        <v>10.5</v>
      </c>
      <c r="K30" s="269">
        <f>[1]Plati!K30</f>
        <v>0.9</v>
      </c>
      <c r="L30" s="271">
        <f>[1]Plati!L30</f>
        <v>10315.166666666666</v>
      </c>
      <c r="M30" s="272">
        <f>[1]Plati!M30</f>
        <v>15219.916666666666</v>
      </c>
      <c r="N30" s="273">
        <f>[1]Plati!N30</f>
        <v>16934.481481481478</v>
      </c>
    </row>
    <row r="31" spans="2:14">
      <c r="B31" s="130" t="s">
        <v>39</v>
      </c>
      <c r="C31" s="274">
        <f>[1]Plati!C31</f>
        <v>25566</v>
      </c>
      <c r="D31" s="275">
        <f>[1]Plati!D31</f>
        <v>8.0953857428756777</v>
      </c>
      <c r="E31" s="276">
        <f>[1]Plati!E31</f>
        <v>-1.6</v>
      </c>
      <c r="F31" s="280">
        <f>[1]Plati!F31</f>
        <v>16679</v>
      </c>
      <c r="G31" s="274">
        <f>[1]Plati!G31</f>
        <v>25126</v>
      </c>
      <c r="H31" s="281">
        <f>[1]Plati!H31</f>
        <v>27899</v>
      </c>
      <c r="I31" s="268">
        <f>[1]Plati!I31</f>
        <v>15697</v>
      </c>
      <c r="J31" s="282">
        <f>[1]Plati!J31</f>
        <v>9.9</v>
      </c>
      <c r="K31" s="269">
        <f>[1]Plati!K31</f>
        <v>0</v>
      </c>
      <c r="L31" s="271">
        <f>[1]Plati!L31</f>
        <v>10295</v>
      </c>
      <c r="M31" s="272">
        <f>[1]Plati!M31</f>
        <v>15559</v>
      </c>
      <c r="N31" s="273">
        <f>[1]Plati!N31</f>
        <v>17228</v>
      </c>
    </row>
    <row r="32" spans="2:14">
      <c r="B32" s="130" t="s">
        <v>36</v>
      </c>
      <c r="C32" s="274">
        <f>[1]Plati!C32</f>
        <v>26336.666666666668</v>
      </c>
      <c r="D32" s="275">
        <f>[1]Plati!D32</f>
        <v>8.8606897311894812</v>
      </c>
      <c r="E32" s="276">
        <f>[1]Plati!E32</f>
        <v>0.42499052692757289</v>
      </c>
      <c r="F32" s="280">
        <f>[1]Plati!F32</f>
        <v>16778.5</v>
      </c>
      <c r="G32" s="274">
        <f>[1]Plati!G32</f>
        <v>25610</v>
      </c>
      <c r="H32" s="279">
        <f>[1]Plati!H32</f>
        <v>28561</v>
      </c>
      <c r="I32" s="268">
        <f>[1]Plati!I32</f>
        <v>16170.666666666666</v>
      </c>
      <c r="J32" s="282">
        <f>[1]Plati!J32</f>
        <v>10.705354450573722</v>
      </c>
      <c r="K32" s="269">
        <f>[1]Plati!K32</f>
        <v>2.1415086184932761</v>
      </c>
      <c r="L32" s="271">
        <f>[1]Plati!L32</f>
        <v>10478.5</v>
      </c>
      <c r="M32" s="272">
        <f>[1]Plati!M32</f>
        <v>15859.916666666666</v>
      </c>
      <c r="N32" s="273">
        <f>[1]Plati!N32</f>
        <v>17627.851851851854</v>
      </c>
    </row>
    <row r="33" spans="2:20">
      <c r="B33" s="130" t="s">
        <v>37</v>
      </c>
      <c r="C33" s="274">
        <f>[1]Plati!C33</f>
        <v>27863</v>
      </c>
      <c r="D33" s="275">
        <f>[1]Plati!D33</f>
        <v>9</v>
      </c>
      <c r="E33" s="276">
        <f>[1]Plati!E33</f>
        <v>3.3</v>
      </c>
      <c r="F33" s="280">
        <f>[1]Plati!F33</f>
        <v>18927.833333333332</v>
      </c>
      <c r="G33" s="274">
        <f>[1]Plati!G33</f>
        <v>26604.166666666668</v>
      </c>
      <c r="H33" s="279">
        <f>[1]Plati!H33</f>
        <v>30080.481481481478</v>
      </c>
      <c r="I33" s="268">
        <f>[1]Plati!I33</f>
        <v>17081</v>
      </c>
      <c r="J33" s="282">
        <f>[1]Plati!J33</f>
        <v>10.3</v>
      </c>
      <c r="K33" s="269">
        <f>[1]Plati!K33</f>
        <v>4.5</v>
      </c>
      <c r="L33" s="271">
        <f>[1]Plati!L33</f>
        <v>11684</v>
      </c>
      <c r="M33" s="272">
        <f>[1]Plati!M33</f>
        <v>16480</v>
      </c>
      <c r="N33" s="273">
        <f>[1]Plati!N33</f>
        <v>18534</v>
      </c>
    </row>
    <row r="34" spans="2:20" ht="6.75" customHeight="1">
      <c r="B34" s="130"/>
      <c r="C34" s="274"/>
      <c r="D34" s="275"/>
      <c r="E34" s="276"/>
      <c r="F34" s="280"/>
      <c r="G34" s="274"/>
      <c r="H34" s="279"/>
      <c r="I34" s="268"/>
      <c r="J34" s="269"/>
      <c r="K34" s="270"/>
      <c r="L34" s="271"/>
      <c r="M34" s="272"/>
      <c r="N34" s="273"/>
    </row>
    <row r="35" spans="2:20" hidden="1">
      <c r="B35" s="130" t="s">
        <v>73</v>
      </c>
      <c r="C35" s="274">
        <f>[1]Plati!C35</f>
        <v>25349</v>
      </c>
      <c r="D35" s="275">
        <f>[1]Plati!D35</f>
        <v>10.198669738729734</v>
      </c>
      <c r="E35" s="276">
        <f>[1]Plati!E35</f>
        <v>1.378721010790926</v>
      </c>
      <c r="F35" s="280">
        <f>[1]Plati!F35</f>
        <v>17354.5</v>
      </c>
      <c r="G35" s="274">
        <f>[1]Plati!G35</f>
        <v>25456.25</v>
      </c>
      <c r="H35" s="281">
        <f>[1]Plati!H35</f>
        <v>27397.888888888891</v>
      </c>
      <c r="I35" s="268">
        <f>[1]Plati!I35</f>
        <v>15555</v>
      </c>
      <c r="J35" s="282">
        <f>[1]Plati!J35</f>
        <v>12</v>
      </c>
      <c r="K35" s="269">
        <f>[1]Plati!K35</f>
        <v>3.1</v>
      </c>
      <c r="L35" s="271">
        <f>[1]Plati!L35</f>
        <v>10452.5</v>
      </c>
      <c r="M35" s="272">
        <f>[1]Plati!M35</f>
        <v>15757.25</v>
      </c>
      <c r="N35" s="273">
        <f>[1]Plati!N35</f>
        <v>16918</v>
      </c>
    </row>
    <row r="36" spans="2:20" hidden="1">
      <c r="B36" s="130" t="s">
        <v>74</v>
      </c>
      <c r="C36" s="274">
        <f>[1]Plati!C36</f>
        <v>24799</v>
      </c>
      <c r="D36" s="275">
        <f>[1]Plati!D36</f>
        <v>7.410776160776166</v>
      </c>
      <c r="E36" s="276">
        <f>[1]Plati!E36</f>
        <v>-1.99746700659108</v>
      </c>
      <c r="F36" s="280">
        <f>[1]Plati!F36</f>
        <v>16599</v>
      </c>
      <c r="G36" s="274">
        <f>[1]Plati!G36</f>
        <v>24264.75</v>
      </c>
      <c r="H36" s="281">
        <f>[1]Plati!H36</f>
        <v>27165.333333333332</v>
      </c>
      <c r="I36" s="268">
        <f>[1]Plati!I36</f>
        <v>15207</v>
      </c>
      <c r="J36" s="282">
        <f>[1]Plati!J36</f>
        <v>9.1</v>
      </c>
      <c r="K36" s="269">
        <f>[1]Plati!K36</f>
        <v>-0.4</v>
      </c>
      <c r="L36" s="271">
        <f>[1]Plati!L36</f>
        <v>10168.5</v>
      </c>
      <c r="M36" s="272">
        <f>[1]Plati!M36</f>
        <v>15019</v>
      </c>
      <c r="N36" s="273">
        <f>[1]Plati!N36</f>
        <v>16771.333333333332</v>
      </c>
    </row>
    <row r="37" spans="2:20" hidden="1">
      <c r="B37" s="130" t="s">
        <v>75</v>
      </c>
      <c r="C37" s="274">
        <f>[1]Plati!C37</f>
        <v>25289</v>
      </c>
      <c r="D37" s="275">
        <f>[1]Plati!D37</f>
        <v>8.4108543747588556</v>
      </c>
      <c r="E37" s="276">
        <f>[1]Plati!E37</f>
        <v>-1.6235441245382418</v>
      </c>
      <c r="F37" s="280">
        <f>[1]Plati!F37</f>
        <v>16994</v>
      </c>
      <c r="G37" s="274">
        <f>[1]Plati!G37</f>
        <v>23992.75</v>
      </c>
      <c r="H37" s="281">
        <f>[1]Plati!H37</f>
        <v>27723.888888888891</v>
      </c>
      <c r="I37" s="268">
        <f>[1]Plati!I37</f>
        <v>15529</v>
      </c>
      <c r="J37" s="282">
        <f>[1]Plati!J37</f>
        <v>10.4</v>
      </c>
      <c r="K37" s="269">
        <f>[1]Plati!K37</f>
        <v>0.2</v>
      </c>
      <c r="L37" s="271">
        <f>[1]Plati!L37</f>
        <v>10324.5</v>
      </c>
      <c r="M37" s="272">
        <f>[1]Plati!M37</f>
        <v>14883.5</v>
      </c>
      <c r="N37" s="273">
        <f>[1]Plati!N37</f>
        <v>17114.111111111109</v>
      </c>
    </row>
    <row r="38" spans="2:20" hidden="1">
      <c r="B38" s="130" t="s">
        <v>76</v>
      </c>
      <c r="C38" s="274">
        <f>[1]Plati!C38</f>
        <v>25412</v>
      </c>
      <c r="D38" s="275">
        <f>[1]Plati!D38</f>
        <v>7.5321597833446248</v>
      </c>
      <c r="E38" s="276">
        <f>[1]Plati!E38</f>
        <v>-2.3322799424662719</v>
      </c>
      <c r="F38" s="280">
        <f>[1]Plati!F38</f>
        <v>16379</v>
      </c>
      <c r="G38" s="274">
        <f>[1]Plati!G38</f>
        <v>24734.5</v>
      </c>
      <c r="H38" s="281">
        <f>[1]Plati!H38</f>
        <v>27808</v>
      </c>
      <c r="I38" s="268">
        <f>[1]Plati!I38</f>
        <v>15605</v>
      </c>
      <c r="J38" s="282">
        <f>[1]Plati!J38</f>
        <v>9.1999999999999993</v>
      </c>
      <c r="K38" s="269">
        <f>[1]Plati!K38</f>
        <v>-0.8</v>
      </c>
      <c r="L38" s="271">
        <f>[1]Plati!L38</f>
        <v>10041.5</v>
      </c>
      <c r="M38" s="272">
        <f>[1]Plati!M38</f>
        <v>15315.25</v>
      </c>
      <c r="N38" s="273">
        <f>[1]Plati!N38</f>
        <v>17175.888888888891</v>
      </c>
    </row>
    <row r="39" spans="2:20" hidden="1">
      <c r="B39" s="130" t="s">
        <v>77</v>
      </c>
      <c r="C39" s="274">
        <f>[1]Plati!C39</f>
        <v>25612</v>
      </c>
      <c r="D39" s="275">
        <f>[1]Plati!D39</f>
        <v>7.9172460287363577</v>
      </c>
      <c r="E39" s="276">
        <f>[1]Plati!E39</f>
        <v>-1.4454374166791268</v>
      </c>
      <c r="F39" s="280">
        <f>[1]Plati!F39</f>
        <v>16379</v>
      </c>
      <c r="G39" s="274">
        <f>[1]Plati!G39</f>
        <v>25336.75</v>
      </c>
      <c r="H39" s="281">
        <f>[1]Plati!H39</f>
        <v>27843.333333333332</v>
      </c>
      <c r="I39" s="268">
        <f>[1]Plati!I39</f>
        <v>15728</v>
      </c>
      <c r="J39" s="282">
        <f>[1]Plati!J39</f>
        <v>9.8000000000000007</v>
      </c>
      <c r="K39" s="269">
        <f>[1]Plati!K39</f>
        <v>0.2</v>
      </c>
      <c r="L39" s="271">
        <f>[1]Plati!L39</f>
        <v>10104</v>
      </c>
      <c r="M39" s="272">
        <f>[1]Plati!M39</f>
        <v>15690.5</v>
      </c>
      <c r="N39" s="273">
        <f>[1]Plati!N39</f>
        <v>17197.888888888891</v>
      </c>
      <c r="T39" s="264"/>
    </row>
    <row r="40" spans="2:20" hidden="1">
      <c r="B40" s="130" t="s">
        <v>78</v>
      </c>
      <c r="C40" s="280">
        <f>[1]Plati!C40</f>
        <v>25673</v>
      </c>
      <c r="D40" s="275">
        <f>[1]Plati!D40</f>
        <v>8.834626308872771</v>
      </c>
      <c r="E40" s="276">
        <f>[1]Plati!E40</f>
        <v>-1.149294905655978</v>
      </c>
      <c r="F40" s="280">
        <f>[1]Plati!F40</f>
        <v>17279</v>
      </c>
      <c r="G40" s="274">
        <f>[1]Plati!G40</f>
        <v>25307.25</v>
      </c>
      <c r="H40" s="281">
        <f>[1]Plati!H40</f>
        <v>28046.555555555555</v>
      </c>
      <c r="I40" s="268">
        <f>[1]Plati!I40</f>
        <v>15759</v>
      </c>
      <c r="J40" s="282">
        <f>[1]Plati!J40</f>
        <v>10.7</v>
      </c>
      <c r="K40" s="269">
        <f>[1]Plati!K40</f>
        <v>0.5</v>
      </c>
      <c r="L40" s="271">
        <f>[1]Plati!L40</f>
        <v>10740.5</v>
      </c>
      <c r="M40" s="272">
        <f>[1]Plati!M40</f>
        <v>15672</v>
      </c>
      <c r="N40" s="273">
        <f>[1]Plati!N40</f>
        <v>17311.333333333332</v>
      </c>
    </row>
    <row r="41" spans="2:20" hidden="1">
      <c r="B41" s="130" t="s">
        <v>79</v>
      </c>
      <c r="C41" s="280">
        <f>[1]Plati!C41</f>
        <v>25739</v>
      </c>
      <c r="D41" s="275">
        <f>[1]Plati!D41</f>
        <v>8.5987932998607732</v>
      </c>
      <c r="E41" s="276">
        <f>[1]Plati!E41</f>
        <v>-0.82301981747873754</v>
      </c>
      <c r="F41" s="280">
        <f>[1]Plati!F41</f>
        <v>16652.5</v>
      </c>
      <c r="G41" s="274">
        <f>[1]Plati!G41</f>
        <v>24907.25</v>
      </c>
      <c r="H41" s="281">
        <f>[1]Plati!H41</f>
        <v>28100</v>
      </c>
      <c r="I41" s="268">
        <f>[1]Plati!I41</f>
        <v>15808</v>
      </c>
      <c r="J41" s="282">
        <f>[1]Plati!J41</f>
        <v>10.5</v>
      </c>
      <c r="K41" s="269">
        <f>[1]Plati!K41</f>
        <v>1</v>
      </c>
      <c r="L41" s="271">
        <f>[1]Plati!L41</f>
        <v>10493</v>
      </c>
      <c r="M41" s="272">
        <f>[1]Plati!M41</f>
        <v>15415.25</v>
      </c>
      <c r="N41" s="273">
        <f>[1]Plati!N41</f>
        <v>17354.666666666668</v>
      </c>
    </row>
    <row r="42" spans="2:20" hidden="1">
      <c r="B42" s="130" t="s">
        <v>80</v>
      </c>
      <c r="C42" s="280">
        <f>[1]Plati!C42</f>
        <v>25758</v>
      </c>
      <c r="D42" s="275">
        <f>[1]Plati!D42</f>
        <v>7.7425021960095393</v>
      </c>
      <c r="E42" s="276">
        <f>[1]Plati!E42</f>
        <v>-0.78959282135400599</v>
      </c>
      <c r="F42" s="280">
        <f>[1]Plati!F42</f>
        <v>16810.5</v>
      </c>
      <c r="G42" s="274">
        <f>[1]Plati!G42</f>
        <v>25412.5</v>
      </c>
      <c r="H42" s="281">
        <f>[1]Plati!H42</f>
        <v>28077.888888888891</v>
      </c>
      <c r="I42" s="268">
        <f>[1]Plati!I42</f>
        <v>15820</v>
      </c>
      <c r="J42" s="282">
        <f>[1]Plati!J42</f>
        <v>9.5037031909739085</v>
      </c>
      <c r="K42" s="269">
        <f>[1]Plati!K42</f>
        <v>0.83213921820801318</v>
      </c>
      <c r="L42" s="271">
        <f>[1]Plati!L42</f>
        <v>10438</v>
      </c>
      <c r="M42" s="272">
        <f>[1]Plati!M42</f>
        <v>15739.25</v>
      </c>
      <c r="N42" s="273">
        <f>[1]Plati!N42</f>
        <v>17333</v>
      </c>
    </row>
    <row r="43" spans="2:20" hidden="1">
      <c r="B43" s="130" t="s">
        <v>81</v>
      </c>
      <c r="C43" s="280">
        <f>[1]Plati!C43</f>
        <v>27513</v>
      </c>
      <c r="D43" s="275">
        <f>[1]Plati!D43</f>
        <v>10.179808577950425</v>
      </c>
      <c r="E43" s="276">
        <f>[1]Plati!E43</f>
        <v>2.8756382613916287</v>
      </c>
      <c r="F43" s="280">
        <f>[1]Plati!F43</f>
        <v>16872.5</v>
      </c>
      <c r="G43" s="274">
        <f>[1]Plati!G43</f>
        <v>26510.25</v>
      </c>
      <c r="H43" s="281">
        <f>[1]Plati!H43</f>
        <v>29505.111111111109</v>
      </c>
      <c r="I43" s="268">
        <f>[1]Plati!I43</f>
        <v>16884</v>
      </c>
      <c r="J43" s="282">
        <f>[1]Plati!J43</f>
        <v>12.066905615292711</v>
      </c>
      <c r="K43" s="269">
        <f>[1]Plati!K43</f>
        <v>4.6376336277242842</v>
      </c>
      <c r="L43" s="271">
        <f>[1]Plati!L43</f>
        <v>10504.5</v>
      </c>
      <c r="M43" s="272">
        <f>[1]Plati!M43</f>
        <v>16425.25</v>
      </c>
      <c r="N43" s="273">
        <f>[1]Plati!N43</f>
        <v>18195.888888888891</v>
      </c>
    </row>
    <row r="44" spans="2:20" hidden="1">
      <c r="B44" s="130" t="s">
        <v>82</v>
      </c>
      <c r="C44" s="280">
        <f>[1]Plati!C44</f>
        <v>27758</v>
      </c>
      <c r="D44" s="275">
        <f>[1]Plati!D44</f>
        <v>7.21928232067674</v>
      </c>
      <c r="E44" s="276">
        <f>[1]Plati!E44</f>
        <v>0.11137471585129788</v>
      </c>
      <c r="F44" s="280">
        <f>[1]Plati!F44</f>
        <v>20034</v>
      </c>
      <c r="G44" s="274">
        <f>[1]Plati!G44</f>
        <v>26799.5</v>
      </c>
      <c r="H44" s="281">
        <f>[1]Plati!H44</f>
        <v>29854.666666666668</v>
      </c>
      <c r="I44" s="268">
        <f>[1]Plati!I44</f>
        <v>17020</v>
      </c>
      <c r="J44" s="282">
        <f>[1]Plati!J44</f>
        <v>9.0466427473090647</v>
      </c>
      <c r="K44" s="269">
        <f>[1]Plati!K44</f>
        <v>1.8175936015957745</v>
      </c>
      <c r="L44" s="271">
        <f>[1]Plati!L44</f>
        <v>12363.5</v>
      </c>
      <c r="M44" s="272">
        <f>[1]Plati!M44</f>
        <v>16621</v>
      </c>
      <c r="N44" s="273">
        <f>[1]Plati!N44</f>
        <v>18403.555555555555</v>
      </c>
    </row>
    <row r="45" spans="2:20" hidden="1">
      <c r="B45" s="130" t="s">
        <v>83</v>
      </c>
      <c r="C45" s="280">
        <f>[1]Plati!C45</f>
        <v>27507</v>
      </c>
      <c r="D45" s="275">
        <f>[1]Plati!D45</f>
        <v>8.3080678820333134</v>
      </c>
      <c r="E45" s="276">
        <f>[1]Plati!E45</f>
        <v>2.9544371502217643</v>
      </c>
      <c r="F45" s="280">
        <f>[1]Plati!F45</f>
        <v>17222.5</v>
      </c>
      <c r="G45" s="274">
        <f>[1]Plati!G45</f>
        <v>25888.5</v>
      </c>
      <c r="H45" s="281">
        <f>[1]Plati!H45</f>
        <v>29602.666666666668</v>
      </c>
      <c r="I45" s="268">
        <f>[1]Plati!I45</f>
        <v>16859</v>
      </c>
      <c r="J45" s="282">
        <f>[1]Plati!J45</f>
        <v>10.045691906005217</v>
      </c>
      <c r="K45" s="269">
        <f>[1]Plati!K45</f>
        <v>4.606171013312931</v>
      </c>
      <c r="L45" s="271">
        <f>[1]Plati!L45</f>
        <v>10687</v>
      </c>
      <c r="M45" s="272">
        <f>[1]Plati!M45</f>
        <v>16028.5</v>
      </c>
      <c r="N45" s="273">
        <f>[1]Plati!N45</f>
        <v>18238.111111111109</v>
      </c>
    </row>
    <row r="46" spans="2:20" hidden="1">
      <c r="B46" s="130" t="s">
        <v>84</v>
      </c>
      <c r="C46" s="280">
        <f>[1]Plati!C46</f>
        <v>28323</v>
      </c>
      <c r="D46" s="275">
        <f>[1]Plati!D46</f>
        <v>11.354432868095145</v>
      </c>
      <c r="E46" s="276">
        <f>[1]Plati!E46</f>
        <v>6.9687155313113749</v>
      </c>
      <c r="F46" s="280">
        <f>[1]Plati!F46</f>
        <v>19527</v>
      </c>
      <c r="G46" s="274">
        <f>[1]Plati!G46</f>
        <v>27124.5</v>
      </c>
      <c r="H46" s="281">
        <f>[1]Plati!H46</f>
        <v>30784.111111111109</v>
      </c>
      <c r="I46" s="268">
        <f>[1]Plati!I46</f>
        <v>17363</v>
      </c>
      <c r="J46" s="282">
        <f>[1]Plati!J46</f>
        <v>11.70945119989706</v>
      </c>
      <c r="K46" s="269">
        <f>[1]Plati!K46</f>
        <v>7.3097513927925775</v>
      </c>
      <c r="L46" s="271">
        <f>[1]Plati!L46</f>
        <v>12000.5</v>
      </c>
      <c r="M46" s="272">
        <f>[1]Plati!M46</f>
        <v>16791.25</v>
      </c>
      <c r="N46" s="273">
        <f>[1]Plati!N46</f>
        <v>18959.666666666668</v>
      </c>
    </row>
    <row r="47" spans="2:20" ht="6.75" hidden="1" customHeight="1">
      <c r="B47" s="130"/>
      <c r="C47" s="274"/>
      <c r="D47" s="275"/>
      <c r="E47" s="276"/>
      <c r="F47" s="277"/>
      <c r="G47" s="278"/>
      <c r="H47" s="279"/>
      <c r="I47" s="268"/>
      <c r="J47" s="269"/>
      <c r="K47" s="270"/>
      <c r="L47" s="271"/>
      <c r="M47" s="272"/>
      <c r="N47" s="273"/>
    </row>
    <row r="48" spans="2:20">
      <c r="B48" s="130" t="s">
        <v>203</v>
      </c>
      <c r="C48" s="280">
        <f>[1]Plati!C48</f>
        <v>29540.333333333332</v>
      </c>
      <c r="D48" s="275">
        <f>[1]Plati!D48</f>
        <v>12.461853477777225</v>
      </c>
      <c r="E48" s="276">
        <f>[1]Plati!E48</f>
        <v>11.534752457355935</v>
      </c>
      <c r="F48" s="280">
        <f>[1]Plati!F48</f>
        <v>19126.5</v>
      </c>
      <c r="G48" s="274">
        <f>[1]Plati!G48</f>
        <v>28496.25</v>
      </c>
      <c r="H48" s="281">
        <f>[1]Plati!H48</f>
        <v>32763.555555555551</v>
      </c>
      <c r="I48" s="268">
        <f>[1]Plati!I48</f>
        <v>19653.333333333332</v>
      </c>
      <c r="J48" s="282">
        <f>[1]Plati!J48</f>
        <v>12.739271597793106</v>
      </c>
      <c r="K48" s="269">
        <f>[1]Plati!K48</f>
        <v>11.809883627493292</v>
      </c>
      <c r="L48" s="271">
        <f>[1]Plati!L48</f>
        <v>12973.166666666666</v>
      </c>
      <c r="M48" s="272">
        <f>[1]Plati!M48</f>
        <v>18774.333333333332</v>
      </c>
      <c r="N48" s="273">
        <f>[1]Plati!N48</f>
        <v>21884.518518518515</v>
      </c>
    </row>
    <row r="49" spans="2:14">
      <c r="B49" s="130" t="s">
        <v>204</v>
      </c>
      <c r="C49" s="280">
        <f>[1]Plati!C49</f>
        <v>30136.666666666668</v>
      </c>
      <c r="D49" s="275">
        <f>[1]Plati!D49</f>
        <v>12.847279021020881</v>
      </c>
      <c r="E49" s="276">
        <f>[1]Plati!E49</f>
        <v>13.515296141868888</v>
      </c>
      <c r="F49" s="280">
        <f>[1]Plati!F49</f>
        <v>19488.5</v>
      </c>
      <c r="G49" s="274">
        <f>[1]Plati!G49</f>
        <v>29155.583333333332</v>
      </c>
      <c r="H49" s="281">
        <f>[1]Plati!H49</f>
        <v>33394</v>
      </c>
      <c r="I49" s="268">
        <f>[1]Plati!I49</f>
        <v>20116.333333333332</v>
      </c>
      <c r="J49" s="282">
        <f>[1]Plati!J49</f>
        <v>13.432435051467692</v>
      </c>
      <c r="K49" s="269">
        <f>[1]Plati!K49</f>
        <v>14.103916094973783</v>
      </c>
      <c r="L49" s="271">
        <f>[1]Plati!L49</f>
        <v>13190.5</v>
      </c>
      <c r="M49" s="272">
        <f>[1]Plati!M49</f>
        <v>19414.083333333332</v>
      </c>
      <c r="N49" s="273">
        <f>[1]Plati!N49</f>
        <v>22423.444444444449</v>
      </c>
    </row>
    <row r="50" spans="2:14">
      <c r="B50" s="130" t="s">
        <v>205</v>
      </c>
      <c r="C50" s="280">
        <f>[1]Plati!C50</f>
        <v>29833</v>
      </c>
      <c r="D50" s="275">
        <f>[1]Plati!D50</f>
        <v>8.4399030118996023</v>
      </c>
      <c r="E50" s="276">
        <f>[1]Plati!E50</f>
        <v>9.9419212335696017</v>
      </c>
      <c r="F50" s="280">
        <f>[1]Plati!F50</f>
        <v>19453</v>
      </c>
      <c r="G50" s="274">
        <f>[1]Plati!G50</f>
        <v>29248</v>
      </c>
      <c r="H50" s="281">
        <f>[1]Plati!H50</f>
        <v>32861.296296296299</v>
      </c>
      <c r="I50" s="268">
        <f>[1]Plati!I50</f>
        <v>19891.333333333332</v>
      </c>
      <c r="J50" s="282">
        <f>[1]Plati!J50</f>
        <v>8.8805441707028052</v>
      </c>
      <c r="K50" s="269">
        <f>[1]Plati!K50</f>
        <v>10.388665782650335</v>
      </c>
      <c r="L50" s="271">
        <f>[1]Plati!L50</f>
        <v>13170.666666666666</v>
      </c>
      <c r="M50" s="272">
        <f>[1]Plati!M50</f>
        <v>19495.5</v>
      </c>
      <c r="N50" s="273">
        <f>[1]Plati!N50</f>
        <v>21973.037037037036</v>
      </c>
    </row>
    <row r="51" spans="2:14">
      <c r="B51" s="130" t="s">
        <v>206</v>
      </c>
      <c r="C51" s="280">
        <f>[1]Plati!C51</f>
        <v>30183.333333333332</v>
      </c>
      <c r="D51" s="275">
        <f>[1]Plati!D51</f>
        <v>3.7044804462272225</v>
      </c>
      <c r="E51" s="276">
        <f>[1]Plati!E51</f>
        <v>5.928989219843956</v>
      </c>
      <c r="F51" s="280">
        <f>[1]Plati!F51</f>
        <v>19254</v>
      </c>
      <c r="G51" s="274">
        <f>[1]Plati!G51</f>
        <v>29372</v>
      </c>
      <c r="H51" s="281">
        <f>[1]Plati!H51</f>
        <v>33206.962962962964</v>
      </c>
      <c r="I51" s="268">
        <f>[1]Plati!I51</f>
        <v>20172.333333333332</v>
      </c>
      <c r="J51" s="282">
        <f>[1]Plati!J51</f>
        <v>4.5359405125460057</v>
      </c>
      <c r="K51" s="269">
        <f>[1]Plati!K51</f>
        <v>6.7782844867681433</v>
      </c>
      <c r="L51" s="271">
        <f>[1]Plati!L51</f>
        <v>13051.333333333334</v>
      </c>
      <c r="M51" s="272">
        <f>[1]Plati!M51</f>
        <v>19578.75</v>
      </c>
      <c r="N51" s="273">
        <f>[1]Plati!N51</f>
        <v>22261.148148148146</v>
      </c>
    </row>
    <row r="52" spans="2:14">
      <c r="B52" s="130"/>
      <c r="C52" s="274"/>
      <c r="D52" s="275"/>
      <c r="E52" s="276"/>
      <c r="F52" s="277"/>
      <c r="G52" s="278"/>
      <c r="H52" s="281"/>
      <c r="I52" s="268"/>
      <c r="J52" s="269"/>
      <c r="K52" s="270"/>
      <c r="L52" s="271"/>
      <c r="M52" s="272"/>
      <c r="N52" s="273"/>
    </row>
    <row r="53" spans="2:14">
      <c r="B53" s="130" t="s">
        <v>207</v>
      </c>
      <c r="C53" s="280">
        <f>[1]Plati!C53</f>
        <v>29586</v>
      </c>
      <c r="D53" s="275">
        <f>[1]Plati!D53</f>
        <v>11.732218233460884</v>
      </c>
      <c r="E53" s="276">
        <f>[1]Plati!E53</f>
        <v>9.8645213701680206</v>
      </c>
      <c r="F53" s="280">
        <f>[1]Plati!F53</f>
        <v>19610</v>
      </c>
      <c r="G53" s="274">
        <f>[1]Plati!G53</f>
        <v>28814.75</v>
      </c>
      <c r="H53" s="281">
        <f>[1]Plati!H53</f>
        <v>32608.333333333332</v>
      </c>
      <c r="I53" s="268">
        <f>[1]Plati!I53</f>
        <v>19616</v>
      </c>
      <c r="J53" s="282">
        <f>[1]Plati!J53</f>
        <v>11.623272259723549</v>
      </c>
      <c r="K53" s="269">
        <f>[1]Plati!K53</f>
        <v>9.7573965189021976</v>
      </c>
      <c r="L53" s="271">
        <f>[1]Plati!L53</f>
        <v>13240.5</v>
      </c>
      <c r="M53" s="272">
        <f>[1]Plati!M53</f>
        <v>18751.75</v>
      </c>
      <c r="N53" s="273">
        <f>[1]Plati!N53</f>
        <v>21766.888888888891</v>
      </c>
    </row>
    <row r="54" spans="2:14">
      <c r="B54" s="130" t="s">
        <v>208</v>
      </c>
      <c r="C54" s="280">
        <f>[1]Plati!C54</f>
        <v>29433</v>
      </c>
      <c r="D54" s="275">
        <f>[1]Plati!D54</f>
        <v>13.619627540571173</v>
      </c>
      <c r="E54" s="276">
        <f>[1]Plati!E54</f>
        <v>12.82981880890884</v>
      </c>
      <c r="F54" s="280">
        <f>[1]Plati!F54</f>
        <v>18839.5</v>
      </c>
      <c r="G54" s="274">
        <f>[1]Plati!G54</f>
        <v>27833.5</v>
      </c>
      <c r="H54" s="281">
        <f>[1]Plati!H54</f>
        <v>32929</v>
      </c>
      <c r="I54" s="268">
        <f>[1]Plati!I54</f>
        <v>19598</v>
      </c>
      <c r="J54" s="282">
        <f>[1]Plati!J54</f>
        <v>14.072909804459186</v>
      </c>
      <c r="K54" s="269">
        <f>[1]Plati!K54</f>
        <v>13.279950153385499</v>
      </c>
      <c r="L54" s="271">
        <f>[1]Plati!L54</f>
        <v>12810.5</v>
      </c>
      <c r="M54" s="272">
        <f>[1]Plati!M54</f>
        <v>18490</v>
      </c>
      <c r="N54" s="273">
        <f>[1]Plati!N54</f>
        <v>21973.333333333332</v>
      </c>
    </row>
    <row r="55" spans="2:14">
      <c r="B55" s="130" t="s">
        <v>209</v>
      </c>
      <c r="C55" s="280">
        <f>[1]Plati!C55</f>
        <v>29602</v>
      </c>
      <c r="D55" s="275">
        <f>[1]Plati!D55</f>
        <v>12.057878817843999</v>
      </c>
      <c r="E55" s="276">
        <f>[1]Plati!E55</f>
        <v>11.834210397049887</v>
      </c>
      <c r="F55" s="280">
        <f>[1]Plati!F55</f>
        <v>18930</v>
      </c>
      <c r="G55" s="274">
        <f>[1]Plati!G55</f>
        <v>28840.5</v>
      </c>
      <c r="H55" s="281">
        <f>[1]Plati!H55</f>
        <v>32753.333333333332</v>
      </c>
      <c r="I55" s="268">
        <f>[1]Plati!I55</f>
        <v>19746</v>
      </c>
      <c r="J55" s="282">
        <f>[1]Plati!J55</f>
        <v>12.551154751563558</v>
      </c>
      <c r="K55" s="269">
        <f>[1]Plati!K55</f>
        <v>12.326501748067415</v>
      </c>
      <c r="L55" s="271">
        <f>[1]Plati!L55</f>
        <v>12868.5</v>
      </c>
      <c r="M55" s="272">
        <f>[1]Plati!M55</f>
        <v>19081.25</v>
      </c>
      <c r="N55" s="273">
        <f>[1]Plati!N55</f>
        <v>21913.333333333332</v>
      </c>
    </row>
    <row r="56" spans="2:14">
      <c r="B56" s="130" t="s">
        <v>210</v>
      </c>
      <c r="C56" s="280">
        <f>[1]Plati!C56</f>
        <v>30139</v>
      </c>
      <c r="D56" s="275">
        <f>[1]Plati!D56</f>
        <v>13.538457903069911</v>
      </c>
      <c r="E56" s="276">
        <f>[1]Plati!E56</f>
        <v>14.109002917658202</v>
      </c>
      <c r="F56" s="280">
        <f>[1]Plati!F56</f>
        <v>19128.5</v>
      </c>
      <c r="G56" s="274">
        <f>[1]Plati!G56</f>
        <v>29367</v>
      </c>
      <c r="H56" s="281">
        <f>[1]Plati!H56</f>
        <v>33683.111111111109</v>
      </c>
      <c r="I56" s="268">
        <f>[1]Plati!I56</f>
        <v>20167</v>
      </c>
      <c r="J56" s="282">
        <f>[1]Plati!J56</f>
        <v>14.390995025018611</v>
      </c>
      <c r="K56" s="269">
        <f>[1]Plati!K56</f>
        <v>14.965824145747362</v>
      </c>
      <c r="L56" s="271">
        <f>[1]Plati!L56</f>
        <v>12930.5</v>
      </c>
      <c r="M56" s="272">
        <f>[1]Plati!M56</f>
        <v>19529.75</v>
      </c>
      <c r="N56" s="273">
        <f>[1]Plati!N56</f>
        <v>22722.555555555555</v>
      </c>
    </row>
    <row r="57" spans="2:14">
      <c r="B57" s="130" t="s">
        <v>211</v>
      </c>
      <c r="C57" s="280">
        <f>[1]Plati!C57</f>
        <v>30100</v>
      </c>
      <c r="D57" s="275">
        <f>[1]Plati!D57</f>
        <v>12.506082295826076</v>
      </c>
      <c r="E57" s="276">
        <f>[1]Plati!E57</f>
        <v>12.057850892257065</v>
      </c>
      <c r="F57" s="280">
        <f>[1]Plati!F57</f>
        <v>19830.5</v>
      </c>
      <c r="G57" s="274">
        <f>[1]Plati!G57</f>
        <v>28248.75</v>
      </c>
      <c r="H57" s="281">
        <f>[1]Plati!H57</f>
        <v>33603.111111111109</v>
      </c>
      <c r="I57" s="268">
        <f>[1]Plati!I57</f>
        <v>20112</v>
      </c>
      <c r="J57" s="282">
        <f>[1]Plati!J57</f>
        <v>13.186875704264466</v>
      </c>
      <c r="K57" s="269">
        <f>[1]Plati!K57</f>
        <v>12.735931976359026</v>
      </c>
      <c r="L57" s="271">
        <f>[1]Plati!L57</f>
        <v>13430.5</v>
      </c>
      <c r="M57" s="272">
        <f>[1]Plati!M57</f>
        <v>18810</v>
      </c>
      <c r="N57" s="273">
        <f>[1]Plati!N57</f>
        <v>22561.222222222223</v>
      </c>
    </row>
    <row r="58" spans="2:14">
      <c r="B58" s="130" t="s">
        <v>212</v>
      </c>
      <c r="C58" s="280">
        <f>[1]Plati!C58</f>
        <v>30171</v>
      </c>
      <c r="D58" s="275">
        <f>[1]Plati!D58</f>
        <v>12.503512915581652</v>
      </c>
      <c r="E58" s="276">
        <f>[1]Plati!E58</f>
        <v>14.44914843904543</v>
      </c>
      <c r="F58" s="280">
        <f>[1]Plati!F58</f>
        <v>19506.5</v>
      </c>
      <c r="G58" s="274">
        <f>[1]Plati!G58</f>
        <v>29851</v>
      </c>
      <c r="H58" s="281">
        <f>[1]Plati!H58</f>
        <v>32895.777777777781</v>
      </c>
      <c r="I58" s="268">
        <f>[1]Plati!I58</f>
        <v>20070</v>
      </c>
      <c r="J58" s="282">
        <f>[1]Plati!J58</f>
        <v>12.728318611690526</v>
      </c>
      <c r="K58" s="269">
        <f>[1]Plati!K58</f>
        <v>14.677841924405428</v>
      </c>
      <c r="L58" s="271">
        <f>[1]Plati!L58</f>
        <v>13210.5</v>
      </c>
      <c r="M58" s="272">
        <f>[1]Plati!M58</f>
        <v>19902.5</v>
      </c>
      <c r="N58" s="273">
        <f>[1]Plati!N58</f>
        <v>21986.555555555555</v>
      </c>
    </row>
    <row r="59" spans="2:14">
      <c r="B59" s="130" t="s">
        <v>213</v>
      </c>
      <c r="C59" s="280">
        <f>[1]Plati!C59</f>
        <v>29730</v>
      </c>
      <c r="D59" s="275">
        <f>[1]Plati!D59</f>
        <v>10.574819411015099</v>
      </c>
      <c r="E59" s="276">
        <f>[1]Plati!E59</f>
        <v>12.031225340440827</v>
      </c>
      <c r="F59" s="280">
        <f>[1]Plati!F59</f>
        <v>18929.5</v>
      </c>
      <c r="G59" s="274">
        <f>[1]Plati!G59</f>
        <v>29136.75</v>
      </c>
      <c r="H59" s="281">
        <f>[1]Plati!H59</f>
        <v>32724.555555555555</v>
      </c>
      <c r="I59" s="268">
        <f>[1]Plati!I59</f>
        <v>19763</v>
      </c>
      <c r="J59" s="282">
        <f>[1]Plati!J59</f>
        <v>10.659895512565939</v>
      </c>
      <c r="K59" s="269">
        <f>[1]Plati!K59</f>
        <v>12.117421998547059</v>
      </c>
      <c r="L59" s="271">
        <f>[1]Plati!L59</f>
        <v>12878.5</v>
      </c>
      <c r="M59" s="272">
        <f>[1]Plati!M59</f>
        <v>19420.25</v>
      </c>
      <c r="N59" s="273">
        <f>[1]Plati!N59</f>
        <v>21806.444444444445</v>
      </c>
    </row>
    <row r="60" spans="2:14">
      <c r="B60" s="130" t="s">
        <v>214</v>
      </c>
      <c r="C60" s="280">
        <f>[1]Plati!C60</f>
        <v>29767</v>
      </c>
      <c r="D60" s="275">
        <f>[1]Plati!D60</f>
        <v>10.63076819295658</v>
      </c>
      <c r="E60" s="276">
        <f>[1]Plati!E60</f>
        <v>12.201590459388029</v>
      </c>
      <c r="F60" s="280">
        <f>[1]Plati!F60</f>
        <v>19840.5</v>
      </c>
      <c r="G60" s="274">
        <f>[1]Plati!G60</f>
        <v>29138.5</v>
      </c>
      <c r="H60" s="281">
        <f>[1]Plati!H60</f>
        <v>32850</v>
      </c>
      <c r="I60" s="268">
        <f>[1]Plati!I60</f>
        <v>19867</v>
      </c>
      <c r="J60" s="282">
        <f>[1]Plati!J60</f>
        <v>11.157846648057344</v>
      </c>
      <c r="K60" s="269">
        <f>[1]Plati!K60</f>
        <v>12.736152787076421</v>
      </c>
      <c r="L60" s="271">
        <f>[1]Plati!L60</f>
        <v>13420.5</v>
      </c>
      <c r="M60" s="272">
        <f>[1]Plati!M60</f>
        <v>19430.25</v>
      </c>
      <c r="N60" s="273">
        <f>[1]Plati!N60</f>
        <v>21975.333333333332</v>
      </c>
    </row>
    <row r="61" spans="2:14">
      <c r="B61" s="130" t="s">
        <v>215</v>
      </c>
      <c r="C61" s="280">
        <f>[1]Plati!C61</f>
        <v>30002</v>
      </c>
      <c r="D61" s="275">
        <f>[1]Plati!D61</f>
        <v>4.391528842216232</v>
      </c>
      <c r="E61" s="276">
        <f>[1]Plati!E61</f>
        <v>5.8737615032618891</v>
      </c>
      <c r="F61" s="280">
        <f>[1]Plati!F61</f>
        <v>19589</v>
      </c>
      <c r="G61" s="274">
        <f>[1]Plati!G61</f>
        <v>29468.75</v>
      </c>
      <c r="H61" s="281">
        <f>[1]Plati!H61</f>
        <v>33009.333333333336</v>
      </c>
      <c r="I61" s="268">
        <f>[1]Plati!I61</f>
        <v>20044</v>
      </c>
      <c r="J61" s="282">
        <f>[1]Plati!J61</f>
        <v>5.0807981861066764</v>
      </c>
      <c r="K61" s="269">
        <f>[1]Plati!K61</f>
        <v>6.5728176329682242</v>
      </c>
      <c r="L61" s="271">
        <f>[1]Plati!L61</f>
        <v>13213</v>
      </c>
      <c r="M61" s="272">
        <f>[1]Plati!M61</f>
        <v>19636</v>
      </c>
      <c r="N61" s="273">
        <f>[1]Plati!N61</f>
        <v>22137.333333333332</v>
      </c>
    </row>
    <row r="62" spans="2:14">
      <c r="B62" s="130" t="s">
        <v>216</v>
      </c>
      <c r="C62" s="280">
        <f>[1]Plati!C62</f>
        <v>30110</v>
      </c>
      <c r="D62" s="275">
        <f>[1]Plati!D62</f>
        <v>3.8426071997616447</v>
      </c>
      <c r="E62" s="276">
        <f>[1]Plati!E62</f>
        <v>6.3961139341819973</v>
      </c>
      <c r="F62" s="280">
        <f>[1]Plati!F62</f>
        <v>19618</v>
      </c>
      <c r="G62" s="274">
        <f>[1]Plati!G62</f>
        <v>29173</v>
      </c>
      <c r="H62" s="281">
        <f>[1]Plati!H62</f>
        <v>32919</v>
      </c>
      <c r="I62" s="268">
        <f>[1]Plati!I62</f>
        <v>20116</v>
      </c>
      <c r="J62" s="282">
        <f>[1]Plati!J62</f>
        <v>4.6155839593760959</v>
      </c>
      <c r="K62" s="269">
        <f>[1]Plati!K62</f>
        <v>7.1880983190328891</v>
      </c>
      <c r="L62" s="271">
        <f>[1]Plati!L62</f>
        <v>13305.5</v>
      </c>
      <c r="M62" s="272">
        <f>[1]Plati!M62</f>
        <v>19449</v>
      </c>
      <c r="N62" s="273">
        <f>[1]Plati!N62</f>
        <v>22051.333333333332</v>
      </c>
    </row>
    <row r="63" spans="2:14">
      <c r="B63" s="130" t="s">
        <v>217</v>
      </c>
      <c r="C63" s="280">
        <f>[1]Plati!C63</f>
        <v>29829</v>
      </c>
      <c r="D63" s="275">
        <f>[1]Plati!D63</f>
        <v>3.8122170587104449</v>
      </c>
      <c r="E63" s="276">
        <f>[1]Plati!E63</f>
        <v>6.2561075319451902</v>
      </c>
      <c r="F63" s="280">
        <f>[1]Plati!F63</f>
        <v>19434</v>
      </c>
      <c r="G63" s="274">
        <f>[1]Plati!G63</f>
        <v>29643.5</v>
      </c>
      <c r="H63" s="281">
        <f>[1]Plati!H63</f>
        <v>32640.333333333332</v>
      </c>
      <c r="I63" s="268">
        <f>[1]Plati!I63</f>
        <v>19918</v>
      </c>
      <c r="J63" s="282">
        <f>[1]Plati!J63</f>
        <v>4.5750858502344727</v>
      </c>
      <c r="K63" s="269">
        <f>[1]Plati!K63</f>
        <v>7.0369353635972232</v>
      </c>
      <c r="L63" s="271">
        <f>[1]Plati!L63</f>
        <v>13172.5</v>
      </c>
      <c r="M63" s="272">
        <f>[1]Plati!M63</f>
        <v>19732</v>
      </c>
      <c r="N63" s="273">
        <f>[1]Plati!N63</f>
        <v>21855.111111111109</v>
      </c>
    </row>
    <row r="64" spans="2:14">
      <c r="B64" s="130" t="s">
        <v>218</v>
      </c>
      <c r="C64" s="280">
        <f>[1]Plati!C64</f>
        <v>30611</v>
      </c>
      <c r="D64" s="275">
        <f>[1]Plati!D64</f>
        <v>3.4644764415602083</v>
      </c>
      <c r="E64" s="276">
        <f>[1]Plati!E64</f>
        <v>5.1468256519920743</v>
      </c>
      <c r="F64" s="280">
        <f>[1]Plati!F64</f>
        <v>18710</v>
      </c>
      <c r="G64" s="274">
        <f>[1]Plati!G64</f>
        <v>29300</v>
      </c>
      <c r="H64" s="281">
        <f>[1]Plati!H64</f>
        <v>34061.222222222219</v>
      </c>
      <c r="I64" s="268">
        <f>[1]Plati!I64</f>
        <v>20483</v>
      </c>
      <c r="J64" s="282">
        <f>[1]Plati!J64</f>
        <v>4.4198613376835283</v>
      </c>
      <c r="K64" s="269">
        <f>[1]Plati!K64</f>
        <v>6.1177452618734947</v>
      </c>
      <c r="L64" s="271">
        <f>[1]Plati!L64</f>
        <v>12676</v>
      </c>
      <c r="M64" s="272">
        <f>[1]Plati!M64</f>
        <v>19555.25</v>
      </c>
      <c r="N64" s="273">
        <f>[1]Plati!N64</f>
        <v>22877</v>
      </c>
    </row>
    <row r="65" spans="2:14">
      <c r="B65" s="130"/>
      <c r="C65" s="280"/>
      <c r="D65" s="275"/>
      <c r="E65" s="276"/>
      <c r="F65" s="280"/>
      <c r="G65" s="274"/>
      <c r="H65" s="281"/>
      <c r="I65" s="268"/>
      <c r="J65" s="282"/>
      <c r="K65" s="269"/>
      <c r="L65" s="271"/>
      <c r="M65" s="272"/>
      <c r="N65" s="273"/>
    </row>
    <row r="66" spans="2:14">
      <c r="B66" s="130" t="s">
        <v>85</v>
      </c>
      <c r="C66" s="280">
        <f>[1]Plati!C66</f>
        <v>29878.666666666668</v>
      </c>
      <c r="D66" s="275">
        <f>[1]Plati!D66</f>
        <v>1.1453267284278041</v>
      </c>
      <c r="E66" s="276">
        <f>[1]Plati!E66</f>
        <v>0.64211614768936442</v>
      </c>
      <c r="F66" s="280">
        <f>[1]Plati!F66</f>
        <v>19358.166666666668</v>
      </c>
      <c r="G66" s="274">
        <f>[1]Plati!G66</f>
        <v>29223.416666666668</v>
      </c>
      <c r="H66" s="281">
        <f>[1]Plati!H66</f>
        <v>32467.370370370369</v>
      </c>
      <c r="I66" s="268">
        <f>[1]Plati!I66</f>
        <v>20302.666666666668</v>
      </c>
      <c r="J66" s="282">
        <f>[1]Plati!J66</f>
        <v>3.3039348710990595</v>
      </c>
      <c r="K66" s="269">
        <f>[1]Plati!K66</f>
        <v>2.8474661627600995</v>
      </c>
      <c r="L66" s="271">
        <f>[1]Plati!L66</f>
        <v>13234.166666666666</v>
      </c>
      <c r="M66" s="272">
        <f>[1]Plati!M66</f>
        <v>19774.083333333332</v>
      </c>
      <c r="N66" s="273">
        <f>[1]Plati!N66</f>
        <v>22136.14814814815</v>
      </c>
    </row>
    <row r="67" spans="2:14">
      <c r="B67" s="130" t="s">
        <v>39</v>
      </c>
      <c r="C67" s="280">
        <f>[1]Plati!C67</f>
        <v>30238</v>
      </c>
      <c r="D67" s="275">
        <f>[1]Plati!D67</f>
        <v>0.33624599048778236</v>
      </c>
      <c r="E67" s="276">
        <f>[1]Plati!E67</f>
        <v>-0.75544412414659234</v>
      </c>
      <c r="F67" s="280">
        <f>[1]Plati!F67</f>
        <v>19677.5</v>
      </c>
      <c r="G67" s="274">
        <f>[1]Plati!G67</f>
        <v>29635.75</v>
      </c>
      <c r="H67" s="281">
        <f>[1]Plati!H67</f>
        <v>32650.370370370376</v>
      </c>
      <c r="I67" s="268">
        <f>[1]Plati!I67</f>
        <v>20557</v>
      </c>
      <c r="J67" s="282">
        <f>[1]Plati!J67</f>
        <v>2.1905913933950814</v>
      </c>
      <c r="K67" s="269">
        <f>[1]Plati!K67</f>
        <v>1.0600553193511217</v>
      </c>
      <c r="L67" s="271">
        <f>[1]Plati!L67</f>
        <v>13490.5</v>
      </c>
      <c r="M67" s="272">
        <f>[1]Plati!M67</f>
        <v>19982.25</v>
      </c>
      <c r="N67" s="273">
        <f>[1]Plati!N67</f>
        <v>22282.777777777777</v>
      </c>
    </row>
    <row r="68" spans="2:14">
      <c r="B68" s="130" t="s">
        <v>36</v>
      </c>
      <c r="C68" s="280">
        <f>[1]Plati!C68</f>
        <v>30099</v>
      </c>
      <c r="D68" s="275">
        <f>[1]Plati!D68</f>
        <v>0.89163007407904615</v>
      </c>
      <c r="E68" s="276">
        <f>[1]Plati!E68</f>
        <v>-0.88789257292174284</v>
      </c>
      <c r="F68" s="280">
        <f>[1]Plati!F68</f>
        <v>20071.833333333332</v>
      </c>
      <c r="G68" s="274">
        <f>[1]Plati!G68</f>
        <v>29723.5</v>
      </c>
      <c r="H68" s="281">
        <f>[1]Plati!H68</f>
        <v>32325.222222222223</v>
      </c>
      <c r="I68" s="268">
        <f>[1]Plati!I68</f>
        <v>20464.666666666668</v>
      </c>
      <c r="J68" s="282">
        <f>[1]Plati!J68</f>
        <v>2.8823273117270674</v>
      </c>
      <c r="K68" s="269">
        <f>[1]Plati!K68</f>
        <v>1.0677658796368377</v>
      </c>
      <c r="L68" s="271">
        <f>[1]Plati!L68</f>
        <v>13667.5</v>
      </c>
      <c r="M68" s="272">
        <f>[1]Plati!M68</f>
        <v>20056.083333333332</v>
      </c>
      <c r="N68" s="273">
        <f>[1]Plati!N68</f>
        <v>22048.85185185185</v>
      </c>
    </row>
    <row r="69" spans="2:14">
      <c r="B69" s="130" t="s">
        <v>37</v>
      </c>
      <c r="C69" s="280">
        <f>[1]Plati!C69</f>
        <v>30687.666666666668</v>
      </c>
      <c r="D69" s="275">
        <f>[1]Plati!D69</f>
        <v>1.6709000552181266</v>
      </c>
      <c r="E69" s="276">
        <f>[1]Plati!E69</f>
        <v>-1.1666813008506125</v>
      </c>
      <c r="F69" s="280">
        <f>[1]Plati!F69</f>
        <v>19279.666666666668</v>
      </c>
      <c r="G69" s="274">
        <f>[1]Plati!G69</f>
        <v>30465.416666666668</v>
      </c>
      <c r="H69" s="281">
        <f>[1]Plati!H69</f>
        <v>33193.666666666664</v>
      </c>
      <c r="I69" s="268">
        <f>[1]Plati!I69</f>
        <v>20890.333333333332</v>
      </c>
      <c r="J69" s="282">
        <f>[1]Plati!J69</f>
        <v>3.5593304360758111</v>
      </c>
      <c r="K69" s="269">
        <f>[1]Plati!K69</f>
        <v>0.66904398112386332</v>
      </c>
      <c r="L69" s="271">
        <f>[1]Plati!L69</f>
        <v>13161.166666666666</v>
      </c>
      <c r="M69" s="272">
        <f>[1]Plati!M69</f>
        <v>20548.333333333332</v>
      </c>
      <c r="N69" s="273">
        <f>[1]Plati!N69</f>
        <v>22690</v>
      </c>
    </row>
    <row r="70" spans="2:14">
      <c r="B70" s="130"/>
      <c r="C70" s="280"/>
      <c r="D70" s="275"/>
      <c r="E70" s="276"/>
      <c r="F70" s="280"/>
      <c r="G70" s="274"/>
      <c r="H70" s="281"/>
      <c r="I70" s="268"/>
      <c r="J70" s="282"/>
      <c r="K70" s="269"/>
      <c r="L70" s="271"/>
      <c r="M70" s="272"/>
      <c r="N70" s="273"/>
    </row>
    <row r="71" spans="2:14">
      <c r="B71" s="130" t="s">
        <v>219</v>
      </c>
      <c r="C71" s="280">
        <f>[1]Plati!C71</f>
        <v>29947</v>
      </c>
      <c r="D71" s="275">
        <f>[1]Plati!D71</f>
        <v>1.2201717028324168</v>
      </c>
      <c r="E71" s="276">
        <f>[1]Plati!E71</f>
        <v>1.1190526501822404</v>
      </c>
      <c r="F71" s="280">
        <f>[1]Plati!F71</f>
        <v>19844</v>
      </c>
      <c r="G71" s="274">
        <f>[1]Plati!G71</f>
        <v>29370</v>
      </c>
      <c r="H71" s="281">
        <f>[1]Plati!H71</f>
        <v>32586.333333333332</v>
      </c>
      <c r="I71" s="268">
        <f>[1]Plati!I71</f>
        <v>20330</v>
      </c>
      <c r="J71" s="282">
        <f>[1]Plati!J71</f>
        <v>3.6398858075040721</v>
      </c>
      <c r="K71" s="269">
        <f>[1]Plati!K71</f>
        <v>3.5363494580460326</v>
      </c>
      <c r="L71" s="271">
        <f>[1]Plati!L71</f>
        <v>13651</v>
      </c>
      <c r="M71" s="272">
        <f>[1]Plati!M71</f>
        <v>19850.25</v>
      </c>
      <c r="N71" s="273">
        <f>[1]Plati!N71</f>
        <v>22195.666666666668</v>
      </c>
    </row>
    <row r="72" spans="2:14">
      <c r="B72" s="130" t="s">
        <v>74</v>
      </c>
      <c r="C72" s="280">
        <f>[1]Plati!C72</f>
        <v>29751</v>
      </c>
      <c r="D72" s="275">
        <f>[1]Plati!D72</f>
        <v>1.080419936805626</v>
      </c>
      <c r="E72" s="276">
        <f>[1]Plati!E72</f>
        <v>0.47755460915072945</v>
      </c>
      <c r="F72" s="280">
        <f>[1]Plati!F72</f>
        <v>19204.5</v>
      </c>
      <c r="G72" s="274">
        <f>[1]Plati!G72</f>
        <v>28800.75</v>
      </c>
      <c r="H72" s="281">
        <f>[1]Plati!H72</f>
        <v>32658.777777777777</v>
      </c>
      <c r="I72" s="268">
        <f>[1]Plati!I72</f>
        <v>20240</v>
      </c>
      <c r="J72" s="282">
        <f>[1]Plati!J72</f>
        <v>3.2758444739259005</v>
      </c>
      <c r="K72" s="269">
        <f>[1]Plati!K72</f>
        <v>2.6598851629482141</v>
      </c>
      <c r="L72" s="271">
        <f>[1]Plati!L72</f>
        <v>13154.5</v>
      </c>
      <c r="M72" s="272">
        <f>[1]Plati!M72</f>
        <v>19564.75</v>
      </c>
      <c r="N72" s="273">
        <f>[1]Plati!N72</f>
        <v>22324</v>
      </c>
    </row>
    <row r="73" spans="2:14">
      <c r="B73" s="130" t="s">
        <v>75</v>
      </c>
      <c r="C73" s="280">
        <f>[1]Plati!C73</f>
        <v>29938</v>
      </c>
      <c r="D73" s="275">
        <f>[1]Plati!D73</f>
        <v>1.1350584419971739</v>
      </c>
      <c r="E73" s="276">
        <f>[1]Plati!E73</f>
        <v>0.43203420257911773</v>
      </c>
      <c r="F73" s="280">
        <f>[1]Plati!F73</f>
        <v>19026</v>
      </c>
      <c r="G73" s="274">
        <f>[1]Plati!G73</f>
        <v>29499.5</v>
      </c>
      <c r="H73" s="281">
        <f>[1]Plati!H73</f>
        <v>32157</v>
      </c>
      <c r="I73" s="268">
        <f>[1]Plati!I73</f>
        <v>20338</v>
      </c>
      <c r="J73" s="282">
        <f>[1]Plati!J73</f>
        <v>2.9980755596070026</v>
      </c>
      <c r="K73" s="269">
        <f>[1]Plati!K73</f>
        <v>2.2821008536315617</v>
      </c>
      <c r="L73" s="271">
        <f>[1]Plati!L73</f>
        <v>12897</v>
      </c>
      <c r="M73" s="272">
        <f>[1]Plati!M73</f>
        <v>19907.25</v>
      </c>
      <c r="N73" s="273">
        <f>[1]Plati!N73</f>
        <v>21888.777777777777</v>
      </c>
    </row>
    <row r="74" spans="2:14">
      <c r="B74" s="130" t="s">
        <v>76</v>
      </c>
      <c r="C74" s="280">
        <f>[1]Plati!C74</f>
        <v>30081</v>
      </c>
      <c r="D74" s="275">
        <f>[1]Plati!D74</f>
        <v>-0.19244168685091267</v>
      </c>
      <c r="E74" s="276">
        <f>[1]Plati!E74</f>
        <v>-1.5704553124762413</v>
      </c>
      <c r="F74" s="280">
        <f>[1]Plati!F74</f>
        <v>19723</v>
      </c>
      <c r="G74" s="274">
        <f>[1]Plati!G74</f>
        <v>29248.75</v>
      </c>
      <c r="H74" s="281">
        <f>[1]Plati!H74</f>
        <v>32480.666666666668</v>
      </c>
      <c r="I74" s="268">
        <f>[1]Plati!I74</f>
        <v>20449</v>
      </c>
      <c r="J74" s="282">
        <f>[1]Plati!J74</f>
        <v>1.398323994644727</v>
      </c>
      <c r="K74" s="269">
        <f>[1]Plati!K74</f>
        <v>-1.6528652418941192E-3</v>
      </c>
      <c r="L74" s="271">
        <f>[1]Plati!L74</f>
        <v>13551</v>
      </c>
      <c r="M74" s="272">
        <f>[1]Plati!M74</f>
        <v>19760.25</v>
      </c>
      <c r="N74" s="273">
        <f>[1]Plati!N74</f>
        <v>22154.666666666668</v>
      </c>
    </row>
    <row r="75" spans="2:14">
      <c r="B75" s="283" t="s">
        <v>77</v>
      </c>
      <c r="C75" s="274">
        <f>[1]Plati!C75</f>
        <v>30598</v>
      </c>
      <c r="D75" s="275">
        <f>[1]Plati!D75</f>
        <v>1.6544850498338945</v>
      </c>
      <c r="E75" s="276">
        <f>[1]Plati!E75</f>
        <v>1.4515818860617742</v>
      </c>
      <c r="F75" s="280">
        <f>[1]Plati!F75</f>
        <v>19683.5</v>
      </c>
      <c r="G75" s="274">
        <f>[1]Plati!G75</f>
        <v>29924.75</v>
      </c>
      <c r="H75" s="281">
        <f>[1]Plati!H75</f>
        <v>32970.888888888891</v>
      </c>
      <c r="I75" s="268">
        <f>[1]Plati!I75</f>
        <v>20798</v>
      </c>
      <c r="J75" s="282">
        <f>[1]Plati!J75</f>
        <v>3.41089896579156</v>
      </c>
      <c r="K75" s="269">
        <f>[1]Plati!K75</f>
        <v>3.2044899858199187</v>
      </c>
      <c r="L75" s="271">
        <f>[1]Plati!L75</f>
        <v>13573</v>
      </c>
      <c r="M75" s="272">
        <f>[1]Plati!M75</f>
        <v>20153.75</v>
      </c>
      <c r="N75" s="273">
        <f>[1]Plati!N75</f>
        <v>22500.555555555555</v>
      </c>
    </row>
    <row r="76" spans="2:14">
      <c r="B76" s="283" t="s">
        <v>78</v>
      </c>
      <c r="C76" s="274">
        <f>[1]Plati!C76</f>
        <v>30035</v>
      </c>
      <c r="D76" s="275">
        <f>[1]Plati!D76</f>
        <v>-0.45076397865500439</v>
      </c>
      <c r="E76" s="276">
        <f>[1]Plati!E76</f>
        <v>-2.2109665802112062</v>
      </c>
      <c r="F76" s="280">
        <f>[1]Plati!F76</f>
        <v>19626</v>
      </c>
      <c r="G76" s="274">
        <f>[1]Plati!G76</f>
        <v>29733.75</v>
      </c>
      <c r="H76" s="281">
        <f>[1]Plati!H76</f>
        <v>32499.555555555555</v>
      </c>
      <c r="I76" s="268">
        <f>[1]Plati!I76</f>
        <v>20424</v>
      </c>
      <c r="J76" s="282">
        <f>[1]Plati!J76</f>
        <v>1.7638266068759236</v>
      </c>
      <c r="K76" s="269">
        <f>[1]Plati!K76</f>
        <v>-3.5533784994186135E-2</v>
      </c>
      <c r="L76" s="271">
        <f>[1]Plati!L76</f>
        <v>13347.5</v>
      </c>
      <c r="M76" s="272">
        <f>[1]Plati!M76</f>
        <v>20032.75</v>
      </c>
      <c r="N76" s="273">
        <f>[1]Plati!N76</f>
        <v>22193.111111111109</v>
      </c>
    </row>
    <row r="77" spans="2:14">
      <c r="B77" s="283" t="s">
        <v>79</v>
      </c>
      <c r="C77" s="274">
        <f>[1]Plati!C77</f>
        <v>29827</v>
      </c>
      <c r="D77" s="275">
        <f>[1]Plati!D77</f>
        <v>0.32626976118399398</v>
      </c>
      <c r="E77" s="276">
        <f>[1]Plati!E77</f>
        <v>-1.1563844717398979</v>
      </c>
      <c r="F77" s="280">
        <f>[1]Plati!F77</f>
        <v>20660.5</v>
      </c>
      <c r="G77" s="274">
        <f>[1]Plati!G77</f>
        <v>29164</v>
      </c>
      <c r="H77" s="281">
        <f>[1]Plati!H77</f>
        <v>31920.666666666668</v>
      </c>
      <c r="I77" s="268">
        <f>[1]Plati!I77</f>
        <v>20299</v>
      </c>
      <c r="J77" s="282">
        <f>[1]Plati!J77</f>
        <v>2.7121388453169999</v>
      </c>
      <c r="K77" s="269">
        <f>[1]Plati!K77</f>
        <v>1.1942254633665215</v>
      </c>
      <c r="L77" s="271">
        <f>[1]Plati!L77</f>
        <v>14125</v>
      </c>
      <c r="M77" s="272">
        <f>[1]Plati!M77</f>
        <v>19727.75</v>
      </c>
      <c r="N77" s="273">
        <f>[1]Plati!N77</f>
        <v>21792.444444444445</v>
      </c>
    </row>
    <row r="78" spans="2:14">
      <c r="B78" s="130" t="s">
        <v>80</v>
      </c>
      <c r="C78" s="274">
        <f>[1]Plati!C78</f>
        <v>30207</v>
      </c>
      <c r="D78" s="275">
        <f>[1]Plati!D78</f>
        <v>1.478146941243665</v>
      </c>
      <c r="E78" s="276">
        <f>[1]Plati!E78</f>
        <v>-0.41398730005529671</v>
      </c>
      <c r="F78" s="280">
        <f>[1]Plati!F78</f>
        <v>19839</v>
      </c>
      <c r="G78" s="274">
        <f>[1]Plati!G78</f>
        <v>29976</v>
      </c>
      <c r="H78" s="281">
        <f>[1]Plati!H78</f>
        <v>32420.666666666668</v>
      </c>
      <c r="I78" s="268">
        <f>[1]Plati!I78</f>
        <v>20541</v>
      </c>
      <c r="J78" s="282">
        <f>[1]Plati!J78</f>
        <v>3.3925605275079391</v>
      </c>
      <c r="K78" s="269">
        <f>[1]Plati!K78</f>
        <v>1.4647306452482098</v>
      </c>
      <c r="L78" s="271">
        <f>[1]Plati!L78</f>
        <v>13498.5</v>
      </c>
      <c r="M78" s="272">
        <f>[1]Plati!M78</f>
        <v>20214.5</v>
      </c>
      <c r="N78" s="273">
        <f>[1]Plati!N78</f>
        <v>22117.777777777777</v>
      </c>
    </row>
    <row r="79" spans="2:14">
      <c r="B79" s="130" t="s">
        <v>81</v>
      </c>
      <c r="C79" s="274">
        <f>[1]Plati!C79</f>
        <v>30263</v>
      </c>
      <c r="D79" s="275">
        <f>[1]Plati!D79</f>
        <v>0.86994200386641296</v>
      </c>
      <c r="E79" s="276">
        <f>[1]Plati!E79</f>
        <v>-1.1078999962094116</v>
      </c>
      <c r="F79" s="280">
        <f>[1]Plati!F79</f>
        <v>19716</v>
      </c>
      <c r="G79" s="274">
        <f>[1]Plati!G79</f>
        <v>30030.5</v>
      </c>
      <c r="H79" s="281">
        <f>[1]Plati!H79</f>
        <v>32634.333333333332</v>
      </c>
      <c r="I79" s="268">
        <f>[1]Plati!I79</f>
        <v>20554</v>
      </c>
      <c r="J79" s="282">
        <f>[1]Plati!J79</f>
        <v>2.5444023149072024</v>
      </c>
      <c r="K79" s="269">
        <f>[1]Plati!K79</f>
        <v>0.53372775971294573</v>
      </c>
      <c r="L79" s="271">
        <f>[1]Plati!L79</f>
        <v>13379</v>
      </c>
      <c r="M79" s="272">
        <f>[1]Plati!M79</f>
        <v>20226</v>
      </c>
      <c r="N79" s="273">
        <f>[1]Plati!N79</f>
        <v>22236.333333333332</v>
      </c>
    </row>
    <row r="80" spans="2:14">
      <c r="B80" s="130" t="s">
        <v>82</v>
      </c>
      <c r="C80" s="274">
        <f>[1]Plati!C80</f>
        <v>30279</v>
      </c>
      <c r="D80" s="275">
        <f>[1]Plati!D80</f>
        <v>0.56127532381269418</v>
      </c>
      <c r="E80" s="276">
        <f>[1]Plati!E80</f>
        <v>-2.082497250425817</v>
      </c>
      <c r="F80" s="280">
        <f>[1]Plati!F80</f>
        <v>18716</v>
      </c>
      <c r="G80" s="274">
        <f>[1]Plati!G80</f>
        <v>30033.75</v>
      </c>
      <c r="H80" s="281">
        <f>[1]Plati!H80</f>
        <v>32582</v>
      </c>
      <c r="I80" s="268">
        <f>[1]Plati!I80</f>
        <v>20584</v>
      </c>
      <c r="J80" s="282">
        <f>[1]Plati!J80</f>
        <v>2.3265062636707086</v>
      </c>
      <c r="K80" s="269">
        <f>[1]Plati!K80</f>
        <v>-0.36367452417654533</v>
      </c>
      <c r="L80" s="271">
        <f>[1]Plati!L80</f>
        <v>12630</v>
      </c>
      <c r="M80" s="272">
        <f>[1]Plati!M80</f>
        <v>20245.25</v>
      </c>
      <c r="N80" s="273">
        <f>[1]Plati!N80</f>
        <v>22232.444444444445</v>
      </c>
    </row>
    <row r="81" spans="2:14">
      <c r="B81" s="130" t="s">
        <v>83</v>
      </c>
      <c r="C81" s="274">
        <f>[1]Plati!C81</f>
        <v>30349</v>
      </c>
      <c r="D81" s="275">
        <f>[1]Plati!D81</f>
        <v>1.7432699721747298</v>
      </c>
      <c r="E81" s="276">
        <f>[1]Plati!E81</f>
        <v>-1.1241302505590625</v>
      </c>
      <c r="F81" s="280">
        <f>[1]Plati!F81</f>
        <v>19487.5</v>
      </c>
      <c r="G81" s="274">
        <f>[1]Plati!G81</f>
        <v>29733.5</v>
      </c>
      <c r="H81" s="281">
        <f>[1]Plati!H81</f>
        <v>32785.777777777781</v>
      </c>
      <c r="I81" s="268">
        <f>[1]Plati!I81</f>
        <v>20633</v>
      </c>
      <c r="J81" s="282">
        <f>[1]Plati!J81</f>
        <v>3.589717843156933</v>
      </c>
      <c r="K81" s="269">
        <f>[1]Plati!K81</f>
        <v>0.67027973095909488</v>
      </c>
      <c r="L81" s="271">
        <f>[1]Plati!L81</f>
        <v>13362.5</v>
      </c>
      <c r="M81" s="272">
        <f>[1]Plati!M81</f>
        <v>20071</v>
      </c>
      <c r="N81" s="273">
        <f>[1]Plati!N81</f>
        <v>22381.555555555555</v>
      </c>
    </row>
    <row r="82" spans="2:14">
      <c r="B82" s="130" t="s">
        <v>84</v>
      </c>
      <c r="C82" s="274">
        <f>[1]Plati!C82</f>
        <v>31435</v>
      </c>
      <c r="D82" s="275">
        <f>[1]Plati!D82</f>
        <v>2.6918428016072653</v>
      </c>
      <c r="E82" s="276">
        <f>[1]Plati!E82</f>
        <v>-0.29918174601237979</v>
      </c>
      <c r="F82" s="280">
        <f>[1]Plati!F82</f>
        <v>19635.5</v>
      </c>
      <c r="G82" s="274">
        <f>[1]Plati!G82</f>
        <v>31629</v>
      </c>
      <c r="H82" s="281">
        <f>[1]Plati!H82</f>
        <v>34213.222222222219</v>
      </c>
      <c r="I82" s="268">
        <f>[1]Plati!I82</f>
        <v>21454</v>
      </c>
      <c r="J82" s="282">
        <f>[1]Plati!J82</f>
        <v>4.7405165258995225</v>
      </c>
      <c r="K82" s="269">
        <f>[1]Plati!K82</f>
        <v>1.6898218698053711</v>
      </c>
      <c r="L82" s="271">
        <f>[1]Plati!L82</f>
        <v>13491</v>
      </c>
      <c r="M82" s="272">
        <f>[1]Plati!M82</f>
        <v>21328.75</v>
      </c>
      <c r="N82" s="273">
        <f>[1]Plati!N82</f>
        <v>23456</v>
      </c>
    </row>
    <row r="83" spans="2:14">
      <c r="B83" s="130"/>
      <c r="C83" s="274"/>
      <c r="D83" s="275"/>
      <c r="E83" s="276"/>
      <c r="F83" s="280"/>
      <c r="G83" s="274"/>
      <c r="H83" s="281"/>
      <c r="I83" s="268"/>
      <c r="J83" s="282"/>
      <c r="K83" s="269"/>
      <c r="L83" s="271"/>
      <c r="M83" s="272"/>
      <c r="N83" s="273"/>
    </row>
    <row r="84" spans="2:14">
      <c r="B84" s="130" t="s">
        <v>86</v>
      </c>
      <c r="C84" s="274">
        <f>[1]Plati!C84</f>
        <v>30383.333333333332</v>
      </c>
      <c r="D84" s="275">
        <f>[1]Plati!D84</f>
        <v>1.689053505288058</v>
      </c>
      <c r="E84" s="276">
        <f>[1]Plati!E84</f>
        <v>-2.3173471709113613</v>
      </c>
      <c r="F84" s="280">
        <f>[1]Plati!F84</f>
        <v>20477.666666666668</v>
      </c>
      <c r="G84" s="274">
        <f>[1]Plati!G84</f>
        <v>31582.199999999997</v>
      </c>
      <c r="H84" s="281">
        <f>[1]Plati!H84</f>
        <v>33718.256410256414</v>
      </c>
      <c r="I84" s="268">
        <f>[1]Plati!I84</f>
        <v>20682.333333333332</v>
      </c>
      <c r="J84" s="282">
        <f>[1]Plati!J84</f>
        <v>1.8700334931371714</v>
      </c>
      <c r="K84" s="269">
        <f>[1]Plati!K84</f>
        <v>-2.1434975311253055</v>
      </c>
      <c r="L84" s="271">
        <f>[1]Plati!L84</f>
        <v>14093</v>
      </c>
      <c r="M84" s="272">
        <f>[1]Plati!M84</f>
        <v>21318.600000000002</v>
      </c>
      <c r="N84" s="273">
        <f>[1]Plati!N84</f>
        <v>23029.538461538457</v>
      </c>
    </row>
    <row r="85" spans="2:14">
      <c r="B85" s="130" t="s">
        <v>39</v>
      </c>
      <c r="C85" s="274">
        <f>[1]Plati!C85</f>
        <v>30632.666666666668</v>
      </c>
      <c r="D85" s="275">
        <f>[1]Plati!D85</f>
        <v>1.3276425416665347</v>
      </c>
      <c r="E85" s="276">
        <f>[1]Plati!E85</f>
        <v>-3.2214894964979948</v>
      </c>
      <c r="F85" s="280">
        <f>[1]Plati!F85</f>
        <v>21613.333333333332</v>
      </c>
      <c r="G85" s="274">
        <f>[1]Plati!G85</f>
        <v>32000.399999999998</v>
      </c>
      <c r="H85" s="281">
        <f>[1]Plati!H85</f>
        <v>34396.717948717946</v>
      </c>
      <c r="I85" s="268">
        <f>[1]Plati!I85</f>
        <v>20864</v>
      </c>
      <c r="J85" s="282">
        <f>[1]Plati!J85</f>
        <v>1.4754628178494329</v>
      </c>
      <c r="K85" s="269">
        <f>[1]Plati!K85</f>
        <v>-3.0803056517705869</v>
      </c>
      <c r="L85" s="271">
        <f>[1]Plati!L85</f>
        <v>14870.666666666666</v>
      </c>
      <c r="M85" s="272">
        <f>[1]Plati!M85</f>
        <v>21596.533333333333</v>
      </c>
      <c r="N85" s="273">
        <f>[1]Plati!N85</f>
        <v>23515.076923076922</v>
      </c>
    </row>
    <row r="86" spans="2:14">
      <c r="B86" s="130" t="s">
        <v>36</v>
      </c>
      <c r="C86" s="274">
        <f>[1]Plati!C86</f>
        <v>30527.666666666668</v>
      </c>
      <c r="D86" s="275">
        <f>[1]Plati!D86</f>
        <v>1.4620273458563418</v>
      </c>
      <c r="E86" s="276">
        <f>[1]Plati!E86</f>
        <v>-2.0634550422815039</v>
      </c>
      <c r="F86" s="280">
        <f>[1]Plati!F86</f>
        <v>21581.333333333332</v>
      </c>
      <c r="G86" s="274">
        <f>[1]Plati!G86</f>
        <v>31973.533333333336</v>
      </c>
      <c r="H86" s="281">
        <f>[1]Plati!H86</f>
        <v>33808.076923076922</v>
      </c>
      <c r="I86" s="268">
        <f>[1]Plati!I86</f>
        <v>20794.666666666668</v>
      </c>
      <c r="J86" s="282">
        <f>[1]Plati!J86</f>
        <v>1.596277697803643</v>
      </c>
      <c r="K86" s="269">
        <f>[1]Plati!K86</f>
        <v>-1.9338694626019475</v>
      </c>
      <c r="L86" s="271">
        <f>[1]Plati!L86</f>
        <v>14937</v>
      </c>
      <c r="M86" s="272">
        <f>[1]Plati!M86</f>
        <v>21635.599999999999</v>
      </c>
      <c r="N86" s="273">
        <f>[1]Plati!N86</f>
        <v>23101.820512820512</v>
      </c>
    </row>
    <row r="87" spans="2:14">
      <c r="B87" s="130" t="s">
        <v>37</v>
      </c>
      <c r="C87" s="274">
        <f>[1]Plati!C87</f>
        <v>30869.678521954953</v>
      </c>
      <c r="D87" s="275">
        <f>[1]Plati!D87</f>
        <v>0.59176818671940623</v>
      </c>
      <c r="E87" s="276">
        <f>[1]Plati!E87</f>
        <v>-2.5200736689995011</v>
      </c>
      <c r="F87" s="280">
        <f>[1]Plati!F87</f>
        <v>22020.091118336615</v>
      </c>
      <c r="G87" s="274">
        <f>[1]Plati!G87</f>
        <v>31984.204649956999</v>
      </c>
      <c r="H87" s="281">
        <f>[1]Plati!H87</f>
        <v>34663.767844827271</v>
      </c>
      <c r="I87" s="268">
        <f>[1]Plati!I87</f>
        <v>21050.453020287034</v>
      </c>
      <c r="J87" s="282">
        <f>[1]Plati!J87</f>
        <v>0.75958144033003805</v>
      </c>
      <c r="K87" s="269">
        <f>[1]Plati!K87</f>
        <v>-2.3574517776239929</v>
      </c>
      <c r="L87" s="271">
        <f>[1]Plati!L87</f>
        <v>15239.613264365273</v>
      </c>
      <c r="M87" s="272">
        <f>[1]Plati!M87</f>
        <v>21627.020079728398</v>
      </c>
      <c r="N87" s="273">
        <f>[1]Plati!N87</f>
        <v>23756.236488846771</v>
      </c>
    </row>
    <row r="88" spans="2:14">
      <c r="B88" s="130"/>
      <c r="C88" s="274"/>
      <c r="D88" s="275"/>
      <c r="E88" s="276"/>
      <c r="F88" s="280"/>
      <c r="G88" s="274"/>
      <c r="H88" s="281"/>
      <c r="I88" s="268"/>
      <c r="J88" s="282"/>
      <c r="K88" s="269"/>
      <c r="L88" s="271"/>
      <c r="M88" s="272"/>
      <c r="N88" s="273"/>
    </row>
    <row r="89" spans="2:14">
      <c r="B89" s="130" t="s">
        <v>220</v>
      </c>
      <c r="C89" s="274">
        <f>[1]Plati!C89</f>
        <v>30902</v>
      </c>
      <c r="D89" s="275">
        <f>[1]Plati!D89</f>
        <v>3.188967175343123</v>
      </c>
      <c r="E89" s="276">
        <f>[1]Plati!E89</f>
        <v>-1.069072156674622E-2</v>
      </c>
      <c r="F89" s="280">
        <f>[1]Plati!F89</f>
        <v>20689</v>
      </c>
      <c r="G89" s="274">
        <f>[1]Plati!G89</f>
        <v>31899.599999999999</v>
      </c>
      <c r="H89" s="281">
        <f>[1]Plati!H89</f>
        <v>34251.692307692305</v>
      </c>
      <c r="I89" s="268">
        <f>[1]Plati!I89</f>
        <v>21029</v>
      </c>
      <c r="J89" s="282">
        <f>[1]Plati!J89</f>
        <v>3.4382685686178007</v>
      </c>
      <c r="K89" s="269">
        <f>[1]Plati!K89</f>
        <v>0.23088039594748011</v>
      </c>
      <c r="L89" s="271">
        <f>[1]Plati!L89</f>
        <v>14247</v>
      </c>
      <c r="M89" s="272">
        <f>[1]Plati!M89</f>
        <v>21369.200000000001</v>
      </c>
      <c r="N89" s="273">
        <f>[1]Plati!N89</f>
        <v>23431.23076923077</v>
      </c>
    </row>
    <row r="90" spans="2:14">
      <c r="B90" s="130" t="s">
        <v>74</v>
      </c>
      <c r="C90" s="274">
        <f>[1]Plati!C90</f>
        <v>30032</v>
      </c>
      <c r="D90" s="275">
        <f>[1]Plati!D90</f>
        <v>0.9445060670229708</v>
      </c>
      <c r="E90" s="276">
        <f>[1]Plati!E90</f>
        <v>-2.8445562396314301</v>
      </c>
      <c r="F90" s="280">
        <f>[1]Plati!F90</f>
        <v>19938</v>
      </c>
      <c r="G90" s="274">
        <f>[1]Plati!G90</f>
        <v>31549.8</v>
      </c>
      <c r="H90" s="281">
        <f>[1]Plati!H90</f>
        <v>33346.153846153844</v>
      </c>
      <c r="I90" s="268">
        <f>[1]Plati!I90</f>
        <v>20433</v>
      </c>
      <c r="J90" s="282">
        <f>[1]Plati!J90</f>
        <v>0.95355731225296836</v>
      </c>
      <c r="K90" s="269">
        <f>[1]Plati!K90</f>
        <v>-2.8358447427786757</v>
      </c>
      <c r="L90" s="271">
        <f>[1]Plati!L90</f>
        <v>13731</v>
      </c>
      <c r="M90" s="272">
        <f>[1]Plati!M90</f>
        <v>21393.599999999999</v>
      </c>
      <c r="N90" s="273">
        <f>[1]Plati!N90</f>
        <v>22747.846153846152</v>
      </c>
    </row>
    <row r="91" spans="2:14">
      <c r="B91" s="130" t="s">
        <v>75</v>
      </c>
      <c r="C91" s="274">
        <f>[1]Plati!C91</f>
        <v>30216</v>
      </c>
      <c r="D91" s="275">
        <f>[1]Plati!D91</f>
        <v>0.92858574387066994</v>
      </c>
      <c r="E91" s="276">
        <f>[1]Plati!E91</f>
        <v>-4.0602797111495619</v>
      </c>
      <c r="F91" s="280">
        <f>[1]Plati!F91</f>
        <v>20806</v>
      </c>
      <c r="G91" s="274">
        <f>[1]Plati!G91</f>
        <v>31297.200000000001</v>
      </c>
      <c r="H91" s="281">
        <f>[1]Plati!H91</f>
        <v>33556.923076923078</v>
      </c>
      <c r="I91" s="268">
        <f>[1]Plati!I91</f>
        <v>20585</v>
      </c>
      <c r="J91" s="282">
        <f>[1]Plati!J91</f>
        <v>1.2144753663093582</v>
      </c>
      <c r="K91" s="269">
        <f>[1]Plati!K91</f>
        <v>-3.7885215149150611</v>
      </c>
      <c r="L91" s="271">
        <f>[1]Plati!L91</f>
        <v>14301</v>
      </c>
      <c r="M91" s="272">
        <f>[1]Plati!M91</f>
        <v>21193</v>
      </c>
      <c r="N91" s="273">
        <f>[1]Plati!N91</f>
        <v>22909.538461538461</v>
      </c>
    </row>
    <row r="92" spans="2:14">
      <c r="B92" s="130" t="s">
        <v>76</v>
      </c>
      <c r="C92" s="274">
        <f>[1]Plati!C92</f>
        <v>30172</v>
      </c>
      <c r="D92" s="275">
        <f>[1]Plati!D92</f>
        <v>0.29999999999998295</v>
      </c>
      <c r="E92" s="276">
        <f>[1]Plati!E92</f>
        <v>-4.293893129771007</v>
      </c>
      <c r="F92" s="280">
        <f>[1]Plati!F92</f>
        <v>21195</v>
      </c>
      <c r="G92" s="274">
        <f>[1]Plati!G92</f>
        <v>31704.799999999999</v>
      </c>
      <c r="H92" s="281">
        <f>[1]Plati!H92</f>
        <v>33735.076923076922</v>
      </c>
      <c r="I92" s="268">
        <f>[1]Plati!I92</f>
        <v>20519</v>
      </c>
      <c r="J92" s="282">
        <f>[1]Plati!J92</f>
        <v>0.34231502762970933</v>
      </c>
      <c r="K92" s="269">
        <f>[1]Plati!K92</f>
        <v>-4.2535161950098228</v>
      </c>
      <c r="L92" s="271">
        <f>[1]Plati!L92</f>
        <v>14542</v>
      </c>
      <c r="M92" s="272">
        <f>[1]Plati!M92</f>
        <v>21275.599999999999</v>
      </c>
      <c r="N92" s="273">
        <f>[1]Plati!N92</f>
        <v>23026.615384615383</v>
      </c>
    </row>
    <row r="93" spans="2:14">
      <c r="B93" s="130" t="s">
        <v>77</v>
      </c>
      <c r="C93" s="274">
        <f>[1]Plati!C93</f>
        <v>30736</v>
      </c>
      <c r="D93" s="275">
        <f>[1]Plati!D93</f>
        <v>0.49999999999998579</v>
      </c>
      <c r="E93" s="276">
        <f>[1]Plati!E93</f>
        <v>-4.4676806083650291</v>
      </c>
      <c r="F93" s="280">
        <f>[1]Plati!F93</f>
        <v>21765</v>
      </c>
      <c r="G93" s="274">
        <f>[1]Plati!G93</f>
        <v>32342.2</v>
      </c>
      <c r="H93" s="281">
        <f>[1]Plati!H93</f>
        <v>34274.153846153844</v>
      </c>
      <c r="I93" s="268">
        <f>[1]Plati!I93</f>
        <v>20954</v>
      </c>
      <c r="J93" s="282">
        <f>[1]Plati!J93</f>
        <v>0.70000000000001705</v>
      </c>
      <c r="K93" s="269">
        <f>[1]Plati!K93</f>
        <v>-4.2775665399239529</v>
      </c>
      <c r="L93" s="271">
        <f>[1]Plati!L93</f>
        <v>14966</v>
      </c>
      <c r="M93" s="272">
        <f>[1]Plati!M93</f>
        <v>21850</v>
      </c>
      <c r="N93" s="273">
        <f>[1]Plati!N93</f>
        <v>23440.538461538461</v>
      </c>
    </row>
    <row r="94" spans="2:14">
      <c r="B94" s="130" t="s">
        <v>78</v>
      </c>
      <c r="C94" s="274">
        <f>[1]Plati!C94</f>
        <v>30990</v>
      </c>
      <c r="D94" s="275">
        <f>[1]Plati!D94</f>
        <v>3.2000000000000028</v>
      </c>
      <c r="E94" s="276">
        <f>[1]Plati!E94</f>
        <v>-0.8645533141210251</v>
      </c>
      <c r="F94" s="280">
        <f>[1]Plati!F94</f>
        <v>21880</v>
      </c>
      <c r="G94" s="274">
        <f>[1]Plati!G94</f>
        <v>31954.2</v>
      </c>
      <c r="H94" s="281">
        <f>[1]Plati!H94</f>
        <v>35180.923076923078</v>
      </c>
      <c r="I94" s="268">
        <f>[1]Plati!I94</f>
        <v>21119</v>
      </c>
      <c r="J94" s="282">
        <f>[1]Plati!J94</f>
        <v>3.4000000000000057</v>
      </c>
      <c r="K94" s="269">
        <f>[1]Plati!K94</f>
        <v>-0.67243035542746554</v>
      </c>
      <c r="L94" s="271">
        <f>[1]Plati!L94</f>
        <v>15104</v>
      </c>
      <c r="M94" s="272">
        <f>[1]Plati!M94</f>
        <v>21664</v>
      </c>
      <c r="N94" s="273">
        <f>[1]Plati!N94</f>
        <v>24078.076923076922</v>
      </c>
    </row>
    <row r="95" spans="2:14">
      <c r="B95" s="130" t="s">
        <v>79</v>
      </c>
      <c r="C95" s="274">
        <f>[1]Plati!C95</f>
        <v>30528</v>
      </c>
      <c r="D95" s="275">
        <f>[1]Plati!D95</f>
        <v>2.4000000000000057</v>
      </c>
      <c r="E95" s="276">
        <f>[1]Plati!E95</f>
        <v>-1.3487475915221552</v>
      </c>
      <c r="F95" s="280">
        <f>[1]Plati!F95</f>
        <v>21314</v>
      </c>
      <c r="G95" s="274">
        <f>[1]Plati!G95</f>
        <v>31452.799999999999</v>
      </c>
      <c r="H95" s="281">
        <f>[1]Plati!H95</f>
        <v>34029.769230769234</v>
      </c>
      <c r="I95" s="268">
        <f>[1]Plati!I95</f>
        <v>20813</v>
      </c>
      <c r="J95" s="282">
        <f>[1]Plati!J95</f>
        <v>2.4999999999999858</v>
      </c>
      <c r="K95" s="269">
        <f>[1]Plati!K95</f>
        <v>-1.2524084778420104</v>
      </c>
      <c r="L95" s="271">
        <f>[1]Plati!L95</f>
        <v>14741</v>
      </c>
      <c r="M95" s="272">
        <f>[1]Plati!M95</f>
        <v>21343.4</v>
      </c>
      <c r="N95" s="273">
        <f>[1]Plati!N95</f>
        <v>23280.923076923078</v>
      </c>
    </row>
    <row r="96" spans="2:14">
      <c r="B96" s="130" t="s">
        <v>80</v>
      </c>
      <c r="C96" s="274">
        <f>[1]Plati!C96</f>
        <v>30715</v>
      </c>
      <c r="D96" s="275">
        <f>[1]Plati!D96</f>
        <v>1.7000000000000171</v>
      </c>
      <c r="E96" s="276">
        <f>[1]Plati!E96</f>
        <v>-1.8339768339768199</v>
      </c>
      <c r="F96" s="280">
        <f>[1]Plati!F96</f>
        <v>21814</v>
      </c>
      <c r="G96" s="274">
        <f>[1]Plati!G96</f>
        <v>32587</v>
      </c>
      <c r="H96" s="281">
        <f>[1]Plati!H96</f>
        <v>33834.230769230766</v>
      </c>
      <c r="I96" s="268">
        <f>[1]Plati!I96</f>
        <v>20912</v>
      </c>
      <c r="J96" s="282">
        <f>[1]Plati!J96</f>
        <v>1.7999999999999972</v>
      </c>
      <c r="K96" s="269">
        <f>[1]Plati!K96</f>
        <v>-1.7374517374517353</v>
      </c>
      <c r="L96" s="271">
        <f>[1]Plati!L96</f>
        <v>15109</v>
      </c>
      <c r="M96" s="272">
        <f>[1]Plati!M96</f>
        <v>22026.799999999999</v>
      </c>
      <c r="N96" s="273">
        <f>[1]Plati!N96</f>
        <v>23086.076923076922</v>
      </c>
    </row>
    <row r="97" spans="2:14">
      <c r="B97" s="130" t="s">
        <v>81</v>
      </c>
      <c r="C97" s="274">
        <f>[1]Plati!C97</f>
        <v>30340</v>
      </c>
      <c r="D97" s="275">
        <f>[1]Plati!D97</f>
        <v>0.29999999999998295</v>
      </c>
      <c r="E97" s="276">
        <f>[1]Plati!E97</f>
        <v>-2.9980657640232238</v>
      </c>
      <c r="F97" s="280">
        <f>[1]Plati!F97</f>
        <v>21616</v>
      </c>
      <c r="G97" s="274">
        <f>[1]Plati!G97</f>
        <v>31880.799999999999</v>
      </c>
      <c r="H97" s="281">
        <f>[1]Plati!H97</f>
        <v>33560.230769230766</v>
      </c>
      <c r="I97" s="268">
        <f>[1]Plati!I97</f>
        <v>20659</v>
      </c>
      <c r="J97" s="282">
        <f>[1]Plati!J97</f>
        <v>0.49999999999998579</v>
      </c>
      <c r="K97" s="269">
        <f>[1]Plati!K97</f>
        <v>-2.8046421663443084</v>
      </c>
      <c r="L97" s="271">
        <f>[1]Plati!L97</f>
        <v>14961</v>
      </c>
      <c r="M97" s="272">
        <f>[1]Plati!M97</f>
        <v>21536.6</v>
      </c>
      <c r="N97" s="273">
        <f>[1]Plati!N97</f>
        <v>22938.461538461539</v>
      </c>
    </row>
    <row r="98" spans="2:14">
      <c r="B98" s="130" t="s">
        <v>82</v>
      </c>
      <c r="C98" s="274">
        <f>[1]Plati!C98</f>
        <v>30680.364270886494</v>
      </c>
      <c r="D98" s="275">
        <f>[1]Plati!D98</f>
        <v>1.325467153926823</v>
      </c>
      <c r="E98" s="276">
        <f>[1]Plati!E98</f>
        <v>-1.9114548364696589</v>
      </c>
      <c r="F98" s="280">
        <f>[1]Plati!F98</f>
        <v>22367.200338123414</v>
      </c>
      <c r="G98" s="274">
        <f>[1]Plati!G98</f>
        <v>32336.236195636484</v>
      </c>
      <c r="H98" s="281">
        <f>[1]Plati!H98</f>
        <v>33819.375233056744</v>
      </c>
      <c r="I98" s="268">
        <f>[1]Plati!I98</f>
        <v>20901.912025969741</v>
      </c>
      <c r="J98" s="282">
        <f>[1]Plati!J98</f>
        <v>1.5420879505802816</v>
      </c>
      <c r="K98" s="269">
        <f>[1]Plati!K98</f>
        <v>-1.701754162071353</v>
      </c>
      <c r="L98" s="271">
        <f>[1]Plati!L98</f>
        <v>15561.486897717667</v>
      </c>
      <c r="M98" s="272">
        <f>[1]Plati!M98</f>
        <v>21867.165158803386</v>
      </c>
      <c r="N98" s="273">
        <f>[1]Plati!N98</f>
        <v>23098.235995194118</v>
      </c>
    </row>
    <row r="99" spans="2:14">
      <c r="B99" s="130" t="s">
        <v>83</v>
      </c>
      <c r="C99" s="274">
        <f>[1]Plati!C99</f>
        <v>30590.76838296216</v>
      </c>
      <c r="D99" s="275">
        <f>[1]Plati!D99</f>
        <v>0.79734492973757654</v>
      </c>
      <c r="E99" s="276">
        <f>[1]Plati!E99</f>
        <v>-2.611260937451604</v>
      </c>
      <c r="F99" s="280">
        <f>[1]Plati!F99</f>
        <v>21621.694711193923</v>
      </c>
      <c r="G99" s="274">
        <f>[1]Plati!G99</f>
        <v>31827.954433799245</v>
      </c>
      <c r="H99" s="281">
        <f>[1]Plati!H99</f>
        <v>33951.520417157539</v>
      </c>
      <c r="I99" s="268">
        <f>[1]Plati!I99</f>
        <v>20833.958677112678</v>
      </c>
      <c r="J99" s="282">
        <f>[1]Plati!J99</f>
        <v>0.97570607241306107</v>
      </c>
      <c r="K99" s="269">
        <f>[1]Plati!K99</f>
        <v>-2.4389313310018537</v>
      </c>
      <c r="L99" s="271">
        <f>[1]Plati!L99</f>
        <v>14920.250250824136</v>
      </c>
      <c r="M99" s="272">
        <f>[1]Plati!M99</f>
        <v>21483.740878886238</v>
      </c>
      <c r="N99" s="273">
        <f>[1]Plati!N99</f>
        <v>23189.946631630901</v>
      </c>
    </row>
    <row r="100" spans="2:14">
      <c r="B100" s="130" t="s">
        <v>84</v>
      </c>
      <c r="C100" s="274">
        <f>[1]Plati!C100</f>
        <v>31337.902912016205</v>
      </c>
      <c r="D100" s="275">
        <f>[1]Plati!D100</f>
        <v>-0.31338242666528515</v>
      </c>
      <c r="E100" s="276">
        <f>[1]Plati!E100</f>
        <v>-3.0371747031024512</v>
      </c>
      <c r="F100" s="280">
        <f>[1]Plati!F100</f>
        <v>22071.378305692513</v>
      </c>
      <c r="G100" s="274">
        <f>[1]Plati!G100</f>
        <v>31788.423320435268</v>
      </c>
      <c r="H100" s="281">
        <f>[1]Plati!H100</f>
        <v>36220.407884267537</v>
      </c>
      <c r="I100" s="268">
        <f>[1]Plati!I100</f>
        <v>21415.488357778686</v>
      </c>
      <c r="J100" s="282">
        <f>[1]Plati!J100</f>
        <v>-0.19887493165100523</v>
      </c>
      <c r="K100" s="269">
        <f>[1]Plati!K100</f>
        <v>-2.9257959593499265</v>
      </c>
      <c r="L100" s="271">
        <f>[1]Plati!L100</f>
        <v>15237.102644554012</v>
      </c>
      <c r="M100" s="272">
        <f>[1]Plati!M100</f>
        <v>21530.15420149557</v>
      </c>
      <c r="N100" s="273">
        <f>[1]Plati!N100</f>
        <v>24980.526839715298</v>
      </c>
    </row>
    <row r="101" spans="2:14">
      <c r="B101" s="130"/>
      <c r="C101" s="274"/>
      <c r="D101" s="275"/>
      <c r="E101" s="276"/>
      <c r="F101" s="280"/>
      <c r="G101" s="274"/>
      <c r="H101" s="281"/>
      <c r="I101" s="268"/>
      <c r="J101" s="282"/>
      <c r="K101" s="269"/>
      <c r="L101" s="271"/>
      <c r="M101" s="272"/>
      <c r="N101" s="273"/>
    </row>
    <row r="102" spans="2:14" ht="13.5" thickBot="1">
      <c r="B102" s="130" t="s">
        <v>221</v>
      </c>
      <c r="C102" s="274">
        <f>[1]Plati!C102</f>
        <v>30768.365636819639</v>
      </c>
      <c r="D102" s="275">
        <f>[1]Plati!D102</f>
        <v>-0.43244567723888849</v>
      </c>
      <c r="E102" s="276">
        <f>[1]Plati!E102</f>
        <v>-3.6706453111479505</v>
      </c>
      <c r="F102" s="280">
        <f>[1]Plati!F102</f>
        <v>22197.463264077087</v>
      </c>
      <c r="G102" s="274">
        <f>[1]Plati!G102</f>
        <v>32492.323512203853</v>
      </c>
      <c r="H102" s="281">
        <f>[1]Plati!H102</f>
        <v>34099.559160633777</v>
      </c>
      <c r="I102" s="268">
        <f>[1]Plati!I102</f>
        <v>20981.745699354396</v>
      </c>
      <c r="J102" s="282">
        <f>[1]Plati!J102</f>
        <v>-0.22471016522707998</v>
      </c>
      <c r="K102" s="269">
        <f>[1]Plati!K102</f>
        <v>-3.469665906218637</v>
      </c>
      <c r="L102" s="271">
        <f>[1]Plati!L102</f>
        <v>15341.336344474556</v>
      </c>
      <c r="M102" s="272">
        <f>[1]Plati!M102</f>
        <v>21952.631623063848</v>
      </c>
      <c r="N102" s="273">
        <f>[1]Plati!N102</f>
        <v>23379.335571549549</v>
      </c>
    </row>
    <row r="103" spans="2:14">
      <c r="B103" s="326" t="s">
        <v>222</v>
      </c>
      <c r="C103" s="327"/>
      <c r="D103" s="327"/>
      <c r="E103" s="327"/>
      <c r="F103" s="327"/>
      <c r="G103" s="327"/>
      <c r="H103" s="327"/>
      <c r="I103" s="327"/>
      <c r="J103" s="327"/>
      <c r="K103" s="327"/>
      <c r="L103" s="327"/>
      <c r="M103" s="327"/>
      <c r="N103" s="327"/>
    </row>
    <row r="104" spans="2:14">
      <c r="B104" s="328"/>
      <c r="C104" s="328"/>
      <c r="D104" s="328"/>
      <c r="E104" s="328"/>
      <c r="F104" s="328"/>
      <c r="G104" s="328"/>
      <c r="H104" s="328"/>
      <c r="I104" s="328"/>
      <c r="J104" s="328"/>
      <c r="K104" s="328"/>
      <c r="L104" s="328"/>
      <c r="M104" s="328"/>
      <c r="N104" s="328"/>
    </row>
    <row r="105" spans="2:14" ht="15">
      <c r="B105" s="329" t="s">
        <v>223</v>
      </c>
      <c r="C105" s="330"/>
      <c r="D105" s="330"/>
      <c r="E105" s="330"/>
      <c r="F105" s="330"/>
      <c r="G105" s="330"/>
      <c r="H105" s="330"/>
      <c r="I105" s="330"/>
      <c r="J105" s="330"/>
      <c r="K105" s="330"/>
      <c r="L105" s="330"/>
      <c r="M105" s="330"/>
      <c r="N105" s="330"/>
    </row>
    <row r="106" spans="2:14">
      <c r="B106" s="122" t="s">
        <v>46</v>
      </c>
    </row>
    <row r="107" spans="2:14">
      <c r="J107" s="264"/>
    </row>
    <row r="108" spans="2:14">
      <c r="B108" s="284"/>
    </row>
  </sheetData>
  <mergeCells count="13">
    <mergeCell ref="L4:N4"/>
    <mergeCell ref="B103:N104"/>
    <mergeCell ref="B105:N105"/>
    <mergeCell ref="B3:B5"/>
    <mergeCell ref="C3:H3"/>
    <mergeCell ref="I3:N3"/>
    <mergeCell ref="C4:C5"/>
    <mergeCell ref="D4:D5"/>
    <mergeCell ref="E4:E5"/>
    <mergeCell ref="F4:H4"/>
    <mergeCell ref="I4:I5"/>
    <mergeCell ref="J4:J5"/>
    <mergeCell ref="K4:K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B77"/>
  <sheetViews>
    <sheetView workbookViewId="0">
      <selection activeCell="AD210" sqref="AD210"/>
    </sheetView>
  </sheetViews>
  <sheetFormatPr defaultRowHeight="12.75"/>
  <cols>
    <col min="1" max="1" width="50.42578125" style="261" customWidth="1"/>
    <col min="2" max="4" width="8.42578125" style="257" hidden="1" customWidth="1"/>
    <col min="5" max="5" width="8.42578125" style="253" hidden="1" customWidth="1"/>
    <col min="6" max="6" width="9.5703125" style="262" hidden="1" customWidth="1"/>
    <col min="7" max="10" width="8.42578125" style="253" hidden="1" customWidth="1"/>
    <col min="11" max="11" width="9.5703125" style="262" hidden="1" customWidth="1"/>
    <col min="12" max="15" width="8.42578125" style="253" hidden="1" customWidth="1"/>
    <col min="16" max="16" width="9.5703125" style="262" hidden="1" customWidth="1"/>
    <col min="17" max="20" width="8.42578125" style="253" customWidth="1"/>
    <col min="21" max="21" width="9.5703125" style="262" customWidth="1"/>
    <col min="22" max="25" width="8.42578125" style="253" customWidth="1"/>
    <col min="26" max="26" width="9.5703125" style="262" customWidth="1"/>
    <col min="27" max="27" width="8.42578125" style="253" customWidth="1"/>
    <col min="28" max="16384" width="9.140625" style="250"/>
  </cols>
  <sheetData>
    <row r="1" spans="1:28" s="154" customFormat="1" ht="13.5" thickBot="1">
      <c r="A1" s="150" t="s">
        <v>123</v>
      </c>
      <c r="B1" s="151"/>
      <c r="C1" s="151"/>
      <c r="D1" s="151"/>
      <c r="E1" s="152"/>
      <c r="F1" s="153"/>
      <c r="G1" s="152"/>
      <c r="H1" s="152"/>
      <c r="I1" s="152"/>
      <c r="J1" s="152"/>
      <c r="K1" s="153"/>
      <c r="L1" s="152"/>
      <c r="M1" s="152"/>
      <c r="N1" s="152"/>
      <c r="O1" s="152"/>
      <c r="P1" s="153"/>
      <c r="Q1" s="152"/>
      <c r="R1" s="152"/>
      <c r="S1" s="152"/>
      <c r="T1" s="152"/>
      <c r="U1" s="153"/>
      <c r="V1" s="152"/>
      <c r="W1" s="152"/>
      <c r="X1" s="152"/>
      <c r="Y1" s="152"/>
      <c r="Z1" s="153"/>
      <c r="AA1" s="152"/>
    </row>
    <row r="2" spans="1:28" s="154" customFormat="1" ht="20.25" customHeight="1" thickBot="1">
      <c r="A2" s="155"/>
      <c r="B2" s="355">
        <v>2007</v>
      </c>
      <c r="C2" s="356"/>
      <c r="D2" s="356"/>
      <c r="E2" s="357"/>
      <c r="F2" s="348" t="s">
        <v>124</v>
      </c>
      <c r="G2" s="355">
        <v>2008</v>
      </c>
      <c r="H2" s="356"/>
      <c r="I2" s="356"/>
      <c r="J2" s="356"/>
      <c r="K2" s="348" t="s">
        <v>125</v>
      </c>
      <c r="L2" s="355">
        <v>2009</v>
      </c>
      <c r="M2" s="356"/>
      <c r="N2" s="356"/>
      <c r="O2" s="357"/>
      <c r="P2" s="348" t="s">
        <v>126</v>
      </c>
      <c r="Q2" s="345">
        <v>2010</v>
      </c>
      <c r="R2" s="346"/>
      <c r="S2" s="346"/>
      <c r="T2" s="347"/>
      <c r="U2" s="348" t="s">
        <v>127</v>
      </c>
      <c r="V2" s="350">
        <v>2011</v>
      </c>
      <c r="W2" s="351"/>
      <c r="X2" s="351"/>
      <c r="Y2" s="352"/>
      <c r="Z2" s="348" t="s">
        <v>128</v>
      </c>
      <c r="AA2" s="353">
        <v>2012</v>
      </c>
      <c r="AB2" s="354"/>
    </row>
    <row r="3" spans="1:28" s="166" customFormat="1" ht="30" customHeight="1" thickBot="1">
      <c r="A3" s="156"/>
      <c r="B3" s="157" t="s">
        <v>129</v>
      </c>
      <c r="C3" s="158" t="s">
        <v>39</v>
      </c>
      <c r="D3" s="159" t="s">
        <v>36</v>
      </c>
      <c r="E3" s="160" t="s">
        <v>37</v>
      </c>
      <c r="F3" s="349"/>
      <c r="G3" s="157" t="s">
        <v>129</v>
      </c>
      <c r="H3" s="161" t="s">
        <v>39</v>
      </c>
      <c r="I3" s="161" t="s">
        <v>36</v>
      </c>
      <c r="J3" s="161" t="s">
        <v>37</v>
      </c>
      <c r="K3" s="349"/>
      <c r="L3" s="157" t="s">
        <v>129</v>
      </c>
      <c r="M3" s="161" t="s">
        <v>39</v>
      </c>
      <c r="N3" s="161" t="s">
        <v>36</v>
      </c>
      <c r="O3" s="161" t="s">
        <v>37</v>
      </c>
      <c r="P3" s="349"/>
      <c r="Q3" s="157" t="s">
        <v>129</v>
      </c>
      <c r="R3" s="161" t="s">
        <v>39</v>
      </c>
      <c r="S3" s="161" t="s">
        <v>36</v>
      </c>
      <c r="T3" s="161" t="s">
        <v>37</v>
      </c>
      <c r="U3" s="349"/>
      <c r="V3" s="162" t="s">
        <v>129</v>
      </c>
      <c r="W3" s="163" t="s">
        <v>39</v>
      </c>
      <c r="X3" s="163" t="s">
        <v>36</v>
      </c>
      <c r="Y3" s="163" t="s">
        <v>37</v>
      </c>
      <c r="Z3" s="349"/>
      <c r="AA3" s="164" t="s">
        <v>130</v>
      </c>
      <c r="AB3" s="165" t="s">
        <v>131</v>
      </c>
    </row>
    <row r="4" spans="1:28" s="179" customFormat="1" ht="6" customHeight="1">
      <c r="A4" s="167"/>
      <c r="B4" s="168"/>
      <c r="C4" s="169"/>
      <c r="D4" s="169"/>
      <c r="E4" s="170"/>
      <c r="F4" s="171"/>
      <c r="G4" s="172"/>
      <c r="H4" s="173"/>
      <c r="I4" s="173"/>
      <c r="J4" s="173"/>
      <c r="K4" s="171"/>
      <c r="L4" s="174"/>
      <c r="M4" s="173"/>
      <c r="N4" s="173"/>
      <c r="O4" s="173"/>
      <c r="P4" s="175"/>
      <c r="Q4" s="174"/>
      <c r="R4" s="173"/>
      <c r="S4" s="173"/>
      <c r="T4" s="170"/>
      <c r="U4" s="175"/>
      <c r="V4" s="176"/>
      <c r="W4" s="169"/>
      <c r="X4" s="169"/>
      <c r="Y4" s="169"/>
      <c r="Z4" s="175"/>
      <c r="AA4" s="177"/>
      <c r="AB4" s="178"/>
    </row>
    <row r="5" spans="1:28" s="191" customFormat="1">
      <c r="A5" s="180" t="s">
        <v>132</v>
      </c>
      <c r="B5" s="181">
        <f>'[1]GG _WEB_ MK'!B5</f>
        <v>26445</v>
      </c>
      <c r="C5" s="182">
        <f>'[1]GG _WEB_ MK'!C5</f>
        <v>27882</v>
      </c>
      <c r="D5" s="182">
        <f>'[1]GG _WEB_ MK'!D5</f>
        <v>32599</v>
      </c>
      <c r="E5" s="183">
        <f>'[1]GG _WEB_ MK'!E5</f>
        <v>32683</v>
      </c>
      <c r="F5" s="184">
        <f>'[1]GG _WEB_ MK'!F5</f>
        <v>119609</v>
      </c>
      <c r="G5" s="181">
        <f>'[1]GG _WEB_ MK'!G5</f>
        <v>33134</v>
      </c>
      <c r="H5" s="182">
        <f>'[1]GG _WEB_ MK'!H5</f>
        <v>31688</v>
      </c>
      <c r="I5" s="182">
        <f>'[1]GG _WEB_ MK'!I5</f>
        <v>37073</v>
      </c>
      <c r="J5" s="182">
        <f>'[1]GG _WEB_ MK'!J5</f>
        <v>34516</v>
      </c>
      <c r="K5" s="184">
        <f>'[1]GG _WEB_ MK'!K5</f>
        <v>136411</v>
      </c>
      <c r="L5" s="185">
        <f>'[1]GG _WEB_ MK'!L5</f>
        <v>31298</v>
      </c>
      <c r="M5" s="186">
        <f>'[1]GG _WEB_ MK'!M5</f>
        <v>31780</v>
      </c>
      <c r="N5" s="186">
        <f>'[1]GG _WEB_ MK'!N5</f>
        <v>31785</v>
      </c>
      <c r="O5" s="186">
        <f>'[1]GG _WEB_ MK'!O5</f>
        <v>33635</v>
      </c>
      <c r="P5" s="187">
        <f>'[1]GG _WEB_ MK'!P5</f>
        <v>128498</v>
      </c>
      <c r="Q5" s="185">
        <f>'[1]GG _WEB_ MK'!Q5</f>
        <v>29521</v>
      </c>
      <c r="R5" s="186">
        <f>'[1]GG _WEB_ MK'!R5</f>
        <v>32322</v>
      </c>
      <c r="S5" s="186">
        <f>'[1]GG _WEB_ MK'!S5</f>
        <v>36134</v>
      </c>
      <c r="T5" s="183">
        <f>'[1]GG _WEB_ MK'!T5</f>
        <v>34173</v>
      </c>
      <c r="U5" s="188">
        <f>'[1]GG _WEB_ MK'!U5</f>
        <v>132150</v>
      </c>
      <c r="V5" s="189">
        <f>'[1]GG _WEB_ MK'!V5</f>
        <v>31422</v>
      </c>
      <c r="W5" s="186">
        <f>'[1]GG _WEB_ MK'!W5</f>
        <v>36042</v>
      </c>
      <c r="X5" s="186">
        <f>'[1]GG _WEB_ MK'!X5</f>
        <v>34444</v>
      </c>
      <c r="Y5" s="186">
        <f>'[1]GG _WEB_ MK'!Y5</f>
        <v>35258</v>
      </c>
      <c r="Z5" s="188">
        <f>'[1]GG _WEB_ MK'!Z5</f>
        <v>137166</v>
      </c>
      <c r="AA5" s="189">
        <f>'[1]GG _WEB_ MK'!AA5</f>
        <v>10352</v>
      </c>
      <c r="AB5" s="190">
        <f>'[1]GG _WEB_ MK'!AB5</f>
        <v>10332</v>
      </c>
    </row>
    <row r="6" spans="1:28" s="199" customFormat="1" ht="11.25">
      <c r="A6" s="192" t="s">
        <v>133</v>
      </c>
      <c r="B6" s="185">
        <f>'[1]GG _WEB_ MK'!B6</f>
        <v>23478</v>
      </c>
      <c r="C6" s="186">
        <f>'[1]GG _WEB_ MK'!C6</f>
        <v>24648</v>
      </c>
      <c r="D6" s="186">
        <f>'[1]GG _WEB_ MK'!D6</f>
        <v>26586</v>
      </c>
      <c r="E6" s="193">
        <f>'[1]GG _WEB_ MK'!E6</f>
        <v>28507</v>
      </c>
      <c r="F6" s="194">
        <f>'[1]GG _WEB_ MK'!F6</f>
        <v>103219</v>
      </c>
      <c r="G6" s="185">
        <f>'[1]GG _WEB_ MK'!G6</f>
        <v>28002</v>
      </c>
      <c r="H6" s="186">
        <f>'[1]GG _WEB_ MK'!H6</f>
        <v>28105</v>
      </c>
      <c r="I6" s="186">
        <f>'[1]GG _WEB_ MK'!I6</f>
        <v>29329</v>
      </c>
      <c r="J6" s="186">
        <f>'[1]GG _WEB_ MK'!J6</f>
        <v>29667</v>
      </c>
      <c r="K6" s="194">
        <f>'[1]GG _WEB_ MK'!K6</f>
        <v>115103</v>
      </c>
      <c r="L6" s="185">
        <f>'[1]GG _WEB_ MK'!L6</f>
        <v>26554</v>
      </c>
      <c r="M6" s="186">
        <f>'[1]GG _WEB_ MK'!M6</f>
        <v>26033</v>
      </c>
      <c r="N6" s="186">
        <f>'[1]GG _WEB_ MK'!N6</f>
        <v>27774</v>
      </c>
      <c r="O6" s="186">
        <f>'[1]GG _WEB_ MK'!O6</f>
        <v>29499</v>
      </c>
      <c r="P6" s="195">
        <f>'[1]GG _WEB_ MK'!P6</f>
        <v>109860</v>
      </c>
      <c r="Q6" s="185">
        <f>'[1]GG _WEB_ MK'!Q6</f>
        <v>25295</v>
      </c>
      <c r="R6" s="186">
        <f>'[1]GG _WEB_ MK'!R6</f>
        <v>28151</v>
      </c>
      <c r="S6" s="186">
        <f>'[1]GG _WEB_ MK'!S6</f>
        <v>29176</v>
      </c>
      <c r="T6" s="196">
        <f>'[1]GG _WEB_ MK'!T6</f>
        <v>29818</v>
      </c>
      <c r="U6" s="195">
        <f>'[1]GG _WEB_ MK'!U6</f>
        <v>112440</v>
      </c>
      <c r="V6" s="197">
        <f>'[1]GG _WEB_ MK'!V6</f>
        <v>27332</v>
      </c>
      <c r="W6" s="186">
        <f>'[1]GG _WEB_ MK'!W6</f>
        <v>29519</v>
      </c>
      <c r="X6" s="186">
        <f>'[1]GG _WEB_ MK'!X6</f>
        <v>30461</v>
      </c>
      <c r="Y6" s="186">
        <f>'[1]GG _WEB_ MK'!Y6</f>
        <v>31357</v>
      </c>
      <c r="Z6" s="195">
        <f>'[1]GG _WEB_ MK'!Z6</f>
        <v>118669</v>
      </c>
      <c r="AA6" s="197">
        <f>'[1]GG _WEB_ MK'!AA6</f>
        <v>8985</v>
      </c>
      <c r="AB6" s="198">
        <f>'[1]GG _WEB_ MK'!AB6</f>
        <v>9009</v>
      </c>
    </row>
    <row r="7" spans="1:28" s="207" customFormat="1" ht="11.25">
      <c r="A7" s="200" t="s">
        <v>134</v>
      </c>
      <c r="B7" s="201">
        <f>'[1]GG _WEB_ MK'!B7</f>
        <v>59</v>
      </c>
      <c r="C7" s="202">
        <f>'[1]GG _WEB_ MK'!C7</f>
        <v>45</v>
      </c>
      <c r="D7" s="202">
        <f>'[1]GG _WEB_ MK'!D7</f>
        <v>46</v>
      </c>
      <c r="E7" s="196">
        <f>'[1]GG _WEB_ MK'!E7</f>
        <v>97</v>
      </c>
      <c r="F7" s="203">
        <f>'[1]GG _WEB_ MK'!F7</f>
        <v>247</v>
      </c>
      <c r="G7" s="201">
        <f>'[1]GG _WEB_ MK'!G7</f>
        <v>135</v>
      </c>
      <c r="H7" s="202">
        <f>'[1]GG _WEB_ MK'!H7</f>
        <v>31</v>
      </c>
      <c r="I7" s="202">
        <f>'[1]GG _WEB_ MK'!I7</f>
        <v>66</v>
      </c>
      <c r="J7" s="202">
        <f>'[1]GG _WEB_ MK'!J7</f>
        <v>63</v>
      </c>
      <c r="K7" s="203">
        <f>'[1]GG _WEB_ MK'!K7</f>
        <v>295</v>
      </c>
      <c r="L7" s="201">
        <f>'[1]GG _WEB_ MK'!L7</f>
        <v>37</v>
      </c>
      <c r="M7" s="202">
        <f>'[1]GG _WEB_ MK'!M7</f>
        <v>58</v>
      </c>
      <c r="N7" s="202">
        <f>'[1]GG _WEB_ MK'!N7</f>
        <v>63</v>
      </c>
      <c r="O7" s="202">
        <f>'[1]GG _WEB_ MK'!O7</f>
        <v>111</v>
      </c>
      <c r="P7" s="204">
        <f>'[1]GG _WEB_ MK'!P7</f>
        <v>269</v>
      </c>
      <c r="Q7" s="201">
        <f>'[1]GG _WEB_ MK'!Q7</f>
        <v>177</v>
      </c>
      <c r="R7" s="202">
        <f>'[1]GG _WEB_ MK'!R7</f>
        <v>160</v>
      </c>
      <c r="S7" s="202">
        <f>'[1]GG _WEB_ MK'!S7</f>
        <v>196</v>
      </c>
      <c r="T7" s="196">
        <f>'[1]GG _WEB_ MK'!T7</f>
        <v>282</v>
      </c>
      <c r="U7" s="204">
        <f>'[1]GG _WEB_ MK'!U7</f>
        <v>815</v>
      </c>
      <c r="V7" s="205">
        <f>'[1]GG _WEB_ MK'!V7</f>
        <v>192</v>
      </c>
      <c r="W7" s="202">
        <f>'[1]GG _WEB_ MK'!W7</f>
        <v>146</v>
      </c>
      <c r="X7" s="202">
        <f>'[1]GG _WEB_ MK'!X7</f>
        <v>151</v>
      </c>
      <c r="Y7" s="202">
        <f>'[1]GG _WEB_ MK'!Y7</f>
        <v>215</v>
      </c>
      <c r="Z7" s="204">
        <f>'[1]GG _WEB_ MK'!Z7</f>
        <v>704</v>
      </c>
      <c r="AA7" s="205">
        <f>'[1]GG _WEB_ MK'!AA7</f>
        <v>50</v>
      </c>
      <c r="AB7" s="206">
        <f>'[1]GG _WEB_ MK'!AB7</f>
        <v>69</v>
      </c>
    </row>
    <row r="8" spans="1:28" s="207" customFormat="1" ht="11.25">
      <c r="A8" s="200" t="s">
        <v>135</v>
      </c>
      <c r="B8" s="201">
        <f>'[1]GG _WEB_ MK'!B8</f>
        <v>15755</v>
      </c>
      <c r="C8" s="202">
        <f>'[1]GG _WEB_ MK'!C8</f>
        <v>16514</v>
      </c>
      <c r="D8" s="202">
        <f>'[1]GG _WEB_ MK'!D8</f>
        <v>18282</v>
      </c>
      <c r="E8" s="196">
        <f>'[1]GG _WEB_ MK'!E8</f>
        <v>18964</v>
      </c>
      <c r="F8" s="203">
        <f>'[1]GG _WEB_ MK'!F8</f>
        <v>69515</v>
      </c>
      <c r="G8" s="201">
        <f>'[1]GG _WEB_ MK'!G8</f>
        <v>19046</v>
      </c>
      <c r="H8" s="202">
        <f>'[1]GG _WEB_ MK'!H8</f>
        <v>19006</v>
      </c>
      <c r="I8" s="202">
        <f>'[1]GG _WEB_ MK'!I8</f>
        <v>19658</v>
      </c>
      <c r="J8" s="202">
        <f>'[1]GG _WEB_ MK'!J8</f>
        <v>18849</v>
      </c>
      <c r="K8" s="203">
        <f>'[1]GG _WEB_ MK'!K8</f>
        <v>76559</v>
      </c>
      <c r="L8" s="201">
        <f>'[1]GG _WEB_ MK'!L8</f>
        <v>17327</v>
      </c>
      <c r="M8" s="202">
        <f>'[1]GG _WEB_ MK'!M8</f>
        <v>16248</v>
      </c>
      <c r="N8" s="202">
        <f>'[1]GG _WEB_ MK'!N8</f>
        <v>18234</v>
      </c>
      <c r="O8" s="202">
        <f>'[1]GG _WEB_ MK'!O8</f>
        <v>18945</v>
      </c>
      <c r="P8" s="204">
        <f>'[1]GG _WEB_ MK'!P8</f>
        <v>70754</v>
      </c>
      <c r="Q8" s="201">
        <f>'[1]GG _WEB_ MK'!Q8</f>
        <v>16009</v>
      </c>
      <c r="R8" s="202">
        <f>'[1]GG _WEB_ MK'!R8</f>
        <v>18528</v>
      </c>
      <c r="S8" s="202">
        <f>'[1]GG _WEB_ MK'!S8</f>
        <v>19209</v>
      </c>
      <c r="T8" s="196">
        <f>'[1]GG _WEB_ MK'!T8</f>
        <v>19192</v>
      </c>
      <c r="U8" s="204">
        <f>'[1]GG _WEB_ MK'!U8</f>
        <v>72938</v>
      </c>
      <c r="V8" s="208">
        <f>'[1]GG _WEB_ MK'!V8</f>
        <v>18002</v>
      </c>
      <c r="W8" s="202">
        <f>'[1]GG _WEB_ MK'!W8</f>
        <v>19411</v>
      </c>
      <c r="X8" s="202">
        <f>'[1]GG _WEB_ MK'!X8</f>
        <v>20247</v>
      </c>
      <c r="Y8" s="202">
        <f>'[1]GG _WEB_ MK'!Y8</f>
        <v>20546</v>
      </c>
      <c r="Z8" s="204">
        <f>'[1]GG _WEB_ MK'!Z8</f>
        <v>78206</v>
      </c>
      <c r="AA8" s="208">
        <f>'[1]GG _WEB_ MK'!AA8</f>
        <v>6245</v>
      </c>
      <c r="AB8" s="209">
        <f>'[1]GG _WEB_ MK'!AB8</f>
        <v>5586</v>
      </c>
    </row>
    <row r="9" spans="1:28" s="207" customFormat="1" ht="11.25">
      <c r="A9" s="210" t="s">
        <v>136</v>
      </c>
      <c r="B9" s="201">
        <f>'[1]GG _WEB_ MK'!B9</f>
        <v>1844</v>
      </c>
      <c r="C9" s="202">
        <f>'[1]GG _WEB_ MK'!C9</f>
        <v>2006</v>
      </c>
      <c r="D9" s="202">
        <f>'[1]GG _WEB_ MK'!D9</f>
        <v>2220</v>
      </c>
      <c r="E9" s="196">
        <f>'[1]GG _WEB_ MK'!E9</f>
        <v>2823</v>
      </c>
      <c r="F9" s="203">
        <f>'[1]GG _WEB_ MK'!F9</f>
        <v>8893</v>
      </c>
      <c r="G9" s="201">
        <f>'[1]GG _WEB_ MK'!G9</f>
        <v>2075</v>
      </c>
      <c r="H9" s="202">
        <f>'[1]GG _WEB_ MK'!H9</f>
        <v>2134</v>
      </c>
      <c r="I9" s="202">
        <f>'[1]GG _WEB_ MK'!I9</f>
        <v>1988</v>
      </c>
      <c r="J9" s="202">
        <f>'[1]GG _WEB_ MK'!J9</f>
        <v>2499</v>
      </c>
      <c r="K9" s="203">
        <f>'[1]GG _WEB_ MK'!K9</f>
        <v>8696</v>
      </c>
      <c r="L9" s="201">
        <f>'[1]GG _WEB_ MK'!L9</f>
        <v>2029</v>
      </c>
      <c r="M9" s="202">
        <f>'[1]GG _WEB_ MK'!M9</f>
        <v>2198</v>
      </c>
      <c r="N9" s="202">
        <f>'[1]GG _WEB_ MK'!N9</f>
        <v>2141</v>
      </c>
      <c r="O9" s="202">
        <f>'[1]GG _WEB_ MK'!O9</f>
        <v>2342</v>
      </c>
      <c r="P9" s="204">
        <f>'[1]GG _WEB_ MK'!P9</f>
        <v>8710</v>
      </c>
      <c r="Q9" s="201">
        <f>'[1]GG _WEB_ MK'!Q9</f>
        <v>2111</v>
      </c>
      <c r="R9" s="202">
        <f>'[1]GG _WEB_ MK'!R9</f>
        <v>2116</v>
      </c>
      <c r="S9" s="202">
        <f>'[1]GG _WEB_ MK'!S9</f>
        <v>2085</v>
      </c>
      <c r="T9" s="196">
        <f>'[1]GG _WEB_ MK'!T9</f>
        <v>2560</v>
      </c>
      <c r="U9" s="204">
        <f>'[1]GG _WEB_ MK'!U9</f>
        <v>8872</v>
      </c>
      <c r="V9" s="208">
        <f>'[1]GG _WEB_ MK'!V9</f>
        <v>2242</v>
      </c>
      <c r="W9" s="202">
        <f>'[1]GG _WEB_ MK'!W9</f>
        <v>2325</v>
      </c>
      <c r="X9" s="202">
        <f>'[1]GG _WEB_ MK'!X9</f>
        <v>2288</v>
      </c>
      <c r="Y9" s="202">
        <f>'[1]GG _WEB_ MK'!Y9</f>
        <v>2658</v>
      </c>
      <c r="Z9" s="204">
        <f>'[1]GG _WEB_ MK'!Z9</f>
        <v>9513</v>
      </c>
      <c r="AA9" s="208">
        <f>'[1]GG _WEB_ MK'!AA9</f>
        <v>664</v>
      </c>
      <c r="AB9" s="209">
        <f>'[1]GG _WEB_ MK'!AB9</f>
        <v>804</v>
      </c>
    </row>
    <row r="10" spans="1:28" s="207" customFormat="1" ht="11.25">
      <c r="A10" s="210" t="s">
        <v>137</v>
      </c>
      <c r="B10" s="201">
        <f>'[1]GG _WEB_ MK'!B10</f>
        <v>2035</v>
      </c>
      <c r="C10" s="202">
        <f>'[1]GG _WEB_ MK'!C10</f>
        <v>1237</v>
      </c>
      <c r="D10" s="202">
        <f>'[1]GG _WEB_ MK'!D10</f>
        <v>1278</v>
      </c>
      <c r="E10" s="196">
        <f>'[1]GG _WEB_ MK'!E10</f>
        <v>1348</v>
      </c>
      <c r="F10" s="203">
        <f>'[1]GG _WEB_ MK'!F10</f>
        <v>5898</v>
      </c>
      <c r="G10" s="201">
        <f>'[1]GG _WEB_ MK'!G10</f>
        <v>2823</v>
      </c>
      <c r="H10" s="202">
        <f>'[1]GG _WEB_ MK'!H10</f>
        <v>2075</v>
      </c>
      <c r="I10" s="202">
        <f>'[1]GG _WEB_ MK'!I10</f>
        <v>1747</v>
      </c>
      <c r="J10" s="202">
        <f>'[1]GG _WEB_ MK'!J10</f>
        <v>1934</v>
      </c>
      <c r="K10" s="203">
        <f>'[1]GG _WEB_ MK'!K10</f>
        <v>8579</v>
      </c>
      <c r="L10" s="201">
        <f>'[1]GG _WEB_ MK'!L10</f>
        <v>1996</v>
      </c>
      <c r="M10" s="202">
        <f>'[1]GG _WEB_ MK'!M10</f>
        <v>614</v>
      </c>
      <c r="N10" s="202">
        <f>'[1]GG _WEB_ MK'!N10</f>
        <v>997</v>
      </c>
      <c r="O10" s="202">
        <f>'[1]GG _WEB_ MK'!O10</f>
        <v>827</v>
      </c>
      <c r="P10" s="204">
        <f>'[1]GG _WEB_ MK'!P10</f>
        <v>4434</v>
      </c>
      <c r="Q10" s="201">
        <f>'[1]GG _WEB_ MK'!Q10</f>
        <v>879</v>
      </c>
      <c r="R10" s="202">
        <f>'[1]GG _WEB_ MK'!R10</f>
        <v>623</v>
      </c>
      <c r="S10" s="202">
        <f>'[1]GG _WEB_ MK'!S10</f>
        <v>1154</v>
      </c>
      <c r="T10" s="196">
        <f>'[1]GG _WEB_ MK'!T10</f>
        <v>1034</v>
      </c>
      <c r="U10" s="204">
        <f>'[1]GG _WEB_ MK'!U10</f>
        <v>3690</v>
      </c>
      <c r="V10" s="205">
        <f>'[1]GG _WEB_ MK'!V10</f>
        <v>920</v>
      </c>
      <c r="W10" s="202">
        <f>'[1]GG _WEB_ MK'!W10</f>
        <v>1496</v>
      </c>
      <c r="X10" s="202">
        <f>'[1]GG _WEB_ MK'!X10</f>
        <v>731</v>
      </c>
      <c r="Y10" s="202">
        <f>'[1]GG _WEB_ MK'!Y10</f>
        <v>741</v>
      </c>
      <c r="Z10" s="204">
        <f>'[1]GG _WEB_ MK'!Z10</f>
        <v>3888</v>
      </c>
      <c r="AA10" s="205">
        <f>'[1]GG _WEB_ MK'!AA10</f>
        <v>174</v>
      </c>
      <c r="AB10" s="206">
        <f>'[1]GG _WEB_ MK'!AB10</f>
        <v>276</v>
      </c>
    </row>
    <row r="11" spans="1:28" s="207" customFormat="1" ht="11.25">
      <c r="A11" s="210" t="s">
        <v>138</v>
      </c>
      <c r="B11" s="201">
        <f>'[1]GG _WEB_ MK'!B11</f>
        <v>7106</v>
      </c>
      <c r="C11" s="202">
        <f>'[1]GG _WEB_ MK'!C11</f>
        <v>8150</v>
      </c>
      <c r="D11" s="202">
        <f>'[1]GG _WEB_ MK'!D11</f>
        <v>8968</v>
      </c>
      <c r="E11" s="196">
        <f>'[1]GG _WEB_ MK'!E11</f>
        <v>8738</v>
      </c>
      <c r="F11" s="203">
        <f>'[1]GG _WEB_ MK'!F11</f>
        <v>32962</v>
      </c>
      <c r="G11" s="201">
        <f>'[1]GG _WEB_ MK'!G11</f>
        <v>8857</v>
      </c>
      <c r="H11" s="202">
        <f>'[1]GG _WEB_ MK'!H11</f>
        <v>9145</v>
      </c>
      <c r="I11" s="202">
        <f>'[1]GG _WEB_ MK'!I11</f>
        <v>9697</v>
      </c>
      <c r="J11" s="202">
        <f>'[1]GG _WEB_ MK'!J11</f>
        <v>8474</v>
      </c>
      <c r="K11" s="203">
        <f>'[1]GG _WEB_ MK'!K11</f>
        <v>36173</v>
      </c>
      <c r="L11" s="201">
        <f>'[1]GG _WEB_ MK'!L11</f>
        <v>8175</v>
      </c>
      <c r="M11" s="202">
        <f>'[1]GG _WEB_ MK'!M11</f>
        <v>7817</v>
      </c>
      <c r="N11" s="202">
        <f>'[1]GG _WEB_ MK'!N11</f>
        <v>9205</v>
      </c>
      <c r="O11" s="202">
        <f>'[1]GG _WEB_ MK'!O11</f>
        <v>9976</v>
      </c>
      <c r="P11" s="204">
        <f>'[1]GG _WEB_ MK'!P11</f>
        <v>35173</v>
      </c>
      <c r="Q11" s="201">
        <f>'[1]GG _WEB_ MK'!Q11</f>
        <v>8204</v>
      </c>
      <c r="R11" s="202">
        <f>'[1]GG _WEB_ MK'!R11</f>
        <v>9734</v>
      </c>
      <c r="S11" s="202">
        <f>'[1]GG _WEB_ MK'!S11</f>
        <v>9929</v>
      </c>
      <c r="T11" s="196">
        <f>'[1]GG _WEB_ MK'!T11</f>
        <v>9827</v>
      </c>
      <c r="U11" s="204">
        <f>'[1]GG _WEB_ MK'!U11</f>
        <v>37694</v>
      </c>
      <c r="V11" s="208">
        <f>'[1]GG _WEB_ MK'!V11</f>
        <v>9834</v>
      </c>
      <c r="W11" s="202">
        <f>'[1]GG _WEB_ MK'!W11</f>
        <v>10140</v>
      </c>
      <c r="X11" s="202">
        <f>'[1]GG _WEB_ MK'!X11</f>
        <v>11037</v>
      </c>
      <c r="Y11" s="202">
        <f>'[1]GG _WEB_ MK'!Y11</f>
        <v>11213</v>
      </c>
      <c r="Z11" s="204">
        <f>'[1]GG _WEB_ MK'!Z11</f>
        <v>42224</v>
      </c>
      <c r="AA11" s="208">
        <f>'[1]GG _WEB_ MK'!AA11</f>
        <v>3470</v>
      </c>
      <c r="AB11" s="209">
        <f>'[1]GG _WEB_ MK'!AB11</f>
        <v>2934</v>
      </c>
    </row>
    <row r="12" spans="1:28" s="207" customFormat="1" ht="11.25">
      <c r="A12" s="210" t="s">
        <v>139</v>
      </c>
      <c r="B12" s="201">
        <f>'[1]GG _WEB_ MK'!B12</f>
        <v>2780</v>
      </c>
      <c r="C12" s="202">
        <f>'[1]GG _WEB_ MK'!C12</f>
        <v>3234</v>
      </c>
      <c r="D12" s="202">
        <f>'[1]GG _WEB_ MK'!D12</f>
        <v>3788</v>
      </c>
      <c r="E12" s="196">
        <f>'[1]GG _WEB_ MK'!E12</f>
        <v>3463</v>
      </c>
      <c r="F12" s="203">
        <f>'[1]GG _WEB_ MK'!F12</f>
        <v>13265</v>
      </c>
      <c r="G12" s="201">
        <f>'[1]GG _WEB_ MK'!G12</f>
        <v>3291</v>
      </c>
      <c r="H12" s="202">
        <f>'[1]GG _WEB_ MK'!H12</f>
        <v>3389</v>
      </c>
      <c r="I12" s="202">
        <f>'[1]GG _WEB_ MK'!I12</f>
        <v>3870</v>
      </c>
      <c r="J12" s="202">
        <f>'[1]GG _WEB_ MK'!J12</f>
        <v>3726</v>
      </c>
      <c r="K12" s="203">
        <f>'[1]GG _WEB_ MK'!K12</f>
        <v>14276</v>
      </c>
      <c r="L12" s="201">
        <f>'[1]GG _WEB_ MK'!L12</f>
        <v>3124</v>
      </c>
      <c r="M12" s="202">
        <f>'[1]GG _WEB_ MK'!M12</f>
        <v>3662</v>
      </c>
      <c r="N12" s="202">
        <f>'[1]GG _WEB_ MK'!N12</f>
        <v>3991</v>
      </c>
      <c r="O12" s="202">
        <f>'[1]GG _WEB_ MK'!O12</f>
        <v>3756</v>
      </c>
      <c r="P12" s="204">
        <f>'[1]GG _WEB_ MK'!P12</f>
        <v>14533</v>
      </c>
      <c r="Q12" s="201">
        <f>'[1]GG _WEB_ MK'!Q12</f>
        <v>3140</v>
      </c>
      <c r="R12" s="202">
        <f>'[1]GG _WEB_ MK'!R12</f>
        <v>3542</v>
      </c>
      <c r="S12" s="202">
        <f>'[1]GG _WEB_ MK'!S12</f>
        <v>4304</v>
      </c>
      <c r="T12" s="196">
        <f>'[1]GG _WEB_ MK'!T12</f>
        <v>3939</v>
      </c>
      <c r="U12" s="204">
        <f>'[1]GG _WEB_ MK'!U12</f>
        <v>14925</v>
      </c>
      <c r="V12" s="208">
        <f>'[1]GG _WEB_ MK'!V12</f>
        <v>3423</v>
      </c>
      <c r="W12" s="202">
        <f>'[1]GG _WEB_ MK'!W12</f>
        <v>3687</v>
      </c>
      <c r="X12" s="202">
        <f>'[1]GG _WEB_ MK'!X12</f>
        <v>4326</v>
      </c>
      <c r="Y12" s="202">
        <f>'[1]GG _WEB_ MK'!Y12</f>
        <v>4077</v>
      </c>
      <c r="Z12" s="204">
        <f>'[1]GG _WEB_ MK'!Z12</f>
        <v>15513</v>
      </c>
      <c r="AA12" s="208">
        <f>'[1]GG _WEB_ MK'!AA12</f>
        <v>1363</v>
      </c>
      <c r="AB12" s="209">
        <f>'[1]GG _WEB_ MK'!AB12</f>
        <v>970</v>
      </c>
    </row>
    <row r="13" spans="1:28" s="207" customFormat="1" ht="11.25">
      <c r="A13" s="210" t="s">
        <v>140</v>
      </c>
      <c r="B13" s="201">
        <f>'[1]GG _WEB_ MK'!B13</f>
        <v>1502</v>
      </c>
      <c r="C13" s="202">
        <f>'[1]GG _WEB_ MK'!C13</f>
        <v>1380</v>
      </c>
      <c r="D13" s="202">
        <f>'[1]GG _WEB_ MK'!D13</f>
        <v>1403</v>
      </c>
      <c r="E13" s="196">
        <f>'[1]GG _WEB_ MK'!E13</f>
        <v>1914</v>
      </c>
      <c r="F13" s="203">
        <f>'[1]GG _WEB_ MK'!F13</f>
        <v>6199</v>
      </c>
      <c r="G13" s="201">
        <f>'[1]GG _WEB_ MK'!G13</f>
        <v>1320</v>
      </c>
      <c r="H13" s="202">
        <f>'[1]GG _WEB_ MK'!H13</f>
        <v>1675</v>
      </c>
      <c r="I13" s="202">
        <f>'[1]GG _WEB_ MK'!I13</f>
        <v>1666</v>
      </c>
      <c r="J13" s="202">
        <f>'[1]GG _WEB_ MK'!J13</f>
        <v>1614</v>
      </c>
      <c r="K13" s="203">
        <f>'[1]GG _WEB_ MK'!K13</f>
        <v>6275</v>
      </c>
      <c r="L13" s="201">
        <f>'[1]GG _WEB_ MK'!L13</f>
        <v>1304</v>
      </c>
      <c r="M13" s="202">
        <f>'[1]GG _WEB_ MK'!M13</f>
        <v>1316</v>
      </c>
      <c r="N13" s="202">
        <f>'[1]GG _WEB_ MK'!N13</f>
        <v>1235</v>
      </c>
      <c r="O13" s="202">
        <f>'[1]GG _WEB_ MK'!O13</f>
        <v>1374</v>
      </c>
      <c r="P13" s="204">
        <f>'[1]GG _WEB_ MK'!P13</f>
        <v>5229</v>
      </c>
      <c r="Q13" s="201">
        <f>'[1]GG _WEB_ MK'!Q13</f>
        <v>953</v>
      </c>
      <c r="R13" s="202">
        <f>'[1]GG _WEB_ MK'!R13</f>
        <v>1772</v>
      </c>
      <c r="S13" s="202">
        <f>'[1]GG _WEB_ MK'!S13</f>
        <v>903</v>
      </c>
      <c r="T13" s="196">
        <f>'[1]GG _WEB_ MK'!T13</f>
        <v>1084</v>
      </c>
      <c r="U13" s="204">
        <f>'[1]GG _WEB_ MK'!U13</f>
        <v>4712</v>
      </c>
      <c r="V13" s="208">
        <f>'[1]GG _WEB_ MK'!V13</f>
        <v>809</v>
      </c>
      <c r="W13" s="202">
        <f>'[1]GG _WEB_ MK'!W13</f>
        <v>950</v>
      </c>
      <c r="X13" s="202">
        <f>'[1]GG _WEB_ MK'!X13</f>
        <v>1027</v>
      </c>
      <c r="Y13" s="202">
        <f>'[1]GG _WEB_ MK'!Y13</f>
        <v>993</v>
      </c>
      <c r="Z13" s="204">
        <f>'[1]GG _WEB_ MK'!Z13</f>
        <v>3779</v>
      </c>
      <c r="AA13" s="208">
        <f>'[1]GG _WEB_ MK'!AA13</f>
        <v>263</v>
      </c>
      <c r="AB13" s="209">
        <f>'[1]GG _WEB_ MK'!AB13</f>
        <v>344</v>
      </c>
    </row>
    <row r="14" spans="1:28" s="207" customFormat="1" ht="11.25">
      <c r="A14" s="210" t="s">
        <v>141</v>
      </c>
      <c r="B14" s="201">
        <f>'[1]GG _WEB_ MK'!B14</f>
        <v>488</v>
      </c>
      <c r="C14" s="202">
        <f>'[1]GG _WEB_ MK'!C14</f>
        <v>507</v>
      </c>
      <c r="D14" s="202">
        <f>'[1]GG _WEB_ MK'!D14</f>
        <v>625</v>
      </c>
      <c r="E14" s="196">
        <f>'[1]GG _WEB_ MK'!E14</f>
        <v>678</v>
      </c>
      <c r="F14" s="203">
        <f>'[1]GG _WEB_ MK'!F14</f>
        <v>2298</v>
      </c>
      <c r="G14" s="201">
        <f>'[1]GG _WEB_ MK'!G14</f>
        <v>680</v>
      </c>
      <c r="H14" s="202">
        <f>'[1]GG _WEB_ MK'!H14</f>
        <v>588</v>
      </c>
      <c r="I14" s="202">
        <f>'[1]GG _WEB_ MK'!I14</f>
        <v>690</v>
      </c>
      <c r="J14" s="202">
        <f>'[1]GG _WEB_ MK'!J14</f>
        <v>602</v>
      </c>
      <c r="K14" s="203">
        <f>'[1]GG _WEB_ MK'!K14</f>
        <v>2560</v>
      </c>
      <c r="L14" s="201">
        <f>'[1]GG _WEB_ MK'!L14</f>
        <v>699</v>
      </c>
      <c r="M14" s="202">
        <f>'[1]GG _WEB_ MK'!M14</f>
        <v>641</v>
      </c>
      <c r="N14" s="202">
        <f>'[1]GG _WEB_ MK'!N14</f>
        <v>665</v>
      </c>
      <c r="O14" s="202">
        <f>'[1]GG _WEB_ MK'!O14</f>
        <v>670</v>
      </c>
      <c r="P14" s="204">
        <f>'[1]GG _WEB_ MK'!P14</f>
        <v>2675</v>
      </c>
      <c r="Q14" s="201">
        <f>'[1]GG _WEB_ MK'!Q14</f>
        <v>722</v>
      </c>
      <c r="R14" s="202">
        <f>'[1]GG _WEB_ MK'!R14</f>
        <v>741</v>
      </c>
      <c r="S14" s="202">
        <f>'[1]GG _WEB_ MK'!S14</f>
        <v>834</v>
      </c>
      <c r="T14" s="196">
        <f>'[1]GG _WEB_ MK'!T14</f>
        <v>748</v>
      </c>
      <c r="U14" s="204">
        <f>'[1]GG _WEB_ MK'!U14</f>
        <v>3045</v>
      </c>
      <c r="V14" s="205">
        <f>'[1]GG _WEB_ MK'!V14</f>
        <v>774</v>
      </c>
      <c r="W14" s="202">
        <f>'[1]GG _WEB_ MK'!W14</f>
        <v>813</v>
      </c>
      <c r="X14" s="202">
        <f>'[1]GG _WEB_ MK'!X14</f>
        <v>838</v>
      </c>
      <c r="Y14" s="202">
        <f>'[1]GG _WEB_ MK'!Y14</f>
        <v>864</v>
      </c>
      <c r="Z14" s="204">
        <f>'[1]GG _WEB_ MK'!Z14</f>
        <v>3289</v>
      </c>
      <c r="AA14" s="205">
        <f>'[1]GG _WEB_ MK'!AA14</f>
        <v>311</v>
      </c>
      <c r="AB14" s="206">
        <f>'[1]GG _WEB_ MK'!AB14</f>
        <v>258</v>
      </c>
    </row>
    <row r="15" spans="1:28" s="207" customFormat="1" ht="11.25">
      <c r="A15" s="200" t="s">
        <v>142</v>
      </c>
      <c r="B15" s="201">
        <f>'[1]GG _WEB_ MK'!B15</f>
        <v>7664</v>
      </c>
      <c r="C15" s="202">
        <f>'[1]GG _WEB_ MK'!C15</f>
        <v>8089</v>
      </c>
      <c r="D15" s="202">
        <f>'[1]GG _WEB_ MK'!D15</f>
        <v>8258</v>
      </c>
      <c r="E15" s="196">
        <f>'[1]GG _WEB_ MK'!E15</f>
        <v>9446</v>
      </c>
      <c r="F15" s="203">
        <f>'[1]GG _WEB_ MK'!F15</f>
        <v>33457</v>
      </c>
      <c r="G15" s="201">
        <f>'[1]GG _WEB_ MK'!G15</f>
        <v>8821</v>
      </c>
      <c r="H15" s="202">
        <f>'[1]GG _WEB_ MK'!H15</f>
        <v>9068</v>
      </c>
      <c r="I15" s="202">
        <f>'[1]GG _WEB_ MK'!I15</f>
        <v>9605</v>
      </c>
      <c r="J15" s="202">
        <f>'[1]GG _WEB_ MK'!J15</f>
        <v>10755</v>
      </c>
      <c r="K15" s="203">
        <f>'[1]GG _WEB_ MK'!K15</f>
        <v>38249</v>
      </c>
      <c r="L15" s="201">
        <f>'[1]GG _WEB_ MK'!L15</f>
        <v>9190</v>
      </c>
      <c r="M15" s="202">
        <f>'[1]GG _WEB_ MK'!M15</f>
        <v>9727</v>
      </c>
      <c r="N15" s="202">
        <f>'[1]GG _WEB_ MK'!N15</f>
        <v>9477</v>
      </c>
      <c r="O15" s="202">
        <f>'[1]GG _WEB_ MK'!O15</f>
        <v>10443</v>
      </c>
      <c r="P15" s="204">
        <f>'[1]GG _WEB_ MK'!P15</f>
        <v>38837</v>
      </c>
      <c r="Q15" s="201">
        <f>'[1]GG _WEB_ MK'!Q15</f>
        <v>9109</v>
      </c>
      <c r="R15" s="202">
        <f>'[1]GG _WEB_ MK'!R15</f>
        <v>9463</v>
      </c>
      <c r="S15" s="202">
        <f>'[1]GG _WEB_ MK'!S15</f>
        <v>9771</v>
      </c>
      <c r="T15" s="196">
        <f>'[1]GG _WEB_ MK'!T15</f>
        <v>10344</v>
      </c>
      <c r="U15" s="204">
        <f>'[1]GG _WEB_ MK'!U15</f>
        <v>38687</v>
      </c>
      <c r="V15" s="208">
        <f>'[1]GG _WEB_ MK'!V15</f>
        <v>9138</v>
      </c>
      <c r="W15" s="202">
        <f>'[1]GG _WEB_ MK'!W15</f>
        <v>9962</v>
      </c>
      <c r="X15" s="202">
        <f>'[1]GG _WEB_ MK'!X15</f>
        <v>10063</v>
      </c>
      <c r="Y15" s="202">
        <f>'[1]GG _WEB_ MK'!Y15</f>
        <v>10596</v>
      </c>
      <c r="Z15" s="204">
        <f>'[1]GG _WEB_ MK'!Z15</f>
        <v>39759</v>
      </c>
      <c r="AA15" s="208">
        <f>'[1]GG _WEB_ MK'!AA15</f>
        <v>2690</v>
      </c>
      <c r="AB15" s="209">
        <f>'[1]GG _WEB_ MK'!AB15</f>
        <v>3354</v>
      </c>
    </row>
    <row r="16" spans="1:28" s="207" customFormat="1" ht="11.25">
      <c r="A16" s="210" t="s">
        <v>143</v>
      </c>
      <c r="B16" s="201">
        <f>'[1]GG _WEB_ MK'!B16</f>
        <v>4971</v>
      </c>
      <c r="C16" s="202">
        <f>'[1]GG _WEB_ MK'!C16</f>
        <v>5219</v>
      </c>
      <c r="D16" s="202">
        <f>'[1]GG _WEB_ MK'!D16</f>
        <v>5444</v>
      </c>
      <c r="E16" s="196">
        <f>'[1]GG _WEB_ MK'!E16</f>
        <v>6302</v>
      </c>
      <c r="F16" s="203">
        <f>'[1]GG _WEB_ MK'!F16</f>
        <v>21936</v>
      </c>
      <c r="G16" s="201">
        <f>'[1]GG _WEB_ MK'!G16</f>
        <v>5954</v>
      </c>
      <c r="H16" s="202">
        <f>'[1]GG _WEB_ MK'!H16</f>
        <v>6024</v>
      </c>
      <c r="I16" s="202">
        <f>'[1]GG _WEB_ MK'!I16</f>
        <v>6481</v>
      </c>
      <c r="J16" s="202">
        <f>'[1]GG _WEB_ MK'!J16</f>
        <v>7127</v>
      </c>
      <c r="K16" s="203">
        <f>'[1]GG _WEB_ MK'!K16</f>
        <v>25586</v>
      </c>
      <c r="L16" s="201">
        <f>'[1]GG _WEB_ MK'!L16</f>
        <v>6185</v>
      </c>
      <c r="M16" s="202">
        <f>'[1]GG _WEB_ MK'!M16</f>
        <v>6650</v>
      </c>
      <c r="N16" s="202">
        <f>'[1]GG _WEB_ MK'!N16</f>
        <v>6412</v>
      </c>
      <c r="O16" s="202">
        <f>'[1]GG _WEB_ MK'!O16</f>
        <v>7034</v>
      </c>
      <c r="P16" s="204">
        <f>'[1]GG _WEB_ MK'!P16</f>
        <v>26281</v>
      </c>
      <c r="Q16" s="201">
        <f>'[1]GG _WEB_ MK'!Q16</f>
        <v>6162</v>
      </c>
      <c r="R16" s="202">
        <f>'[1]GG _WEB_ MK'!R16</f>
        <v>6385</v>
      </c>
      <c r="S16" s="202">
        <f>'[1]GG _WEB_ MK'!S16</f>
        <v>6613</v>
      </c>
      <c r="T16" s="196">
        <f>'[1]GG _WEB_ MK'!T16</f>
        <v>6977</v>
      </c>
      <c r="U16" s="204">
        <f>'[1]GG _WEB_ MK'!U16</f>
        <v>26137</v>
      </c>
      <c r="V16" s="208">
        <f>'[1]GG _WEB_ MK'!V16</f>
        <v>6188</v>
      </c>
      <c r="W16" s="202">
        <f>'[1]GG _WEB_ MK'!W16</f>
        <v>6740</v>
      </c>
      <c r="X16" s="202">
        <f>'[1]GG _WEB_ MK'!X16</f>
        <v>6792</v>
      </c>
      <c r="Y16" s="202">
        <f>'[1]GG _WEB_ MK'!Y16</f>
        <v>7170</v>
      </c>
      <c r="Z16" s="204">
        <f>'[1]GG _WEB_ MK'!Z16</f>
        <v>26890</v>
      </c>
      <c r="AA16" s="208">
        <f>'[1]GG _WEB_ MK'!AA16</f>
        <v>1817</v>
      </c>
      <c r="AB16" s="209">
        <f>'[1]GG _WEB_ MK'!AB16</f>
        <v>2271</v>
      </c>
    </row>
    <row r="17" spans="1:28" s="207" customFormat="1" ht="11.25">
      <c r="A17" s="210" t="s">
        <v>144</v>
      </c>
      <c r="B17" s="201">
        <f>'[1]GG _WEB_ MK'!B17</f>
        <v>343</v>
      </c>
      <c r="C17" s="202">
        <f>'[1]GG _WEB_ MK'!C17</f>
        <v>364</v>
      </c>
      <c r="D17" s="202">
        <f>'[1]GG _WEB_ MK'!D17</f>
        <v>372</v>
      </c>
      <c r="E17" s="196">
        <f>'[1]GG _WEB_ MK'!E17</f>
        <v>444</v>
      </c>
      <c r="F17" s="203">
        <f>'[1]GG _WEB_ MK'!F17</f>
        <v>1523</v>
      </c>
      <c r="G17" s="201">
        <f>'[1]GG _WEB_ MK'!G17</f>
        <v>416</v>
      </c>
      <c r="H17" s="202">
        <f>'[1]GG _WEB_ MK'!H17</f>
        <v>425</v>
      </c>
      <c r="I17" s="202">
        <f>'[1]GG _WEB_ MK'!I17</f>
        <v>436</v>
      </c>
      <c r="J17" s="202">
        <f>'[1]GG _WEB_ MK'!J17</f>
        <v>513</v>
      </c>
      <c r="K17" s="203">
        <f>'[1]GG _WEB_ MK'!K17</f>
        <v>1790</v>
      </c>
      <c r="L17" s="201">
        <f>'[1]GG _WEB_ MK'!L17</f>
        <v>439</v>
      </c>
      <c r="M17" s="202">
        <f>'[1]GG _WEB_ MK'!M17</f>
        <v>450</v>
      </c>
      <c r="N17" s="202">
        <f>'[1]GG _WEB_ MK'!N17</f>
        <v>457</v>
      </c>
      <c r="O17" s="202">
        <f>'[1]GG _WEB_ MK'!O17</f>
        <v>502</v>
      </c>
      <c r="P17" s="204">
        <f>'[1]GG _WEB_ MK'!P17</f>
        <v>1848</v>
      </c>
      <c r="Q17" s="201">
        <f>'[1]GG _WEB_ MK'!Q17</f>
        <v>400</v>
      </c>
      <c r="R17" s="202">
        <f>'[1]GG _WEB_ MK'!R17</f>
        <v>400</v>
      </c>
      <c r="S17" s="202">
        <f>'[1]GG _WEB_ MK'!S17</f>
        <v>412</v>
      </c>
      <c r="T17" s="196">
        <f>'[1]GG _WEB_ MK'!T17</f>
        <v>439</v>
      </c>
      <c r="U17" s="204">
        <f>'[1]GG _WEB_ MK'!U17</f>
        <v>1651</v>
      </c>
      <c r="V17" s="205">
        <f>'[1]GG _WEB_ MK'!V17</f>
        <v>388</v>
      </c>
      <c r="W17" s="202">
        <f>'[1]GG _WEB_ MK'!W17</f>
        <v>425</v>
      </c>
      <c r="X17" s="202">
        <f>'[1]GG _WEB_ MK'!X17</f>
        <v>434</v>
      </c>
      <c r="Y17" s="202">
        <f>'[1]GG _WEB_ MK'!Y17</f>
        <v>452</v>
      </c>
      <c r="Z17" s="204">
        <f>'[1]GG _WEB_ MK'!Z17</f>
        <v>1699</v>
      </c>
      <c r="AA17" s="205">
        <f>'[1]GG _WEB_ MK'!AA17</f>
        <v>114</v>
      </c>
      <c r="AB17" s="206">
        <f>'[1]GG _WEB_ MK'!AB17</f>
        <v>143</v>
      </c>
    </row>
    <row r="18" spans="1:28" s="207" customFormat="1" ht="11.25">
      <c r="A18" s="210" t="s">
        <v>145</v>
      </c>
      <c r="B18" s="201">
        <f>'[1]GG _WEB_ MK'!B18</f>
        <v>2350</v>
      </c>
      <c r="C18" s="202">
        <f>'[1]GG _WEB_ MK'!C18</f>
        <v>2506</v>
      </c>
      <c r="D18" s="202">
        <f>'[1]GG _WEB_ MK'!D18</f>
        <v>2442</v>
      </c>
      <c r="E18" s="196">
        <f>'[1]GG _WEB_ MK'!E18</f>
        <v>2700</v>
      </c>
      <c r="F18" s="203">
        <f>'[1]GG _WEB_ MK'!F18</f>
        <v>9998</v>
      </c>
      <c r="G18" s="201">
        <f>'[1]GG _WEB_ MK'!G18</f>
        <v>2451</v>
      </c>
      <c r="H18" s="202">
        <f>'[1]GG _WEB_ MK'!H18</f>
        <v>2619</v>
      </c>
      <c r="I18" s="202">
        <f>'[1]GG _WEB_ MK'!I18</f>
        <v>2688</v>
      </c>
      <c r="J18" s="202">
        <f>'[1]GG _WEB_ MK'!J18</f>
        <v>3115</v>
      </c>
      <c r="K18" s="203">
        <f>'[1]GG _WEB_ MK'!K18</f>
        <v>10873</v>
      </c>
      <c r="L18" s="201">
        <f>'[1]GG _WEB_ MK'!L18</f>
        <v>2566</v>
      </c>
      <c r="M18" s="202">
        <f>'[1]GG _WEB_ MK'!M18</f>
        <v>2627</v>
      </c>
      <c r="N18" s="202">
        <f>'[1]GG _WEB_ MK'!N18</f>
        <v>2608</v>
      </c>
      <c r="O18" s="202">
        <f>'[1]GG _WEB_ MK'!O18</f>
        <v>2907</v>
      </c>
      <c r="P18" s="204">
        <f>'[1]GG _WEB_ MK'!P18</f>
        <v>10708</v>
      </c>
      <c r="Q18" s="201">
        <f>'[1]GG _WEB_ MK'!Q18</f>
        <v>2547</v>
      </c>
      <c r="R18" s="202">
        <f>'[1]GG _WEB_ MK'!R18</f>
        <v>2678</v>
      </c>
      <c r="S18" s="202">
        <f>'[1]GG _WEB_ MK'!S18</f>
        <v>2746</v>
      </c>
      <c r="T18" s="196">
        <f>'[1]GG _WEB_ MK'!T18</f>
        <v>2928</v>
      </c>
      <c r="U18" s="204">
        <f>'[1]GG _WEB_ MK'!U18</f>
        <v>10899</v>
      </c>
      <c r="V18" s="208">
        <f>'[1]GG _WEB_ MK'!V18</f>
        <v>2562</v>
      </c>
      <c r="W18" s="202">
        <f>'[1]GG _WEB_ MK'!W18</f>
        <v>2797</v>
      </c>
      <c r="X18" s="202">
        <f>'[1]GG _WEB_ MK'!X18</f>
        <v>2837</v>
      </c>
      <c r="Y18" s="202">
        <f>'[1]GG _WEB_ MK'!Y18</f>
        <v>2974</v>
      </c>
      <c r="Z18" s="204">
        <f>'[1]GG _WEB_ MK'!Z18</f>
        <v>11170</v>
      </c>
      <c r="AA18" s="208">
        <f>'[1]GG _WEB_ MK'!AA18</f>
        <v>759</v>
      </c>
      <c r="AB18" s="209">
        <f>'[1]GG _WEB_ MK'!AB18</f>
        <v>940</v>
      </c>
    </row>
    <row r="19" spans="1:28" s="199" customFormat="1" ht="11.25">
      <c r="A19" s="192" t="s">
        <v>146</v>
      </c>
      <c r="B19" s="185">
        <f>'[1]GG _WEB_ MK'!B19</f>
        <v>2521</v>
      </c>
      <c r="C19" s="186">
        <f>'[1]GG _WEB_ MK'!C19</f>
        <v>2844</v>
      </c>
      <c r="D19" s="186">
        <f>'[1]GG _WEB_ MK'!D19</f>
        <v>5517</v>
      </c>
      <c r="E19" s="193">
        <f>'[1]GG _WEB_ MK'!E19</f>
        <v>3080</v>
      </c>
      <c r="F19" s="194">
        <f>'[1]GG _WEB_ MK'!F19</f>
        <v>13962</v>
      </c>
      <c r="G19" s="185">
        <f>'[1]GG _WEB_ MK'!G19</f>
        <v>4552</v>
      </c>
      <c r="H19" s="186">
        <f>'[1]GG _WEB_ MK'!H19</f>
        <v>3035</v>
      </c>
      <c r="I19" s="186">
        <f>'[1]GG _WEB_ MK'!I19</f>
        <v>7189</v>
      </c>
      <c r="J19" s="186">
        <f>'[1]GG _WEB_ MK'!J19</f>
        <v>3624</v>
      </c>
      <c r="K19" s="194">
        <f>'[1]GG _WEB_ MK'!K19</f>
        <v>18400</v>
      </c>
      <c r="L19" s="185">
        <f>'[1]GG _WEB_ MK'!L19</f>
        <v>4160</v>
      </c>
      <c r="M19" s="186">
        <f>'[1]GG _WEB_ MK'!M19</f>
        <v>5173</v>
      </c>
      <c r="N19" s="186">
        <f>'[1]GG _WEB_ MK'!N19</f>
        <v>3533</v>
      </c>
      <c r="O19" s="186">
        <f>'[1]GG _WEB_ MK'!O19</f>
        <v>3536</v>
      </c>
      <c r="P19" s="195">
        <f>'[1]GG _WEB_ MK'!P19</f>
        <v>16402</v>
      </c>
      <c r="Q19" s="185">
        <f>'[1]GG _WEB_ MK'!Q19</f>
        <v>3703</v>
      </c>
      <c r="R19" s="186">
        <f>'[1]GG _WEB_ MK'!R19</f>
        <v>3020</v>
      </c>
      <c r="S19" s="186">
        <f>'[1]GG _WEB_ MK'!S19</f>
        <v>6284</v>
      </c>
      <c r="T19" s="193">
        <f>'[1]GG _WEB_ MK'!T19</f>
        <v>3563</v>
      </c>
      <c r="U19" s="195">
        <f>'[1]GG _WEB_ MK'!U19</f>
        <v>16570</v>
      </c>
      <c r="V19" s="197">
        <f>'[1]GG _WEB_ MK'!V19</f>
        <v>2922</v>
      </c>
      <c r="W19" s="186">
        <f>'[1]GG _WEB_ MK'!W19</f>
        <v>3585</v>
      </c>
      <c r="X19" s="186">
        <f>'[1]GG _WEB_ MK'!X19</f>
        <v>3358</v>
      </c>
      <c r="Y19" s="186">
        <f>'[1]GG _WEB_ MK'!Y19</f>
        <v>2979</v>
      </c>
      <c r="Z19" s="195">
        <f>'[1]GG _WEB_ MK'!Z19</f>
        <v>12844</v>
      </c>
      <c r="AA19" s="197">
        <f>'[1]GG _WEB_ MK'!AA19</f>
        <v>824</v>
      </c>
      <c r="AB19" s="198">
        <f>'[1]GG _WEB_ MK'!AB19</f>
        <v>1043</v>
      </c>
    </row>
    <row r="20" spans="1:28" s="207" customFormat="1" ht="11.25">
      <c r="A20" s="200" t="s">
        <v>147</v>
      </c>
      <c r="B20" s="201">
        <f>'[1]GG _WEB_ MK'!B20</f>
        <v>1501</v>
      </c>
      <c r="C20" s="202">
        <f>'[1]GG _WEB_ MK'!C20</f>
        <v>1455</v>
      </c>
      <c r="D20" s="202">
        <f>'[1]GG _WEB_ MK'!D20</f>
        <v>1286</v>
      </c>
      <c r="E20" s="196">
        <f>'[1]GG _WEB_ MK'!E20</f>
        <v>1670</v>
      </c>
      <c r="F20" s="203">
        <f>'[1]GG _WEB_ MK'!F20</f>
        <v>5912</v>
      </c>
      <c r="G20" s="201">
        <f>'[1]GG _WEB_ MK'!G20</f>
        <v>1882</v>
      </c>
      <c r="H20" s="202">
        <f>'[1]GG _WEB_ MK'!H20</f>
        <v>1543</v>
      </c>
      <c r="I20" s="202">
        <f>'[1]GG _WEB_ MK'!I20</f>
        <v>1764</v>
      </c>
      <c r="J20" s="202">
        <f>'[1]GG _WEB_ MK'!J20</f>
        <v>1971</v>
      </c>
      <c r="K20" s="203">
        <f>'[1]GG _WEB_ MK'!K20</f>
        <v>7160</v>
      </c>
      <c r="L20" s="201">
        <f>'[1]GG _WEB_ MK'!L20</f>
        <v>1832</v>
      </c>
      <c r="M20" s="202">
        <f>'[1]GG _WEB_ MK'!M20</f>
        <v>1436</v>
      </c>
      <c r="N20" s="202">
        <f>'[1]GG _WEB_ MK'!N20</f>
        <v>1740</v>
      </c>
      <c r="O20" s="202">
        <f>'[1]GG _WEB_ MK'!O20</f>
        <v>1851</v>
      </c>
      <c r="P20" s="204">
        <f>'[1]GG _WEB_ MK'!P20</f>
        <v>6859</v>
      </c>
      <c r="Q20" s="201">
        <f>'[1]GG _WEB_ MK'!Q20</f>
        <v>1864</v>
      </c>
      <c r="R20" s="202">
        <f>'[1]GG _WEB_ MK'!R20</f>
        <v>1431</v>
      </c>
      <c r="S20" s="202">
        <f>'[1]GG _WEB_ MK'!S20</f>
        <v>1821</v>
      </c>
      <c r="T20" s="196">
        <f>'[1]GG _WEB_ MK'!T20</f>
        <v>1320</v>
      </c>
      <c r="U20" s="204">
        <f>'[1]GG _WEB_ MK'!U20</f>
        <v>6436</v>
      </c>
      <c r="V20" s="208">
        <f>'[1]GG _WEB_ MK'!V20</f>
        <v>1677</v>
      </c>
      <c r="W20" s="202">
        <f>'[1]GG _WEB_ MK'!W20</f>
        <v>1536</v>
      </c>
      <c r="X20" s="202">
        <f>'[1]GG _WEB_ MK'!X20</f>
        <v>1523</v>
      </c>
      <c r="Y20" s="202">
        <f>'[1]GG _WEB_ MK'!Y20</f>
        <v>1260</v>
      </c>
      <c r="Z20" s="204">
        <f>'[1]GG _WEB_ MK'!Z20</f>
        <v>5996</v>
      </c>
      <c r="AA20" s="208">
        <f>'[1]GG _WEB_ MK'!AA20</f>
        <v>411</v>
      </c>
      <c r="AB20" s="209">
        <f>'[1]GG _WEB_ MK'!AB20</f>
        <v>690</v>
      </c>
    </row>
    <row r="21" spans="1:28" s="207" customFormat="1" ht="11.25">
      <c r="A21" s="200" t="s">
        <v>148</v>
      </c>
      <c r="B21" s="201">
        <f>'[1]GG _WEB_ MK'!B21</f>
        <v>72</v>
      </c>
      <c r="C21" s="202">
        <f>'[1]GG _WEB_ MK'!C21</f>
        <v>368</v>
      </c>
      <c r="D21" s="202">
        <f>'[1]GG _WEB_ MK'!D21</f>
        <v>3032</v>
      </c>
      <c r="E21" s="196">
        <f>'[1]GG _WEB_ MK'!E21</f>
        <v>60</v>
      </c>
      <c r="F21" s="203">
        <f>'[1]GG _WEB_ MK'!F21</f>
        <v>3532</v>
      </c>
      <c r="G21" s="201">
        <f>'[1]GG _WEB_ MK'!G21</f>
        <v>1338</v>
      </c>
      <c r="H21" s="202">
        <f>'[1]GG _WEB_ MK'!H21</f>
        <v>46</v>
      </c>
      <c r="I21" s="202">
        <f>'[1]GG _WEB_ MK'!I21</f>
        <v>3839</v>
      </c>
      <c r="J21" s="202">
        <f>'[1]GG _WEB_ MK'!J21</f>
        <v>323</v>
      </c>
      <c r="K21" s="203">
        <f>'[1]GG _WEB_ MK'!K21</f>
        <v>5546</v>
      </c>
      <c r="L21" s="201">
        <f>'[1]GG _WEB_ MK'!L21</f>
        <v>1197</v>
      </c>
      <c r="M21" s="202">
        <f>'[1]GG _WEB_ MK'!M21</f>
        <v>2406</v>
      </c>
      <c r="N21" s="202">
        <f>'[1]GG _WEB_ MK'!N21</f>
        <v>101</v>
      </c>
      <c r="O21" s="202">
        <f>'[1]GG _WEB_ MK'!O21</f>
        <v>103</v>
      </c>
      <c r="P21" s="204">
        <f>'[1]GG _WEB_ MK'!P21</f>
        <v>3807</v>
      </c>
      <c r="Q21" s="201">
        <f>'[1]GG _WEB_ MK'!Q21</f>
        <v>495</v>
      </c>
      <c r="R21" s="202">
        <f>'[1]GG _WEB_ MK'!R21</f>
        <v>63</v>
      </c>
      <c r="S21" s="202">
        <f>'[1]GG _WEB_ MK'!S21</f>
        <v>3157</v>
      </c>
      <c r="T21" s="196">
        <f>'[1]GG _WEB_ MK'!T21</f>
        <v>764</v>
      </c>
      <c r="U21" s="204">
        <f>'[1]GG _WEB_ MK'!U21</f>
        <v>4479</v>
      </c>
      <c r="V21" s="205">
        <f>'[1]GG _WEB_ MK'!V21</f>
        <v>12</v>
      </c>
      <c r="W21" s="202">
        <f>'[1]GG _WEB_ MK'!W21</f>
        <v>22</v>
      </c>
      <c r="X21" s="202">
        <f>'[1]GG _WEB_ MK'!X21</f>
        <v>281</v>
      </c>
      <c r="Y21" s="202">
        <f>'[1]GG _WEB_ MK'!Y21</f>
        <v>47</v>
      </c>
      <c r="Z21" s="204">
        <f>'[1]GG _WEB_ MK'!Z21</f>
        <v>362</v>
      </c>
      <c r="AA21" s="205">
        <f>'[1]GG _WEB_ MK'!AA21</f>
        <v>9</v>
      </c>
      <c r="AB21" s="206">
        <f>'[1]GG _WEB_ MK'!AB21</f>
        <v>0</v>
      </c>
    </row>
    <row r="22" spans="1:28" s="207" customFormat="1" ht="11.25">
      <c r="A22" s="210" t="s">
        <v>149</v>
      </c>
      <c r="B22" s="201">
        <f>'[1]GG _WEB_ MK'!B22</f>
        <v>0</v>
      </c>
      <c r="C22" s="202">
        <f>'[1]GG _WEB_ MK'!C22</f>
        <v>258</v>
      </c>
      <c r="D22" s="202">
        <f>'[1]GG _WEB_ MK'!D22</f>
        <v>0</v>
      </c>
      <c r="E22" s="196">
        <f>'[1]GG _WEB_ MK'!E22</f>
        <v>0</v>
      </c>
      <c r="F22" s="203">
        <f>'[1]GG _WEB_ MK'!F22</f>
        <v>258</v>
      </c>
      <c r="G22" s="201">
        <f>'[1]GG _WEB_ MK'!G22</f>
        <v>1289</v>
      </c>
      <c r="H22" s="202">
        <f>'[1]GG _WEB_ MK'!H22</f>
        <v>0</v>
      </c>
      <c r="I22" s="202">
        <f>'[1]GG _WEB_ MK'!I22</f>
        <v>0</v>
      </c>
      <c r="J22" s="202">
        <f>'[1]GG _WEB_ MK'!J22</f>
        <v>0</v>
      </c>
      <c r="K22" s="203">
        <f>'[1]GG _WEB_ MK'!K22</f>
        <v>1289</v>
      </c>
      <c r="L22" s="201">
        <f>'[1]GG _WEB_ MK'!L22</f>
        <v>1161</v>
      </c>
      <c r="M22" s="202">
        <f>'[1]GG _WEB_ MK'!M22</f>
        <v>0</v>
      </c>
      <c r="N22" s="202">
        <f>'[1]GG _WEB_ MK'!N22</f>
        <v>0</v>
      </c>
      <c r="O22" s="202">
        <f>'[1]GG _WEB_ MK'!O22</f>
        <v>0</v>
      </c>
      <c r="P22" s="204">
        <f>'[1]GG _WEB_ MK'!P22</f>
        <v>1161</v>
      </c>
      <c r="Q22" s="201">
        <f>'[1]GG _WEB_ MK'!Q22</f>
        <v>408</v>
      </c>
      <c r="R22" s="202">
        <f>'[1]GG _WEB_ MK'!R22</f>
        <v>0</v>
      </c>
      <c r="S22" s="202">
        <f>'[1]GG _WEB_ MK'!S22</f>
        <v>0</v>
      </c>
      <c r="T22" s="196">
        <f>'[1]GG _WEB_ MK'!T22</f>
        <v>0</v>
      </c>
      <c r="U22" s="204">
        <f>'[1]GG _WEB_ MK'!U22</f>
        <v>408</v>
      </c>
      <c r="V22" s="205">
        <f>'[1]GG _WEB_ MK'!V22</f>
        <v>0</v>
      </c>
      <c r="W22" s="202">
        <f>'[1]GG _WEB_ MK'!W22</f>
        <v>0</v>
      </c>
      <c r="X22" s="202">
        <f>'[1]GG _WEB_ MK'!X22</f>
        <v>0</v>
      </c>
      <c r="Y22" s="202">
        <f>'[1]GG _WEB_ MK'!Y22</f>
        <v>0</v>
      </c>
      <c r="Z22" s="204">
        <f>'[1]GG _WEB_ MK'!Z22</f>
        <v>0</v>
      </c>
      <c r="AA22" s="205">
        <f>'[1]GG _WEB_ MK'!AA22</f>
        <v>0</v>
      </c>
      <c r="AB22" s="206">
        <f>'[1]GG _WEB_ MK'!AB22</f>
        <v>0</v>
      </c>
    </row>
    <row r="23" spans="1:28" s="207" customFormat="1" ht="11.25">
      <c r="A23" s="210" t="s">
        <v>150</v>
      </c>
      <c r="B23" s="201">
        <f>'[1]GG _WEB_ MK'!B23</f>
        <v>49</v>
      </c>
      <c r="C23" s="202">
        <f>'[1]GG _WEB_ MK'!C23</f>
        <v>15</v>
      </c>
      <c r="D23" s="202">
        <f>'[1]GG _WEB_ MK'!D23</f>
        <v>100</v>
      </c>
      <c r="E23" s="196">
        <f>'[1]GG _WEB_ MK'!E23</f>
        <v>0</v>
      </c>
      <c r="F23" s="203">
        <f>'[1]GG _WEB_ MK'!F23</f>
        <v>164</v>
      </c>
      <c r="G23" s="201">
        <f>'[1]GG _WEB_ MK'!G23</f>
        <v>0</v>
      </c>
      <c r="H23" s="202">
        <f>'[1]GG _WEB_ MK'!H23</f>
        <v>0</v>
      </c>
      <c r="I23" s="202">
        <f>'[1]GG _WEB_ MK'!I23</f>
        <v>0</v>
      </c>
      <c r="J23" s="202">
        <f>'[1]GG _WEB_ MK'!J23</f>
        <v>260</v>
      </c>
      <c r="K23" s="203">
        <f>'[1]GG _WEB_ MK'!K23</f>
        <v>260</v>
      </c>
      <c r="L23" s="201">
        <f>'[1]GG _WEB_ MK'!L23</f>
        <v>0</v>
      </c>
      <c r="M23" s="202">
        <f>'[1]GG _WEB_ MK'!M23</f>
        <v>0</v>
      </c>
      <c r="N23" s="202">
        <f>'[1]GG _WEB_ MK'!N23</f>
        <v>60</v>
      </c>
      <c r="O23" s="202">
        <f>'[1]GG _WEB_ MK'!O23</f>
        <v>72</v>
      </c>
      <c r="P23" s="204">
        <f>'[1]GG _WEB_ MK'!P23</f>
        <v>132</v>
      </c>
      <c r="Q23" s="201">
        <f>'[1]GG _WEB_ MK'!Q23</f>
        <v>0</v>
      </c>
      <c r="R23" s="202">
        <f>'[1]GG _WEB_ MK'!R23</f>
        <v>0</v>
      </c>
      <c r="S23" s="202">
        <f>'[1]GG _WEB_ MK'!S23</f>
        <v>0</v>
      </c>
      <c r="T23" s="196">
        <f>'[1]GG _WEB_ MK'!T23</f>
        <v>0</v>
      </c>
      <c r="U23" s="204">
        <f>'[1]GG _WEB_ MK'!U23</f>
        <v>0</v>
      </c>
      <c r="V23" s="205">
        <f>'[1]GG _WEB_ MK'!V23</f>
        <v>0</v>
      </c>
      <c r="W23" s="202">
        <f>'[1]GG _WEB_ MK'!W23</f>
        <v>0</v>
      </c>
      <c r="X23" s="202">
        <f>'[1]GG _WEB_ MK'!X23</f>
        <v>0</v>
      </c>
      <c r="Y23" s="202">
        <f>'[1]GG _WEB_ MK'!Y23</f>
        <v>0</v>
      </c>
      <c r="Z23" s="204">
        <f>'[1]GG _WEB_ MK'!Z23</f>
        <v>0</v>
      </c>
      <c r="AA23" s="205">
        <f>'[1]GG _WEB_ MK'!AA23</f>
        <v>0</v>
      </c>
      <c r="AB23" s="206">
        <f>'[1]GG _WEB_ MK'!AB23</f>
        <v>0</v>
      </c>
    </row>
    <row r="24" spans="1:28" s="207" customFormat="1" ht="11.25">
      <c r="A24" s="210" t="s">
        <v>151</v>
      </c>
      <c r="B24" s="201">
        <f>'[1]GG _WEB_ MK'!B24</f>
        <v>7</v>
      </c>
      <c r="C24" s="202">
        <f>'[1]GG _WEB_ MK'!C24</f>
        <v>0</v>
      </c>
      <c r="D24" s="202">
        <f>'[1]GG _WEB_ MK'!D24</f>
        <v>5</v>
      </c>
      <c r="E24" s="196">
        <f>'[1]GG _WEB_ MK'!E24</f>
        <v>0</v>
      </c>
      <c r="F24" s="203">
        <f>'[1]GG _WEB_ MK'!F24</f>
        <v>12</v>
      </c>
      <c r="G24" s="201">
        <f>'[1]GG _WEB_ MK'!G24</f>
        <v>4</v>
      </c>
      <c r="H24" s="202">
        <f>'[1]GG _WEB_ MK'!H24</f>
        <v>0</v>
      </c>
      <c r="I24" s="202">
        <f>'[1]GG _WEB_ MK'!I24</f>
        <v>3</v>
      </c>
      <c r="J24" s="202">
        <f>'[1]GG _WEB_ MK'!J24</f>
        <v>3</v>
      </c>
      <c r="K24" s="203">
        <f>'[1]GG _WEB_ MK'!K24</f>
        <v>10</v>
      </c>
      <c r="L24" s="201">
        <f>'[1]GG _WEB_ MK'!L24</f>
        <v>2</v>
      </c>
      <c r="M24" s="202">
        <f>'[1]GG _WEB_ MK'!M24</f>
        <v>0</v>
      </c>
      <c r="N24" s="202">
        <f>'[1]GG _WEB_ MK'!N24</f>
        <v>1</v>
      </c>
      <c r="O24" s="202">
        <f>'[1]GG _WEB_ MK'!O24</f>
        <v>0</v>
      </c>
      <c r="P24" s="204">
        <f>'[1]GG _WEB_ MK'!P24</f>
        <v>3</v>
      </c>
      <c r="Q24" s="201">
        <f>'[1]GG _WEB_ MK'!Q24</f>
        <v>77</v>
      </c>
      <c r="R24" s="202">
        <f>'[1]GG _WEB_ MK'!R24</f>
        <v>37</v>
      </c>
      <c r="S24" s="202">
        <f>'[1]GG _WEB_ MK'!S24</f>
        <v>632</v>
      </c>
      <c r="T24" s="196">
        <f>'[1]GG _WEB_ MK'!T24</f>
        <v>748</v>
      </c>
      <c r="U24" s="204">
        <f>'[1]GG _WEB_ MK'!U24</f>
        <v>1494</v>
      </c>
      <c r="V24" s="205">
        <f>'[1]GG _WEB_ MK'!V24</f>
        <v>6</v>
      </c>
      <c r="W24" s="202">
        <f>'[1]GG _WEB_ MK'!W24</f>
        <v>22</v>
      </c>
      <c r="X24" s="202">
        <f>'[1]GG _WEB_ MK'!X24</f>
        <v>222</v>
      </c>
      <c r="Y24" s="202">
        <f>'[1]GG _WEB_ MK'!Y24</f>
        <v>28</v>
      </c>
      <c r="Z24" s="204">
        <f>'[1]GG _WEB_ MK'!Z24</f>
        <v>278</v>
      </c>
      <c r="AA24" s="205">
        <f>'[1]GG _WEB_ MK'!AA24</f>
        <v>0</v>
      </c>
      <c r="AB24" s="206">
        <f>'[1]GG _WEB_ MK'!AB24</f>
        <v>0</v>
      </c>
    </row>
    <row r="25" spans="1:28" s="207" customFormat="1" ht="11.25">
      <c r="A25" s="210" t="s">
        <v>152</v>
      </c>
      <c r="B25" s="201">
        <f>'[1]GG _WEB_ MK'!B25</f>
        <v>16</v>
      </c>
      <c r="C25" s="202">
        <f>'[1]GG _WEB_ MK'!C25</f>
        <v>94</v>
      </c>
      <c r="D25" s="202">
        <f>'[1]GG _WEB_ MK'!D25</f>
        <v>50</v>
      </c>
      <c r="E25" s="196">
        <f>'[1]GG _WEB_ MK'!E25</f>
        <v>58</v>
      </c>
      <c r="F25" s="203">
        <f>'[1]GG _WEB_ MK'!F25</f>
        <v>218</v>
      </c>
      <c r="G25" s="201">
        <f>'[1]GG _WEB_ MK'!G25</f>
        <v>44</v>
      </c>
      <c r="H25" s="202">
        <f>'[1]GG _WEB_ MK'!H25</f>
        <v>44</v>
      </c>
      <c r="I25" s="202">
        <f>'[1]GG _WEB_ MK'!I25</f>
        <v>44</v>
      </c>
      <c r="J25" s="202">
        <f>'[1]GG _WEB_ MK'!J25</f>
        <v>50</v>
      </c>
      <c r="K25" s="203">
        <f>'[1]GG _WEB_ MK'!K25</f>
        <v>182</v>
      </c>
      <c r="L25" s="201">
        <f>'[1]GG _WEB_ MK'!L25</f>
        <v>34</v>
      </c>
      <c r="M25" s="202">
        <f>'[1]GG _WEB_ MK'!M25</f>
        <v>23</v>
      </c>
      <c r="N25" s="202">
        <f>'[1]GG _WEB_ MK'!N25</f>
        <v>24</v>
      </c>
      <c r="O25" s="202">
        <f>'[1]GG _WEB_ MK'!O25</f>
        <v>30</v>
      </c>
      <c r="P25" s="204">
        <f>'[1]GG _WEB_ MK'!P25</f>
        <v>111</v>
      </c>
      <c r="Q25" s="201">
        <f>'[1]GG _WEB_ MK'!Q25</f>
        <v>8</v>
      </c>
      <c r="R25" s="202">
        <f>'[1]GG _WEB_ MK'!R25</f>
        <v>26</v>
      </c>
      <c r="S25" s="202">
        <f>'[1]GG _WEB_ MK'!S25</f>
        <v>15</v>
      </c>
      <c r="T25" s="196">
        <f>'[1]GG _WEB_ MK'!T25</f>
        <v>15</v>
      </c>
      <c r="U25" s="204">
        <f>'[1]GG _WEB_ MK'!U25</f>
        <v>64</v>
      </c>
      <c r="V25" s="205">
        <f>'[1]GG _WEB_ MK'!V25</f>
        <v>6</v>
      </c>
      <c r="W25" s="202">
        <f>'[1]GG _WEB_ MK'!W25</f>
        <v>0</v>
      </c>
      <c r="X25" s="202">
        <f>'[1]GG _WEB_ MK'!X25</f>
        <v>59</v>
      </c>
      <c r="Y25" s="202">
        <f>'[1]GG _WEB_ MK'!Y25</f>
        <v>19</v>
      </c>
      <c r="Z25" s="204">
        <f>'[1]GG _WEB_ MK'!Z25</f>
        <v>84</v>
      </c>
      <c r="AA25" s="205">
        <f>'[1]GG _WEB_ MK'!AA25</f>
        <v>0</v>
      </c>
      <c r="AB25" s="206">
        <f>'[1]GG _WEB_ MK'!AB25</f>
        <v>0</v>
      </c>
    </row>
    <row r="26" spans="1:28" s="207" customFormat="1" ht="11.25">
      <c r="A26" s="210" t="s">
        <v>153</v>
      </c>
      <c r="B26" s="201">
        <f>'[1]GG _WEB_ MK'!B26</f>
        <v>0</v>
      </c>
      <c r="C26" s="202">
        <f>'[1]GG _WEB_ MK'!C26</f>
        <v>1</v>
      </c>
      <c r="D26" s="202">
        <f>'[1]GG _WEB_ MK'!D26</f>
        <v>2877</v>
      </c>
      <c r="E26" s="196">
        <f>'[1]GG _WEB_ MK'!E26</f>
        <v>2</v>
      </c>
      <c r="F26" s="203">
        <f>'[1]GG _WEB_ MK'!F26</f>
        <v>2880</v>
      </c>
      <c r="G26" s="201">
        <f>'[1]GG _WEB_ MK'!G26</f>
        <v>1</v>
      </c>
      <c r="H26" s="202">
        <f>'[1]GG _WEB_ MK'!H26</f>
        <v>2</v>
      </c>
      <c r="I26" s="202">
        <f>'[1]GG _WEB_ MK'!I26</f>
        <v>3792</v>
      </c>
      <c r="J26" s="202">
        <f>'[1]GG _WEB_ MK'!J26</f>
        <v>10</v>
      </c>
      <c r="K26" s="203">
        <f>'[1]GG _WEB_ MK'!K26</f>
        <v>3805</v>
      </c>
      <c r="L26" s="201">
        <f>'[1]GG _WEB_ MK'!L26</f>
        <v>0</v>
      </c>
      <c r="M26" s="202">
        <f>'[1]GG _WEB_ MK'!M26</f>
        <v>2383</v>
      </c>
      <c r="N26" s="202">
        <f>'[1]GG _WEB_ MK'!N26</f>
        <v>16</v>
      </c>
      <c r="O26" s="202">
        <f>'[1]GG _WEB_ MK'!O26</f>
        <v>1</v>
      </c>
      <c r="P26" s="204">
        <f>'[1]GG _WEB_ MK'!P26</f>
        <v>2400</v>
      </c>
      <c r="Q26" s="201">
        <f>'[1]GG _WEB_ MK'!Q26</f>
        <v>2</v>
      </c>
      <c r="R26" s="202">
        <f>'[1]GG _WEB_ MK'!R26</f>
        <v>0</v>
      </c>
      <c r="S26" s="202">
        <f>'[1]GG _WEB_ MK'!S26</f>
        <v>2510</v>
      </c>
      <c r="T26" s="196">
        <f>'[1]GG _WEB_ MK'!T26</f>
        <v>1</v>
      </c>
      <c r="U26" s="204">
        <f>'[1]GG _WEB_ MK'!U26</f>
        <v>2513</v>
      </c>
      <c r="V26" s="205">
        <f>'[1]GG _WEB_ MK'!V26</f>
        <v>0</v>
      </c>
      <c r="W26" s="202">
        <f>'[1]GG _WEB_ MK'!W26</f>
        <v>0</v>
      </c>
      <c r="X26" s="202">
        <f>'[1]GG _WEB_ MK'!X26</f>
        <v>0</v>
      </c>
      <c r="Y26" s="202">
        <f>'[1]GG _WEB_ MK'!Y26</f>
        <v>0</v>
      </c>
      <c r="Z26" s="204">
        <f>'[1]GG _WEB_ MK'!Z26</f>
        <v>0</v>
      </c>
      <c r="AA26" s="205">
        <f>'[1]GG _WEB_ MK'!AA26</f>
        <v>0</v>
      </c>
      <c r="AB26" s="206">
        <f>'[1]GG _WEB_ MK'!AB26</f>
        <v>0</v>
      </c>
    </row>
    <row r="27" spans="1:28" s="207" customFormat="1" ht="11.25">
      <c r="A27" s="200" t="s">
        <v>154</v>
      </c>
      <c r="B27" s="201">
        <f>'[1]GG _WEB_ MK'!B27</f>
        <v>419</v>
      </c>
      <c r="C27" s="202">
        <f>'[1]GG _WEB_ MK'!C27</f>
        <v>384</v>
      </c>
      <c r="D27" s="202">
        <f>'[1]GG _WEB_ MK'!D27</f>
        <v>406</v>
      </c>
      <c r="E27" s="196">
        <f>'[1]GG _WEB_ MK'!E27</f>
        <v>474</v>
      </c>
      <c r="F27" s="203">
        <f>'[1]GG _WEB_ MK'!F27</f>
        <v>1683</v>
      </c>
      <c r="G27" s="201">
        <f>'[1]GG _WEB_ MK'!G27</f>
        <v>472</v>
      </c>
      <c r="H27" s="202">
        <f>'[1]GG _WEB_ MK'!H27</f>
        <v>453</v>
      </c>
      <c r="I27" s="202">
        <f>'[1]GG _WEB_ MK'!I27</f>
        <v>456</v>
      </c>
      <c r="J27" s="202">
        <f>'[1]GG _WEB_ MK'!J27</f>
        <v>477</v>
      </c>
      <c r="K27" s="203">
        <f>'[1]GG _WEB_ MK'!K27</f>
        <v>1858</v>
      </c>
      <c r="L27" s="201">
        <f>'[1]GG _WEB_ MK'!L27</f>
        <v>446</v>
      </c>
      <c r="M27" s="202">
        <f>'[1]GG _WEB_ MK'!M27</f>
        <v>464</v>
      </c>
      <c r="N27" s="202">
        <f>'[1]GG _WEB_ MK'!N27</f>
        <v>495</v>
      </c>
      <c r="O27" s="202">
        <f>'[1]GG _WEB_ MK'!O27</f>
        <v>492</v>
      </c>
      <c r="P27" s="204">
        <f>'[1]GG _WEB_ MK'!P27</f>
        <v>1897</v>
      </c>
      <c r="Q27" s="201">
        <f>'[1]GG _WEB_ MK'!Q27</f>
        <v>448</v>
      </c>
      <c r="R27" s="202">
        <f>'[1]GG _WEB_ MK'!R27</f>
        <v>474</v>
      </c>
      <c r="S27" s="202">
        <f>'[1]GG _WEB_ MK'!S27</f>
        <v>381</v>
      </c>
      <c r="T27" s="196">
        <f>'[1]GG _WEB_ MK'!T27</f>
        <v>472</v>
      </c>
      <c r="U27" s="204">
        <f>'[1]GG _WEB_ MK'!U27</f>
        <v>1775</v>
      </c>
      <c r="V27" s="205">
        <f>'[1]GG _WEB_ MK'!V27</f>
        <v>439</v>
      </c>
      <c r="W27" s="202">
        <f>'[1]GG _WEB_ MK'!W27</f>
        <v>565</v>
      </c>
      <c r="X27" s="202">
        <f>'[1]GG _WEB_ MK'!X27</f>
        <v>383</v>
      </c>
      <c r="Y27" s="202">
        <f>'[1]GG _WEB_ MK'!Y27</f>
        <v>428</v>
      </c>
      <c r="Z27" s="204">
        <f>'[1]GG _WEB_ MK'!Z27</f>
        <v>1815</v>
      </c>
      <c r="AA27" s="205">
        <f>'[1]GG _WEB_ MK'!AA27</f>
        <v>130</v>
      </c>
      <c r="AB27" s="206">
        <f>'[1]GG _WEB_ MK'!AB27</f>
        <v>126</v>
      </c>
    </row>
    <row r="28" spans="1:28" s="207" customFormat="1" ht="11.25">
      <c r="A28" s="200" t="s">
        <v>155</v>
      </c>
      <c r="B28" s="201">
        <f>'[1]GG _WEB_ MK'!B28</f>
        <v>70</v>
      </c>
      <c r="C28" s="202">
        <f>'[1]GG _WEB_ MK'!C28</f>
        <v>78</v>
      </c>
      <c r="D28" s="202">
        <f>'[1]GG _WEB_ MK'!D28</f>
        <v>81</v>
      </c>
      <c r="E28" s="196">
        <f>'[1]GG _WEB_ MK'!E28</f>
        <v>138</v>
      </c>
      <c r="F28" s="203">
        <f>'[1]GG _WEB_ MK'!F28</f>
        <v>367</v>
      </c>
      <c r="G28" s="201">
        <f>'[1]GG _WEB_ MK'!G28</f>
        <v>121</v>
      </c>
      <c r="H28" s="202">
        <f>'[1]GG _WEB_ MK'!H28</f>
        <v>119</v>
      </c>
      <c r="I28" s="202">
        <f>'[1]GG _WEB_ MK'!I28</f>
        <v>83</v>
      </c>
      <c r="J28" s="202">
        <f>'[1]GG _WEB_ MK'!J28</f>
        <v>67</v>
      </c>
      <c r="K28" s="203">
        <f>'[1]GG _WEB_ MK'!K28</f>
        <v>390</v>
      </c>
      <c r="L28" s="201">
        <f>'[1]GG _WEB_ MK'!L28</f>
        <v>76</v>
      </c>
      <c r="M28" s="202">
        <f>'[1]GG _WEB_ MK'!M28</f>
        <v>77</v>
      </c>
      <c r="N28" s="202">
        <f>'[1]GG _WEB_ MK'!N28</f>
        <v>74</v>
      </c>
      <c r="O28" s="202">
        <f>'[1]GG _WEB_ MK'!O28</f>
        <v>85</v>
      </c>
      <c r="P28" s="204">
        <f>'[1]GG _WEB_ MK'!P28</f>
        <v>312</v>
      </c>
      <c r="Q28" s="201">
        <f>'[1]GG _WEB_ MK'!Q28</f>
        <v>85</v>
      </c>
      <c r="R28" s="202">
        <f>'[1]GG _WEB_ MK'!R28</f>
        <v>80</v>
      </c>
      <c r="S28" s="202">
        <f>'[1]GG _WEB_ MK'!S28</f>
        <v>75</v>
      </c>
      <c r="T28" s="196">
        <f>'[1]GG _WEB_ MK'!T28</f>
        <v>75</v>
      </c>
      <c r="U28" s="204">
        <f>'[1]GG _WEB_ MK'!U28</f>
        <v>315</v>
      </c>
      <c r="V28" s="205">
        <f>'[1]GG _WEB_ MK'!V28</f>
        <v>82</v>
      </c>
      <c r="W28" s="202">
        <f>'[1]GG _WEB_ MK'!W28</f>
        <v>90</v>
      </c>
      <c r="X28" s="202">
        <f>'[1]GG _WEB_ MK'!X28</f>
        <v>77</v>
      </c>
      <c r="Y28" s="202">
        <f>'[1]GG _WEB_ MK'!Y28</f>
        <v>78</v>
      </c>
      <c r="Z28" s="204">
        <f>'[1]GG _WEB_ MK'!Z28</f>
        <v>327</v>
      </c>
      <c r="AA28" s="205">
        <f>'[1]GG _WEB_ MK'!AA28</f>
        <v>28</v>
      </c>
      <c r="AB28" s="206">
        <f>'[1]GG _WEB_ MK'!AB28</f>
        <v>27</v>
      </c>
    </row>
    <row r="29" spans="1:28" s="207" customFormat="1" ht="11.25">
      <c r="A29" s="200" t="s">
        <v>156</v>
      </c>
      <c r="B29" s="201">
        <f>'[1]GG _WEB_ MK'!B29</f>
        <v>72</v>
      </c>
      <c r="C29" s="202">
        <f>'[1]GG _WEB_ MK'!C29</f>
        <v>68</v>
      </c>
      <c r="D29" s="202">
        <f>'[1]GG _WEB_ MK'!D29</f>
        <v>67</v>
      </c>
      <c r="E29" s="196">
        <f>'[1]GG _WEB_ MK'!E29</f>
        <v>117</v>
      </c>
      <c r="F29" s="203">
        <f>'[1]GG _WEB_ MK'!F29</f>
        <v>324</v>
      </c>
      <c r="G29" s="201">
        <f>'[1]GG _WEB_ MK'!G29</f>
        <v>121</v>
      </c>
      <c r="H29" s="202">
        <f>'[1]GG _WEB_ MK'!H29</f>
        <v>143</v>
      </c>
      <c r="I29" s="202">
        <f>'[1]GG _WEB_ MK'!I29</f>
        <v>127</v>
      </c>
      <c r="J29" s="202">
        <f>'[1]GG _WEB_ MK'!J29</f>
        <v>170</v>
      </c>
      <c r="K29" s="203">
        <f>'[1]GG _WEB_ MK'!K29</f>
        <v>561</v>
      </c>
      <c r="L29" s="201">
        <f>'[1]GG _WEB_ MK'!L29</f>
        <v>137</v>
      </c>
      <c r="M29" s="202">
        <f>'[1]GG _WEB_ MK'!M29</f>
        <v>128</v>
      </c>
      <c r="N29" s="202">
        <f>'[1]GG _WEB_ MK'!N29</f>
        <v>110</v>
      </c>
      <c r="O29" s="202">
        <f>'[1]GG _WEB_ MK'!O29</f>
        <v>139</v>
      </c>
      <c r="P29" s="204">
        <f>'[1]GG _WEB_ MK'!P29</f>
        <v>514</v>
      </c>
      <c r="Q29" s="201">
        <f>'[1]GG _WEB_ MK'!Q29</f>
        <v>133</v>
      </c>
      <c r="R29" s="202">
        <f>'[1]GG _WEB_ MK'!R29</f>
        <v>137</v>
      </c>
      <c r="S29" s="202">
        <f>'[1]GG _WEB_ MK'!S29</f>
        <v>115</v>
      </c>
      <c r="T29" s="196">
        <f>'[1]GG _WEB_ MK'!T29</f>
        <v>158</v>
      </c>
      <c r="U29" s="204">
        <f>'[1]GG _WEB_ MK'!U29</f>
        <v>543</v>
      </c>
      <c r="V29" s="205">
        <f>'[1]GG _WEB_ MK'!V29</f>
        <v>127</v>
      </c>
      <c r="W29" s="202">
        <f>'[1]GG _WEB_ MK'!W29</f>
        <v>196</v>
      </c>
      <c r="X29" s="202">
        <f>'[1]GG _WEB_ MK'!X29</f>
        <v>162</v>
      </c>
      <c r="Y29" s="202">
        <f>'[1]GG _WEB_ MK'!Y29</f>
        <v>183</v>
      </c>
      <c r="Z29" s="204">
        <f>'[1]GG _WEB_ MK'!Z29</f>
        <v>668</v>
      </c>
      <c r="AA29" s="205">
        <f>'[1]GG _WEB_ MK'!AA29</f>
        <v>50</v>
      </c>
      <c r="AB29" s="206">
        <f>'[1]GG _WEB_ MK'!AB29</f>
        <v>47</v>
      </c>
    </row>
    <row r="30" spans="1:28" s="207" customFormat="1" ht="11.25">
      <c r="A30" s="200" t="s">
        <v>157</v>
      </c>
      <c r="B30" s="201">
        <f>'[1]GG _WEB_ MK'!B30</f>
        <v>78</v>
      </c>
      <c r="C30" s="202">
        <f>'[1]GG _WEB_ MK'!C30</f>
        <v>72</v>
      </c>
      <c r="D30" s="202">
        <f>'[1]GG _WEB_ MK'!D30</f>
        <v>220</v>
      </c>
      <c r="E30" s="196">
        <f>'[1]GG _WEB_ MK'!E30</f>
        <v>157</v>
      </c>
      <c r="F30" s="203">
        <f>'[1]GG _WEB_ MK'!F30</f>
        <v>527</v>
      </c>
      <c r="G30" s="201">
        <f>'[1]GG _WEB_ MK'!G30</f>
        <v>147</v>
      </c>
      <c r="H30" s="202">
        <f>'[1]GG _WEB_ MK'!H30</f>
        <v>179</v>
      </c>
      <c r="I30" s="202">
        <f>'[1]GG _WEB_ MK'!I30</f>
        <v>406</v>
      </c>
      <c r="J30" s="202">
        <f>'[1]GG _WEB_ MK'!J30</f>
        <v>210</v>
      </c>
      <c r="K30" s="203">
        <f>'[1]GG _WEB_ MK'!K30</f>
        <v>942</v>
      </c>
      <c r="L30" s="201">
        <f>'[1]GG _WEB_ MK'!L30</f>
        <v>125</v>
      </c>
      <c r="M30" s="202">
        <f>'[1]GG _WEB_ MK'!M30</f>
        <v>216</v>
      </c>
      <c r="N30" s="202">
        <f>'[1]GG _WEB_ MK'!N30</f>
        <v>509</v>
      </c>
      <c r="O30" s="202">
        <f>'[1]GG _WEB_ MK'!O30</f>
        <v>415</v>
      </c>
      <c r="P30" s="204">
        <f>'[1]GG _WEB_ MK'!P30</f>
        <v>1265</v>
      </c>
      <c r="Q30" s="201">
        <f>'[1]GG _WEB_ MK'!Q30</f>
        <v>247</v>
      </c>
      <c r="R30" s="202">
        <f>'[1]GG _WEB_ MK'!R30</f>
        <v>289</v>
      </c>
      <c r="S30" s="202">
        <f>'[1]GG _WEB_ MK'!S30</f>
        <v>145</v>
      </c>
      <c r="T30" s="196">
        <f>'[1]GG _WEB_ MK'!T30</f>
        <v>203</v>
      </c>
      <c r="U30" s="204">
        <f>'[1]GG _WEB_ MK'!U30</f>
        <v>884</v>
      </c>
      <c r="V30" s="205">
        <f>'[1]GG _WEB_ MK'!V30</f>
        <v>245</v>
      </c>
      <c r="W30" s="202">
        <f>'[1]GG _WEB_ MK'!W30</f>
        <v>718</v>
      </c>
      <c r="X30" s="202">
        <f>'[1]GG _WEB_ MK'!X30</f>
        <v>425</v>
      </c>
      <c r="Y30" s="202">
        <f>'[1]GG _WEB_ MK'!Y30</f>
        <v>549</v>
      </c>
      <c r="Z30" s="204">
        <f>'[1]GG _WEB_ MK'!Z30</f>
        <v>1937</v>
      </c>
      <c r="AA30" s="205">
        <f>'[1]GG _WEB_ MK'!AA30</f>
        <v>78</v>
      </c>
      <c r="AB30" s="206">
        <f>'[1]GG _WEB_ MK'!AB30</f>
        <v>53</v>
      </c>
    </row>
    <row r="31" spans="1:28" s="207" customFormat="1" ht="11.25">
      <c r="A31" s="200" t="s">
        <v>158</v>
      </c>
      <c r="B31" s="201">
        <f>'[1]GG _WEB_ MK'!B31</f>
        <v>309</v>
      </c>
      <c r="C31" s="202">
        <f>'[1]GG _WEB_ MK'!C31</f>
        <v>419</v>
      </c>
      <c r="D31" s="202">
        <f>'[1]GG _WEB_ MK'!D31</f>
        <v>425</v>
      </c>
      <c r="E31" s="196">
        <f>'[1]GG _WEB_ MK'!E31</f>
        <v>464</v>
      </c>
      <c r="F31" s="203">
        <f>'[1]GG _WEB_ MK'!F31</f>
        <v>1617</v>
      </c>
      <c r="G31" s="201">
        <f>'[1]GG _WEB_ MK'!G31</f>
        <v>471</v>
      </c>
      <c r="H31" s="202">
        <f>'[1]GG _WEB_ MK'!H31</f>
        <v>552</v>
      </c>
      <c r="I31" s="202">
        <f>'[1]GG _WEB_ MK'!I31</f>
        <v>514</v>
      </c>
      <c r="J31" s="202">
        <f>'[1]GG _WEB_ MK'!J31</f>
        <v>406</v>
      </c>
      <c r="K31" s="203">
        <f>'[1]GG _WEB_ MK'!K31</f>
        <v>1943</v>
      </c>
      <c r="L31" s="201">
        <f>'[1]GG _WEB_ MK'!L31</f>
        <v>346</v>
      </c>
      <c r="M31" s="202">
        <f>'[1]GG _WEB_ MK'!M31</f>
        <v>446</v>
      </c>
      <c r="N31" s="202">
        <f>'[1]GG _WEB_ MK'!N31</f>
        <v>504</v>
      </c>
      <c r="O31" s="202">
        <f>'[1]GG _WEB_ MK'!O31</f>
        <v>451</v>
      </c>
      <c r="P31" s="204">
        <f>'[1]GG _WEB_ MK'!P31</f>
        <v>1747</v>
      </c>
      <c r="Q31" s="201">
        <f>'[1]GG _WEB_ MK'!Q31</f>
        <v>358</v>
      </c>
      <c r="R31" s="202">
        <f>'[1]GG _WEB_ MK'!R31</f>
        <v>446</v>
      </c>
      <c r="S31" s="202">
        <f>'[1]GG _WEB_ MK'!S31</f>
        <v>574</v>
      </c>
      <c r="T31" s="196">
        <f>'[1]GG _WEB_ MK'!T31</f>
        <v>449</v>
      </c>
      <c r="U31" s="204">
        <f>'[1]GG _WEB_ MK'!U31</f>
        <v>1827</v>
      </c>
      <c r="V31" s="205">
        <f>'[1]GG _WEB_ MK'!V31</f>
        <v>340</v>
      </c>
      <c r="W31" s="202">
        <f>'[1]GG _WEB_ MK'!W31</f>
        <v>458</v>
      </c>
      <c r="X31" s="202">
        <f>'[1]GG _WEB_ MK'!X31</f>
        <v>507</v>
      </c>
      <c r="Y31" s="202">
        <f>'[1]GG _WEB_ MK'!Y31</f>
        <v>434</v>
      </c>
      <c r="Z31" s="204">
        <f>'[1]GG _WEB_ MK'!Z31</f>
        <v>1739</v>
      </c>
      <c r="AA31" s="205">
        <f>'[1]GG _WEB_ MK'!AA31</f>
        <v>118</v>
      </c>
      <c r="AB31" s="206">
        <f>'[1]GG _WEB_ MK'!AB31</f>
        <v>100</v>
      </c>
    </row>
    <row r="32" spans="1:28" s="199" customFormat="1" ht="11.25">
      <c r="A32" s="192" t="s">
        <v>159</v>
      </c>
      <c r="B32" s="185">
        <f>'[1]GG _WEB_ MK'!B32</f>
        <v>167</v>
      </c>
      <c r="C32" s="186">
        <f>'[1]GG _WEB_ MK'!C32</f>
        <v>151</v>
      </c>
      <c r="D32" s="186">
        <f>'[1]GG _WEB_ MK'!D32</f>
        <v>301</v>
      </c>
      <c r="E32" s="193">
        <f>'[1]GG _WEB_ MK'!E32</f>
        <v>778</v>
      </c>
      <c r="F32" s="194">
        <f>'[1]GG _WEB_ MK'!F32</f>
        <v>1397</v>
      </c>
      <c r="G32" s="185">
        <f>'[1]GG _WEB_ MK'!G32</f>
        <v>336</v>
      </c>
      <c r="H32" s="186">
        <f>'[1]GG _WEB_ MK'!H32</f>
        <v>282</v>
      </c>
      <c r="I32" s="186">
        <f>'[1]GG _WEB_ MK'!I32</f>
        <v>373</v>
      </c>
      <c r="J32" s="186">
        <f>'[1]GG _WEB_ MK'!J32</f>
        <v>399</v>
      </c>
      <c r="K32" s="194">
        <f>'[1]GG _WEB_ MK'!K32</f>
        <v>1390</v>
      </c>
      <c r="L32" s="185">
        <f>'[1]GG _WEB_ MK'!L32</f>
        <v>414</v>
      </c>
      <c r="M32" s="186">
        <f>'[1]GG _WEB_ MK'!M32</f>
        <v>238</v>
      </c>
      <c r="N32" s="186">
        <f>'[1]GG _WEB_ MK'!N32</f>
        <v>194</v>
      </c>
      <c r="O32" s="186">
        <f>'[1]GG _WEB_ MK'!O32</f>
        <v>321</v>
      </c>
      <c r="P32" s="195">
        <f>'[1]GG _WEB_ MK'!P32</f>
        <v>1167</v>
      </c>
      <c r="Q32" s="185">
        <f>'[1]GG _WEB_ MK'!Q32</f>
        <v>268</v>
      </c>
      <c r="R32" s="186">
        <f>'[1]GG _WEB_ MK'!R32</f>
        <v>331</v>
      </c>
      <c r="S32" s="186">
        <f>'[1]GG _WEB_ MK'!S32</f>
        <v>227</v>
      </c>
      <c r="T32" s="193">
        <f>'[1]GG _WEB_ MK'!T32</f>
        <v>333</v>
      </c>
      <c r="U32" s="195">
        <f>'[1]GG _WEB_ MK'!U32</f>
        <v>1159</v>
      </c>
      <c r="V32" s="211">
        <f>'[1]GG _WEB_ MK'!V32</f>
        <v>605</v>
      </c>
      <c r="W32" s="186">
        <f>'[1]GG _WEB_ MK'!W32</f>
        <v>2558</v>
      </c>
      <c r="X32" s="186">
        <f>'[1]GG _WEB_ MK'!X32</f>
        <v>232</v>
      </c>
      <c r="Y32" s="186">
        <f>'[1]GG _WEB_ MK'!Y32</f>
        <v>392</v>
      </c>
      <c r="Z32" s="195">
        <f>'[1]GG _WEB_ MK'!Z32</f>
        <v>3787</v>
      </c>
      <c r="AA32" s="211">
        <f>'[1]GG _WEB_ MK'!AA32</f>
        <v>437</v>
      </c>
      <c r="AB32" s="212">
        <f>'[1]GG _WEB_ MK'!AB32</f>
        <v>138</v>
      </c>
    </row>
    <row r="33" spans="1:28" s="199" customFormat="1" ht="11.25">
      <c r="A33" s="192" t="s">
        <v>160</v>
      </c>
      <c r="B33" s="185">
        <f>'[1]GG _WEB_ MK'!B33</f>
        <v>259</v>
      </c>
      <c r="C33" s="186">
        <f>'[1]GG _WEB_ MK'!C33</f>
        <v>200</v>
      </c>
      <c r="D33" s="186">
        <f>'[1]GG _WEB_ MK'!D33</f>
        <v>180</v>
      </c>
      <c r="E33" s="193">
        <f>'[1]GG _WEB_ MK'!E33</f>
        <v>267</v>
      </c>
      <c r="F33" s="194">
        <f>'[1]GG _WEB_ MK'!F33</f>
        <v>906</v>
      </c>
      <c r="G33" s="185">
        <f>'[1]GG _WEB_ MK'!G33</f>
        <v>191</v>
      </c>
      <c r="H33" s="186">
        <f>'[1]GG _WEB_ MK'!H33</f>
        <v>237</v>
      </c>
      <c r="I33" s="186">
        <f>'[1]GG _WEB_ MK'!I33</f>
        <v>162</v>
      </c>
      <c r="J33" s="186">
        <f>'[1]GG _WEB_ MK'!J33</f>
        <v>737</v>
      </c>
      <c r="K33" s="194">
        <f>'[1]GG _WEB_ MK'!K33</f>
        <v>1327</v>
      </c>
      <c r="L33" s="185">
        <f>'[1]GG _WEB_ MK'!L33</f>
        <v>114</v>
      </c>
      <c r="M33" s="186">
        <f>'[1]GG _WEB_ MK'!M33</f>
        <v>268</v>
      </c>
      <c r="N33" s="186">
        <f>'[1]GG _WEB_ MK'!N33</f>
        <v>204</v>
      </c>
      <c r="O33" s="186">
        <f>'[1]GG _WEB_ MK'!O33</f>
        <v>247</v>
      </c>
      <c r="P33" s="195">
        <f>'[1]GG _WEB_ MK'!P33</f>
        <v>833</v>
      </c>
      <c r="Q33" s="185">
        <f>'[1]GG _WEB_ MK'!Q33</f>
        <v>201</v>
      </c>
      <c r="R33" s="186">
        <f>'[1]GG _WEB_ MK'!R33</f>
        <v>648</v>
      </c>
      <c r="S33" s="186">
        <f>'[1]GG _WEB_ MK'!S33</f>
        <v>281</v>
      </c>
      <c r="T33" s="193">
        <f>'[1]GG _WEB_ MK'!T33</f>
        <v>329</v>
      </c>
      <c r="U33" s="195">
        <f>'[1]GG _WEB_ MK'!U33</f>
        <v>1459</v>
      </c>
      <c r="V33" s="211">
        <f>'[1]GG _WEB_ MK'!V33</f>
        <v>231</v>
      </c>
      <c r="W33" s="186">
        <f>'[1]GG _WEB_ MK'!W33</f>
        <v>277</v>
      </c>
      <c r="X33" s="186">
        <f>'[1]GG _WEB_ MK'!X33</f>
        <v>254</v>
      </c>
      <c r="Y33" s="186">
        <f>'[1]GG _WEB_ MK'!Y33</f>
        <v>325</v>
      </c>
      <c r="Z33" s="195">
        <f>'[1]GG _WEB_ MK'!Z33</f>
        <v>1087</v>
      </c>
      <c r="AA33" s="211">
        <f>'[1]GG _WEB_ MK'!AA33</f>
        <v>69</v>
      </c>
      <c r="AB33" s="212">
        <f>'[1]GG _WEB_ MK'!AB33</f>
        <v>108</v>
      </c>
    </row>
    <row r="34" spans="1:28" s="199" customFormat="1" ht="11.25">
      <c r="A34" s="192" t="s">
        <v>161</v>
      </c>
      <c r="B34" s="213">
        <f>'[1]GG _WEB_ MK'!B34</f>
        <v>20</v>
      </c>
      <c r="C34" s="214">
        <f>'[1]GG _WEB_ MK'!C34</f>
        <v>39</v>
      </c>
      <c r="D34" s="186">
        <f>'[1]GG _WEB_ MK'!D34</f>
        <v>15</v>
      </c>
      <c r="E34" s="193">
        <f>'[1]GG _WEB_ MK'!E34</f>
        <v>51</v>
      </c>
      <c r="F34" s="194">
        <f>'[1]GG _WEB_ MK'!F34</f>
        <v>125</v>
      </c>
      <c r="G34" s="213">
        <f>'[1]GG _WEB_ MK'!G34</f>
        <v>53</v>
      </c>
      <c r="H34" s="186">
        <f>'[1]GG _WEB_ MK'!H34</f>
        <v>29</v>
      </c>
      <c r="I34" s="186">
        <f>'[1]GG _WEB_ MK'!I34</f>
        <v>20</v>
      </c>
      <c r="J34" s="186">
        <f>'[1]GG _WEB_ MK'!J34</f>
        <v>89</v>
      </c>
      <c r="K34" s="194">
        <f>'[1]GG _WEB_ MK'!K34</f>
        <v>191</v>
      </c>
      <c r="L34" s="185">
        <f>'[1]GG _WEB_ MK'!L34</f>
        <v>57</v>
      </c>
      <c r="M34" s="186">
        <f>'[1]GG _WEB_ MK'!M34</f>
        <v>68</v>
      </c>
      <c r="N34" s="186">
        <f>'[1]GG _WEB_ MK'!N34</f>
        <v>80</v>
      </c>
      <c r="O34" s="186">
        <f>'[1]GG _WEB_ MK'!O34</f>
        <v>32</v>
      </c>
      <c r="P34" s="195">
        <f>'[1]GG _WEB_ MK'!P34</f>
        <v>237</v>
      </c>
      <c r="Q34" s="185">
        <f>'[1]GG _WEB_ MK'!Q34</f>
        <v>56</v>
      </c>
      <c r="R34" s="186">
        <f>'[1]GG _WEB_ MK'!R34</f>
        <v>173</v>
      </c>
      <c r="S34" s="186">
        <f>'[1]GG _WEB_ MK'!S34</f>
        <v>166</v>
      </c>
      <c r="T34" s="193">
        <f>'[1]GG _WEB_ MK'!T34</f>
        <v>130</v>
      </c>
      <c r="U34" s="195">
        <f>'[1]GG _WEB_ MK'!U34</f>
        <v>525</v>
      </c>
      <c r="V34" s="211">
        <f>'[1]GG _WEB_ MK'!V34</f>
        <v>332</v>
      </c>
      <c r="W34" s="186">
        <f>'[1]GG _WEB_ MK'!W34</f>
        <v>103</v>
      </c>
      <c r="X34" s="186">
        <f>'[1]GG _WEB_ MK'!X34</f>
        <v>139</v>
      </c>
      <c r="Y34" s="186">
        <f>'[1]GG _WEB_ MK'!Y34</f>
        <v>205</v>
      </c>
      <c r="Z34" s="195">
        <f>'[1]GG _WEB_ MK'!Z34</f>
        <v>779</v>
      </c>
      <c r="AA34" s="211">
        <f>'[1]GG _WEB_ MK'!AA34</f>
        <v>37</v>
      </c>
      <c r="AB34" s="212">
        <f>'[1]GG _WEB_ MK'!AB34</f>
        <v>34</v>
      </c>
    </row>
    <row r="35" spans="1:28" s="191" customFormat="1">
      <c r="A35" s="215" t="s">
        <v>162</v>
      </c>
      <c r="B35" s="181">
        <f>'[1]GG _WEB_ MK'!B35</f>
        <v>24144</v>
      </c>
      <c r="C35" s="182">
        <f>'[1]GG _WEB_ MK'!C35</f>
        <v>25968</v>
      </c>
      <c r="D35" s="182">
        <f>'[1]GG _WEB_ MK'!D35</f>
        <v>26376</v>
      </c>
      <c r="E35" s="183">
        <f>'[1]GG _WEB_ MK'!E35</f>
        <v>40948</v>
      </c>
      <c r="F35" s="184">
        <f>'[1]GG _WEB_ MK'!F35</f>
        <v>117436</v>
      </c>
      <c r="G35" s="181">
        <f>'[1]GG _WEB_ MK'!G35</f>
        <v>28874</v>
      </c>
      <c r="H35" s="182">
        <f>'[1]GG _WEB_ MK'!H35</f>
        <v>31945</v>
      </c>
      <c r="I35" s="182">
        <f>'[1]GG _WEB_ MK'!I35</f>
        <v>30710</v>
      </c>
      <c r="J35" s="182">
        <f>'[1]GG _WEB_ MK'!J35</f>
        <v>48693</v>
      </c>
      <c r="K35" s="184">
        <f>'[1]GG _WEB_ MK'!K35</f>
        <v>140222</v>
      </c>
      <c r="L35" s="181">
        <f>'[1]GG _WEB_ MK'!L35</f>
        <v>33231</v>
      </c>
      <c r="M35" s="182">
        <f>'[1]GG _WEB_ MK'!M35</f>
        <v>35357</v>
      </c>
      <c r="N35" s="182">
        <f>'[1]GG _WEB_ MK'!N35</f>
        <v>33008</v>
      </c>
      <c r="O35" s="182">
        <f>'[1]GG _WEB_ MK'!O35</f>
        <v>37797</v>
      </c>
      <c r="P35" s="187">
        <f>'[1]GG _WEB_ MK'!P35</f>
        <v>139393</v>
      </c>
      <c r="Q35" s="181">
        <f>'[1]GG _WEB_ MK'!Q35</f>
        <v>33625</v>
      </c>
      <c r="R35" s="182">
        <f>'[1]GG _WEB_ MK'!R35</f>
        <v>34293</v>
      </c>
      <c r="S35" s="182">
        <f>'[1]GG _WEB_ MK'!S35</f>
        <v>36644</v>
      </c>
      <c r="T35" s="183">
        <f>'[1]GG _WEB_ MK'!T35</f>
        <v>38130</v>
      </c>
      <c r="U35" s="187">
        <f>'[1]GG _WEB_ MK'!U35</f>
        <v>142692</v>
      </c>
      <c r="V35" s="189">
        <f>'[1]GG _WEB_ MK'!V35</f>
        <v>35148</v>
      </c>
      <c r="W35" s="182">
        <f>'[1]GG _WEB_ MK'!W35</f>
        <v>40048</v>
      </c>
      <c r="X35" s="182">
        <f>'[1]GG _WEB_ MK'!X35</f>
        <v>36103</v>
      </c>
      <c r="Y35" s="182">
        <f>'[1]GG _WEB_ MK'!Y35</f>
        <v>37350</v>
      </c>
      <c r="Z35" s="187">
        <f>'[1]GG _WEB_ MK'!Z35</f>
        <v>148649</v>
      </c>
      <c r="AA35" s="189">
        <f>'[1]GG _WEB_ MK'!AA35</f>
        <v>11781</v>
      </c>
      <c r="AB35" s="190">
        <f>'[1]GG _WEB_ MK'!AB35</f>
        <v>12199</v>
      </c>
    </row>
    <row r="36" spans="1:28" s="199" customFormat="1" ht="11.25">
      <c r="A36" s="192" t="s">
        <v>163</v>
      </c>
      <c r="B36" s="185">
        <f>'[1]GG _WEB_ MK'!B36</f>
        <v>23038</v>
      </c>
      <c r="C36" s="186">
        <f>'[1]GG _WEB_ MK'!C36</f>
        <v>24296</v>
      </c>
      <c r="D36" s="186">
        <f>'[1]GG _WEB_ MK'!D36</f>
        <v>23995</v>
      </c>
      <c r="E36" s="193">
        <f>'[1]GG _WEB_ MK'!E36</f>
        <v>32366</v>
      </c>
      <c r="F36" s="194">
        <f>'[1]GG _WEB_ MK'!F36</f>
        <v>103695</v>
      </c>
      <c r="G36" s="185">
        <f>'[1]GG _WEB_ MK'!G36</f>
        <v>26274</v>
      </c>
      <c r="H36" s="186">
        <f>'[1]GG _WEB_ MK'!H36</f>
        <v>28499</v>
      </c>
      <c r="I36" s="186">
        <f>'[1]GG _WEB_ MK'!I36</f>
        <v>27733</v>
      </c>
      <c r="J36" s="186">
        <f>'[1]GG _WEB_ MK'!J36</f>
        <v>37654</v>
      </c>
      <c r="K36" s="194">
        <f>'[1]GG _WEB_ MK'!K36</f>
        <v>120160</v>
      </c>
      <c r="L36" s="185">
        <f>'[1]GG _WEB_ MK'!L36</f>
        <v>30639</v>
      </c>
      <c r="M36" s="186">
        <f>'[1]GG _WEB_ MK'!M36</f>
        <v>31687</v>
      </c>
      <c r="N36" s="186">
        <f>'[1]GG _WEB_ MK'!N36</f>
        <v>30216</v>
      </c>
      <c r="O36" s="186">
        <f>'[1]GG _WEB_ MK'!O36</f>
        <v>33423</v>
      </c>
      <c r="P36" s="195">
        <f>'[1]GG _WEB_ MK'!P36</f>
        <v>125965</v>
      </c>
      <c r="Q36" s="185">
        <f>'[1]GG _WEB_ MK'!Q36</f>
        <v>30396</v>
      </c>
      <c r="R36" s="186">
        <f>'[1]GG _WEB_ MK'!R36</f>
        <v>31563</v>
      </c>
      <c r="S36" s="186">
        <f>'[1]GG _WEB_ MK'!S36</f>
        <v>31703</v>
      </c>
      <c r="T36" s="193">
        <f>'[1]GG _WEB_ MK'!T36</f>
        <v>33696</v>
      </c>
      <c r="U36" s="195">
        <f>'[1]GG _WEB_ MK'!U36</f>
        <v>127358</v>
      </c>
      <c r="V36" s="197">
        <f>'[1]GG _WEB_ MK'!V36</f>
        <v>31133</v>
      </c>
      <c r="W36" s="186">
        <f>'[1]GG _WEB_ MK'!W36</f>
        <v>35164</v>
      </c>
      <c r="X36" s="186">
        <f>'[1]GG _WEB_ MK'!X36</f>
        <v>31830</v>
      </c>
      <c r="Y36" s="186">
        <f>'[1]GG _WEB_ MK'!Y36</f>
        <v>32812</v>
      </c>
      <c r="Z36" s="195">
        <f>'[1]GG _WEB_ MK'!Z36</f>
        <v>130939</v>
      </c>
      <c r="AA36" s="197">
        <f>'[1]GG _WEB_ MK'!AA36</f>
        <v>10102</v>
      </c>
      <c r="AB36" s="198">
        <f>'[1]GG _WEB_ MK'!AB36</f>
        <v>10634</v>
      </c>
    </row>
    <row r="37" spans="1:28" s="207" customFormat="1" ht="11.25">
      <c r="A37" s="200" t="s">
        <v>164</v>
      </c>
      <c r="B37" s="201">
        <f>'[1]GG _WEB_ MK'!B37</f>
        <v>6025</v>
      </c>
      <c r="C37" s="202">
        <f>'[1]GG _WEB_ MK'!C37</f>
        <v>6112</v>
      </c>
      <c r="D37" s="202">
        <f>'[1]GG _WEB_ MK'!D37</f>
        <v>5940</v>
      </c>
      <c r="E37" s="196">
        <f>'[1]GG _WEB_ MK'!E37</f>
        <v>5530</v>
      </c>
      <c r="F37" s="203">
        <f>'[1]GG _WEB_ MK'!F37</f>
        <v>23607</v>
      </c>
      <c r="G37" s="201">
        <f>'[1]GG _WEB_ MK'!G37</f>
        <v>5220</v>
      </c>
      <c r="H37" s="202">
        <f>'[1]GG _WEB_ MK'!H37</f>
        <v>4971</v>
      </c>
      <c r="I37" s="202">
        <f>'[1]GG _WEB_ MK'!I37</f>
        <v>4879</v>
      </c>
      <c r="J37" s="202">
        <f>'[1]GG _WEB_ MK'!J37</f>
        <v>5757</v>
      </c>
      <c r="K37" s="203">
        <f>'[1]GG _WEB_ MK'!K37</f>
        <v>20827</v>
      </c>
      <c r="L37" s="201">
        <f>'[1]GG _WEB_ MK'!L37</f>
        <v>5570</v>
      </c>
      <c r="M37" s="202">
        <f>'[1]GG _WEB_ MK'!M37</f>
        <v>5782</v>
      </c>
      <c r="N37" s="202">
        <f>'[1]GG _WEB_ MK'!N37</f>
        <v>5650</v>
      </c>
      <c r="O37" s="202">
        <f>'[1]GG _WEB_ MK'!O37</f>
        <v>5697</v>
      </c>
      <c r="P37" s="204">
        <f>'[1]GG _WEB_ MK'!P37</f>
        <v>22699</v>
      </c>
      <c r="Q37" s="201">
        <f>'[1]GG _WEB_ MK'!Q37</f>
        <v>5751</v>
      </c>
      <c r="R37" s="202">
        <f>'[1]GG _WEB_ MK'!R37</f>
        <v>5636</v>
      </c>
      <c r="S37" s="202">
        <f>'[1]GG _WEB_ MK'!S37</f>
        <v>5588</v>
      </c>
      <c r="T37" s="196">
        <f>'[1]GG _WEB_ MK'!T37</f>
        <v>5663</v>
      </c>
      <c r="U37" s="204">
        <f>'[1]GG _WEB_ MK'!U37</f>
        <v>22638</v>
      </c>
      <c r="V37" s="208">
        <f>'[1]GG _WEB_ MK'!V37</f>
        <v>5755</v>
      </c>
      <c r="W37" s="202">
        <f>'[1]GG _WEB_ MK'!W37</f>
        <v>5773</v>
      </c>
      <c r="X37" s="202">
        <f>'[1]GG _WEB_ MK'!X37</f>
        <v>5821</v>
      </c>
      <c r="Y37" s="202">
        <f>'[1]GG _WEB_ MK'!Y37</f>
        <v>5798</v>
      </c>
      <c r="Z37" s="204">
        <f>'[1]GG _WEB_ MK'!Z37</f>
        <v>23147</v>
      </c>
      <c r="AA37" s="208">
        <f>'[1]GG _WEB_ MK'!AA37</f>
        <v>1871</v>
      </c>
      <c r="AB37" s="209">
        <f>'[1]GG _WEB_ MK'!AB37</f>
        <v>1896</v>
      </c>
    </row>
    <row r="38" spans="1:28" s="207" customFormat="1" ht="11.25">
      <c r="A38" s="200" t="s">
        <v>165</v>
      </c>
      <c r="B38" s="201">
        <f>'[1]GG _WEB_ MK'!B38</f>
        <v>2739</v>
      </c>
      <c r="C38" s="202">
        <f>'[1]GG _WEB_ MK'!C38</f>
        <v>3074</v>
      </c>
      <c r="D38" s="202">
        <f>'[1]GG _WEB_ MK'!D38</f>
        <v>3138</v>
      </c>
      <c r="E38" s="196">
        <f>'[1]GG _WEB_ MK'!E38</f>
        <v>5862</v>
      </c>
      <c r="F38" s="203">
        <f>'[1]GG _WEB_ MK'!F38</f>
        <v>14813</v>
      </c>
      <c r="G38" s="201">
        <f>'[1]GG _WEB_ MK'!G38</f>
        <v>3165</v>
      </c>
      <c r="H38" s="202">
        <f>'[1]GG _WEB_ MK'!H38</f>
        <v>4075</v>
      </c>
      <c r="I38" s="202">
        <f>'[1]GG _WEB_ MK'!I38</f>
        <v>3724</v>
      </c>
      <c r="J38" s="202">
        <f>'[1]GG _WEB_ MK'!J38</f>
        <v>7781</v>
      </c>
      <c r="K38" s="203">
        <f>'[1]GG _WEB_ MK'!K38</f>
        <v>18745</v>
      </c>
      <c r="L38" s="201">
        <f>'[1]GG _WEB_ MK'!L38</f>
        <v>3757</v>
      </c>
      <c r="M38" s="202">
        <f>'[1]GG _WEB_ MK'!M38</f>
        <v>4481</v>
      </c>
      <c r="N38" s="202">
        <f>'[1]GG _WEB_ MK'!N38</f>
        <v>3631</v>
      </c>
      <c r="O38" s="202">
        <f>'[1]GG _WEB_ MK'!O38</f>
        <v>4351</v>
      </c>
      <c r="P38" s="204">
        <f>'[1]GG _WEB_ MK'!P38</f>
        <v>16220</v>
      </c>
      <c r="Q38" s="201">
        <f>'[1]GG _WEB_ MK'!Q38</f>
        <v>3728</v>
      </c>
      <c r="R38" s="202">
        <f>'[1]GG _WEB_ MK'!R38</f>
        <v>3179</v>
      </c>
      <c r="S38" s="202">
        <f>'[1]GG _WEB_ MK'!S38</f>
        <v>3785</v>
      </c>
      <c r="T38" s="196">
        <f>'[1]GG _WEB_ MK'!T38</f>
        <v>3989</v>
      </c>
      <c r="U38" s="204">
        <f>'[1]GG _WEB_ MK'!U38</f>
        <v>14681</v>
      </c>
      <c r="V38" s="208">
        <f>'[1]GG _WEB_ MK'!V38</f>
        <v>3497</v>
      </c>
      <c r="W38" s="202">
        <f>'[1]GG _WEB_ MK'!W38</f>
        <v>3768</v>
      </c>
      <c r="X38" s="202">
        <f>'[1]GG _WEB_ MK'!X38</f>
        <v>3128</v>
      </c>
      <c r="Y38" s="202">
        <f>'[1]GG _WEB_ MK'!Y38</f>
        <v>3565</v>
      </c>
      <c r="Z38" s="204">
        <f>'[1]GG _WEB_ MK'!Z38</f>
        <v>13958</v>
      </c>
      <c r="AA38" s="208">
        <f>'[1]GG _WEB_ MK'!AA38</f>
        <v>1111</v>
      </c>
      <c r="AB38" s="209">
        <f>'[1]GG _WEB_ MK'!AB38</f>
        <v>1087</v>
      </c>
    </row>
    <row r="39" spans="1:28" s="207" customFormat="1" ht="11.25">
      <c r="A39" s="200" t="s">
        <v>166</v>
      </c>
      <c r="B39" s="201">
        <f>'[1]GG _WEB_ MK'!B39</f>
        <v>13715</v>
      </c>
      <c r="C39" s="202">
        <f>'[1]GG _WEB_ MK'!C39</f>
        <v>14235</v>
      </c>
      <c r="D39" s="202">
        <f>'[1]GG _WEB_ MK'!D39</f>
        <v>14545</v>
      </c>
      <c r="E39" s="196">
        <f>'[1]GG _WEB_ MK'!E39</f>
        <v>19906</v>
      </c>
      <c r="F39" s="203">
        <f>'[1]GG _WEB_ MK'!F39</f>
        <v>62401</v>
      </c>
      <c r="G39" s="201">
        <f>'[1]GG _WEB_ MK'!G39</f>
        <v>17469</v>
      </c>
      <c r="H39" s="202">
        <f>'[1]GG _WEB_ MK'!H39</f>
        <v>18771</v>
      </c>
      <c r="I39" s="202">
        <f>'[1]GG _WEB_ MK'!I39</f>
        <v>18743</v>
      </c>
      <c r="J39" s="202">
        <f>'[1]GG _WEB_ MK'!J39</f>
        <v>22959</v>
      </c>
      <c r="K39" s="203">
        <f>'[1]GG _WEB_ MK'!K39</f>
        <v>77942</v>
      </c>
      <c r="L39" s="201">
        <f>'[1]GG _WEB_ MK'!L39</f>
        <v>20809</v>
      </c>
      <c r="M39" s="202">
        <f>'[1]GG _WEB_ MK'!M39</f>
        <v>20699</v>
      </c>
      <c r="N39" s="202">
        <f>'[1]GG _WEB_ MK'!N39</f>
        <v>20593</v>
      </c>
      <c r="O39" s="202">
        <f>'[1]GG _WEB_ MK'!O39</f>
        <v>22500</v>
      </c>
      <c r="P39" s="204">
        <f>'[1]GG _WEB_ MK'!P39</f>
        <v>84601</v>
      </c>
      <c r="Q39" s="201">
        <f>'[1]GG _WEB_ MK'!Q39</f>
        <v>20687</v>
      </c>
      <c r="R39" s="202">
        <f>'[1]GG _WEB_ MK'!R39</f>
        <v>22086</v>
      </c>
      <c r="S39" s="202">
        <f>'[1]GG _WEB_ MK'!S39</f>
        <v>20960</v>
      </c>
      <c r="T39" s="196">
        <f>'[1]GG _WEB_ MK'!T39</f>
        <v>23132</v>
      </c>
      <c r="U39" s="204">
        <f>'[1]GG _WEB_ MK'!U39</f>
        <v>86865</v>
      </c>
      <c r="V39" s="208">
        <f>'[1]GG _WEB_ MK'!V39</f>
        <v>21523</v>
      </c>
      <c r="W39" s="202">
        <f>'[1]GG _WEB_ MK'!W39</f>
        <v>24938</v>
      </c>
      <c r="X39" s="202">
        <f>'[1]GG _WEB_ MK'!X39</f>
        <v>21392</v>
      </c>
      <c r="Y39" s="202">
        <f>'[1]GG _WEB_ MK'!Y39</f>
        <v>22510</v>
      </c>
      <c r="Z39" s="204">
        <f>'[1]GG _WEB_ MK'!Z39</f>
        <v>90363</v>
      </c>
      <c r="AA39" s="208">
        <f>'[1]GG _WEB_ MK'!AA39</f>
        <v>6942</v>
      </c>
      <c r="AB39" s="209">
        <f>'[1]GG _WEB_ MK'!AB39</f>
        <v>7447</v>
      </c>
    </row>
    <row r="40" spans="1:28" s="207" customFormat="1" ht="11.25">
      <c r="A40" s="210" t="s">
        <v>167</v>
      </c>
      <c r="B40" s="201">
        <f>'[1]GG _WEB_ MK'!B40</f>
        <v>191</v>
      </c>
      <c r="C40" s="202">
        <f>'[1]GG _WEB_ MK'!C40</f>
        <v>164</v>
      </c>
      <c r="D40" s="202">
        <f>'[1]GG _WEB_ MK'!D40</f>
        <v>106</v>
      </c>
      <c r="E40" s="196">
        <f>'[1]GG _WEB_ MK'!E40</f>
        <v>176</v>
      </c>
      <c r="F40" s="203">
        <f>'[1]GG _WEB_ MK'!F40</f>
        <v>637</v>
      </c>
      <c r="G40" s="201">
        <f>'[1]GG _WEB_ MK'!G40</f>
        <v>320</v>
      </c>
      <c r="H40" s="202">
        <f>'[1]GG _WEB_ MK'!H40</f>
        <v>452</v>
      </c>
      <c r="I40" s="202">
        <f>'[1]GG _WEB_ MK'!I40</f>
        <v>326</v>
      </c>
      <c r="J40" s="202">
        <f>'[1]GG _WEB_ MK'!J40</f>
        <v>185</v>
      </c>
      <c r="K40" s="203">
        <f>'[1]GG _WEB_ MK'!K40</f>
        <v>1283</v>
      </c>
      <c r="L40" s="201">
        <f>'[1]GG _WEB_ MK'!L40</f>
        <v>221</v>
      </c>
      <c r="M40" s="202">
        <f>'[1]GG _WEB_ MK'!M40</f>
        <v>255</v>
      </c>
      <c r="N40" s="202">
        <f>'[1]GG _WEB_ MK'!N40</f>
        <v>416</v>
      </c>
      <c r="O40" s="202">
        <f>'[1]GG _WEB_ MK'!O40</f>
        <v>613</v>
      </c>
      <c r="P40" s="204">
        <f>'[1]GG _WEB_ MK'!P40</f>
        <v>1505</v>
      </c>
      <c r="Q40" s="201">
        <f>'[1]GG _WEB_ MK'!Q40</f>
        <v>264</v>
      </c>
      <c r="R40" s="202">
        <f>'[1]GG _WEB_ MK'!R40</f>
        <v>309</v>
      </c>
      <c r="S40" s="202">
        <f>'[1]GG _WEB_ MK'!S40</f>
        <v>369</v>
      </c>
      <c r="T40" s="196">
        <f>'[1]GG _WEB_ MK'!T40</f>
        <v>243</v>
      </c>
      <c r="U40" s="204">
        <f>'[1]GG _WEB_ MK'!U40</f>
        <v>1185</v>
      </c>
      <c r="V40" s="205">
        <f>'[1]GG _WEB_ MK'!V40</f>
        <v>173</v>
      </c>
      <c r="W40" s="202">
        <f>'[1]GG _WEB_ MK'!W40</f>
        <v>211</v>
      </c>
      <c r="X40" s="202">
        <f>'[1]GG _WEB_ MK'!X40</f>
        <v>218</v>
      </c>
      <c r="Y40" s="202">
        <f>'[1]GG _WEB_ MK'!Y40</f>
        <v>195</v>
      </c>
      <c r="Z40" s="204">
        <f>'[1]GG _WEB_ MK'!Z40</f>
        <v>797</v>
      </c>
      <c r="AA40" s="205">
        <f>'[1]GG _WEB_ MK'!AA40</f>
        <v>56</v>
      </c>
      <c r="AB40" s="206">
        <f>'[1]GG _WEB_ MK'!AB40</f>
        <v>78</v>
      </c>
    </row>
    <row r="41" spans="1:28" s="207" customFormat="1" ht="11.25">
      <c r="A41" s="210" t="s">
        <v>168</v>
      </c>
      <c r="B41" s="216">
        <f>'[1]GG _WEB_ MK'!B41</f>
        <v>12336</v>
      </c>
      <c r="C41" s="217">
        <f>'[1]GG _WEB_ MK'!C41</f>
        <v>12449</v>
      </c>
      <c r="D41" s="202">
        <f>'[1]GG _WEB_ MK'!D41</f>
        <v>12769</v>
      </c>
      <c r="E41" s="196">
        <f>'[1]GG _WEB_ MK'!E41</f>
        <v>12437</v>
      </c>
      <c r="F41" s="203">
        <f>'[1]GG _WEB_ MK'!F41</f>
        <v>49991</v>
      </c>
      <c r="G41" s="216">
        <f>'[1]GG _WEB_ MK'!G41</f>
        <v>13848</v>
      </c>
      <c r="H41" s="202">
        <f>'[1]GG _WEB_ MK'!H41</f>
        <v>14275</v>
      </c>
      <c r="I41" s="202">
        <f>'[1]GG _WEB_ MK'!I41</f>
        <v>14453</v>
      </c>
      <c r="J41" s="202">
        <f>'[1]GG _WEB_ MK'!J41</f>
        <v>15528</v>
      </c>
      <c r="K41" s="203">
        <f>'[1]GG _WEB_ MK'!K41</f>
        <v>58104</v>
      </c>
      <c r="L41" s="201">
        <f>'[1]GG _WEB_ MK'!L41</f>
        <v>15132</v>
      </c>
      <c r="M41" s="202">
        <f>'[1]GG _WEB_ MK'!M41</f>
        <v>15430</v>
      </c>
      <c r="N41" s="202">
        <f>'[1]GG _WEB_ MK'!N41</f>
        <v>15368</v>
      </c>
      <c r="O41" s="202">
        <f>'[1]GG _WEB_ MK'!O41</f>
        <v>15812</v>
      </c>
      <c r="P41" s="204">
        <f>'[1]GG _WEB_ MK'!P41</f>
        <v>61742</v>
      </c>
      <c r="Q41" s="201">
        <f>'[1]GG _WEB_ MK'!Q41</f>
        <v>15620</v>
      </c>
      <c r="R41" s="202">
        <f>'[1]GG _WEB_ MK'!R41</f>
        <v>15931</v>
      </c>
      <c r="S41" s="202">
        <f>'[1]GG _WEB_ MK'!S41</f>
        <v>16079</v>
      </c>
      <c r="T41" s="196">
        <f>'[1]GG _WEB_ MK'!T41</f>
        <v>16156</v>
      </c>
      <c r="U41" s="204">
        <f>'[1]GG _WEB_ MK'!U41</f>
        <v>63786</v>
      </c>
      <c r="V41" s="208">
        <f>'[1]GG _WEB_ MK'!V41</f>
        <v>15961</v>
      </c>
      <c r="W41" s="202">
        <f>'[1]GG _WEB_ MK'!W41</f>
        <v>17223</v>
      </c>
      <c r="X41" s="202">
        <f>'[1]GG _WEB_ MK'!X41</f>
        <v>16665</v>
      </c>
      <c r="Y41" s="202">
        <f>'[1]GG _WEB_ MK'!Y41</f>
        <v>17339</v>
      </c>
      <c r="Z41" s="204">
        <f>'[1]GG _WEB_ MK'!Z41</f>
        <v>67188</v>
      </c>
      <c r="AA41" s="208">
        <f>'[1]GG _WEB_ MK'!AA41</f>
        <v>5455</v>
      </c>
      <c r="AB41" s="209">
        <f>'[1]GG _WEB_ MK'!AB41</f>
        <v>5796</v>
      </c>
    </row>
    <row r="42" spans="1:28" s="222" customFormat="1" ht="11.25">
      <c r="A42" s="218" t="s">
        <v>143</v>
      </c>
      <c r="B42" s="216">
        <f>'[1]GG _WEB_ MK'!B42</f>
        <v>6880</v>
      </c>
      <c r="C42" s="217">
        <f>'[1]GG _WEB_ MK'!C42</f>
        <v>6968</v>
      </c>
      <c r="D42" s="217">
        <f>'[1]GG _WEB_ MK'!D42</f>
        <v>7066</v>
      </c>
      <c r="E42" s="219">
        <f>'[1]GG _WEB_ MK'!E42</f>
        <v>7271</v>
      </c>
      <c r="F42" s="203">
        <f>'[1]GG _WEB_ MK'!F42</f>
        <v>28185</v>
      </c>
      <c r="G42" s="216">
        <f>'[1]GG _WEB_ MK'!G42</f>
        <v>7792</v>
      </c>
      <c r="H42" s="217">
        <f>'[1]GG _WEB_ MK'!H42</f>
        <v>8163</v>
      </c>
      <c r="I42" s="217">
        <f>'[1]GG _WEB_ MK'!I42</f>
        <v>8513</v>
      </c>
      <c r="J42" s="217">
        <f>'[1]GG _WEB_ MK'!J42</f>
        <v>8898</v>
      </c>
      <c r="K42" s="203">
        <f>'[1]GG _WEB_ MK'!K42</f>
        <v>33366</v>
      </c>
      <c r="L42" s="216">
        <f>'[1]GG _WEB_ MK'!L42</f>
        <v>8932</v>
      </c>
      <c r="M42" s="217">
        <f>'[1]GG _WEB_ MK'!M42</f>
        <v>9047</v>
      </c>
      <c r="N42" s="217">
        <f>'[1]GG _WEB_ MK'!N42</f>
        <v>9147</v>
      </c>
      <c r="O42" s="217">
        <f>'[1]GG _WEB_ MK'!O42</f>
        <v>9329</v>
      </c>
      <c r="P42" s="204">
        <f>'[1]GG _WEB_ MK'!P42</f>
        <v>36455</v>
      </c>
      <c r="Q42" s="216">
        <f>'[1]GG _WEB_ MK'!Q42</f>
        <v>9231</v>
      </c>
      <c r="R42" s="217">
        <f>'[1]GG _WEB_ MK'!R42</f>
        <v>9380</v>
      </c>
      <c r="S42" s="217">
        <f>'[1]GG _WEB_ MK'!S42</f>
        <v>9378</v>
      </c>
      <c r="T42" s="219">
        <f>'[1]GG _WEB_ MK'!T42</f>
        <v>9625</v>
      </c>
      <c r="U42" s="204">
        <f>'[1]GG _WEB_ MK'!U42</f>
        <v>37614</v>
      </c>
      <c r="V42" s="220">
        <f>'[1]GG _WEB_ MK'!V42</f>
        <v>9521</v>
      </c>
      <c r="W42" s="217">
        <f>'[1]GG _WEB_ MK'!W42</f>
        <v>9800</v>
      </c>
      <c r="X42" s="217">
        <f>'[1]GG _WEB_ MK'!X42</f>
        <v>9733</v>
      </c>
      <c r="Y42" s="217">
        <f>'[1]GG _WEB_ MK'!Y42</f>
        <v>10180</v>
      </c>
      <c r="Z42" s="204">
        <f>'[1]GG _WEB_ MK'!Z42</f>
        <v>39234</v>
      </c>
      <c r="AA42" s="220">
        <f>'[1]GG _WEB_ MK'!AA42</f>
        <v>3381</v>
      </c>
      <c r="AB42" s="221">
        <f>'[1]GG _WEB_ MK'!AB42</f>
        <v>3354</v>
      </c>
    </row>
    <row r="43" spans="1:28" s="222" customFormat="1" ht="11.25">
      <c r="A43" s="218" t="s">
        <v>169</v>
      </c>
      <c r="B43" s="216">
        <f>'[1]GG _WEB_ MK'!B43</f>
        <v>417</v>
      </c>
      <c r="C43" s="217">
        <f>'[1]GG _WEB_ MK'!C43</f>
        <v>437</v>
      </c>
      <c r="D43" s="217">
        <f>'[1]GG _WEB_ MK'!D43</f>
        <v>411</v>
      </c>
      <c r="E43" s="219">
        <f>'[1]GG _WEB_ MK'!E43</f>
        <v>389</v>
      </c>
      <c r="F43" s="203">
        <f>'[1]GG _WEB_ MK'!F43</f>
        <v>1654</v>
      </c>
      <c r="G43" s="216">
        <f>'[1]GG _WEB_ MK'!G43</f>
        <v>368</v>
      </c>
      <c r="H43" s="217">
        <f>'[1]GG _WEB_ MK'!H43</f>
        <v>407</v>
      </c>
      <c r="I43" s="217">
        <f>'[1]GG _WEB_ MK'!I43</f>
        <v>386</v>
      </c>
      <c r="J43" s="217">
        <f>'[1]GG _WEB_ MK'!J43</f>
        <v>465</v>
      </c>
      <c r="K43" s="203">
        <f>'[1]GG _WEB_ MK'!K43</f>
        <v>1626</v>
      </c>
      <c r="L43" s="216">
        <f>'[1]GG _WEB_ MK'!L43</f>
        <v>435</v>
      </c>
      <c r="M43" s="217">
        <f>'[1]GG _WEB_ MK'!M43</f>
        <v>500</v>
      </c>
      <c r="N43" s="217">
        <f>'[1]GG _WEB_ MK'!N43</f>
        <v>590</v>
      </c>
      <c r="O43" s="217">
        <f>'[1]GG _WEB_ MK'!O43</f>
        <v>746</v>
      </c>
      <c r="P43" s="204">
        <f>'[1]GG _WEB_ MK'!P43</f>
        <v>2271</v>
      </c>
      <c r="Q43" s="216">
        <f>'[1]GG _WEB_ MK'!Q43</f>
        <v>495</v>
      </c>
      <c r="R43" s="217">
        <f>'[1]GG _WEB_ MK'!R43</f>
        <v>525</v>
      </c>
      <c r="S43" s="217">
        <f>'[1]GG _WEB_ MK'!S43</f>
        <v>518</v>
      </c>
      <c r="T43" s="219">
        <f>'[1]GG _WEB_ MK'!T43</f>
        <v>656</v>
      </c>
      <c r="U43" s="204">
        <f>'[1]GG _WEB_ MK'!U43</f>
        <v>2194</v>
      </c>
      <c r="V43" s="223">
        <f>'[1]GG _WEB_ MK'!V43</f>
        <v>488</v>
      </c>
      <c r="W43" s="217">
        <f>'[1]GG _WEB_ MK'!W43</f>
        <v>552</v>
      </c>
      <c r="X43" s="217">
        <f>'[1]GG _WEB_ MK'!X43</f>
        <v>561</v>
      </c>
      <c r="Y43" s="217">
        <f>'[1]GG _WEB_ MK'!Y43</f>
        <v>668</v>
      </c>
      <c r="Z43" s="204">
        <f>'[1]GG _WEB_ MK'!Z43</f>
        <v>2269</v>
      </c>
      <c r="AA43" s="223">
        <f>'[1]GG _WEB_ MK'!AA43</f>
        <v>149</v>
      </c>
      <c r="AB43" s="224">
        <f>'[1]GG _WEB_ MK'!AB43</f>
        <v>188</v>
      </c>
    </row>
    <row r="44" spans="1:28" s="222" customFormat="1" ht="11.25">
      <c r="A44" s="218" t="s">
        <v>170</v>
      </c>
      <c r="B44" s="216">
        <f>'[1]GG _WEB_ MK'!B44</f>
        <v>1026</v>
      </c>
      <c r="C44" s="217">
        <f>'[1]GG _WEB_ MK'!C44</f>
        <v>876</v>
      </c>
      <c r="D44" s="217">
        <f>'[1]GG _WEB_ MK'!D44</f>
        <v>1118</v>
      </c>
      <c r="E44" s="219">
        <f>'[1]GG _WEB_ MK'!E44</f>
        <v>1027</v>
      </c>
      <c r="F44" s="203">
        <f>'[1]GG _WEB_ MK'!F44</f>
        <v>4047</v>
      </c>
      <c r="G44" s="216">
        <f>'[1]GG _WEB_ MK'!G44</f>
        <v>1004</v>
      </c>
      <c r="H44" s="217">
        <f>'[1]GG _WEB_ MK'!H44</f>
        <v>1022</v>
      </c>
      <c r="I44" s="217">
        <f>'[1]GG _WEB_ MK'!I44</f>
        <v>986</v>
      </c>
      <c r="J44" s="217">
        <f>'[1]GG _WEB_ MK'!J44</f>
        <v>978</v>
      </c>
      <c r="K44" s="203">
        <f>'[1]GG _WEB_ MK'!K44</f>
        <v>3990</v>
      </c>
      <c r="L44" s="216">
        <f>'[1]GG _WEB_ MK'!L44</f>
        <v>957</v>
      </c>
      <c r="M44" s="217">
        <f>'[1]GG _WEB_ MK'!M44</f>
        <v>1114</v>
      </c>
      <c r="N44" s="217">
        <f>'[1]GG _WEB_ MK'!N44</f>
        <v>1144</v>
      </c>
      <c r="O44" s="217">
        <f>'[1]GG _WEB_ MK'!O44</f>
        <v>1090</v>
      </c>
      <c r="P44" s="204">
        <f>'[1]GG _WEB_ MK'!P44</f>
        <v>4305</v>
      </c>
      <c r="Q44" s="216">
        <f>'[1]GG _WEB_ MK'!Q44</f>
        <v>1267</v>
      </c>
      <c r="R44" s="217">
        <f>'[1]GG _WEB_ MK'!R44</f>
        <v>1336</v>
      </c>
      <c r="S44" s="217">
        <f>'[1]GG _WEB_ MK'!S44</f>
        <v>1215</v>
      </c>
      <c r="T44" s="219">
        <f>'[1]GG _WEB_ MK'!T44</f>
        <v>856</v>
      </c>
      <c r="U44" s="204">
        <f>'[1]GG _WEB_ MK'!U44</f>
        <v>4674</v>
      </c>
      <c r="V44" s="220">
        <f>'[1]GG _WEB_ MK'!V44</f>
        <v>1100</v>
      </c>
      <c r="W44" s="217">
        <f>'[1]GG _WEB_ MK'!W44</f>
        <v>1777</v>
      </c>
      <c r="X44" s="217">
        <f>'[1]GG _WEB_ MK'!X44</f>
        <v>1275</v>
      </c>
      <c r="Y44" s="217">
        <f>'[1]GG _WEB_ MK'!Y44</f>
        <v>1042</v>
      </c>
      <c r="Z44" s="204">
        <f>'[1]GG _WEB_ MK'!Z44</f>
        <v>5194</v>
      </c>
      <c r="AA44" s="220">
        <f>'[1]GG _WEB_ MK'!AA44</f>
        <v>358</v>
      </c>
      <c r="AB44" s="221">
        <f>'[1]GG _WEB_ MK'!AB44</f>
        <v>436</v>
      </c>
    </row>
    <row r="45" spans="1:28" s="222" customFormat="1" ht="11.25">
      <c r="A45" s="218" t="s">
        <v>171</v>
      </c>
      <c r="B45" s="216">
        <f>'[1]GG _WEB_ MK'!B45</f>
        <v>4013</v>
      </c>
      <c r="C45" s="217">
        <f>'[1]GG _WEB_ MK'!C45</f>
        <v>4168</v>
      </c>
      <c r="D45" s="217">
        <f>'[1]GG _WEB_ MK'!D45</f>
        <v>4174</v>
      </c>
      <c r="E45" s="219">
        <f>'[1]GG _WEB_ MK'!E45</f>
        <v>3750</v>
      </c>
      <c r="F45" s="203">
        <f>'[1]GG _WEB_ MK'!F45</f>
        <v>16105</v>
      </c>
      <c r="G45" s="216">
        <f>'[1]GG _WEB_ MK'!G45</f>
        <v>4684</v>
      </c>
      <c r="H45" s="217">
        <f>'[1]GG _WEB_ MK'!H45</f>
        <v>4683</v>
      </c>
      <c r="I45" s="217">
        <f>'[1]GG _WEB_ MK'!I45</f>
        <v>4568</v>
      </c>
      <c r="J45" s="217">
        <f>'[1]GG _WEB_ MK'!J45</f>
        <v>5187</v>
      </c>
      <c r="K45" s="203">
        <f>'[1]GG _WEB_ MK'!K45</f>
        <v>19122</v>
      </c>
      <c r="L45" s="216">
        <f>'[1]GG _WEB_ MK'!L45</f>
        <v>4808</v>
      </c>
      <c r="M45" s="217">
        <f>'[1]GG _WEB_ MK'!M45</f>
        <v>4769</v>
      </c>
      <c r="N45" s="217">
        <f>'[1]GG _WEB_ MK'!N45</f>
        <v>4487</v>
      </c>
      <c r="O45" s="217">
        <f>'[1]GG _WEB_ MK'!O45</f>
        <v>4647</v>
      </c>
      <c r="P45" s="204">
        <f>'[1]GG _WEB_ MK'!P45</f>
        <v>18711</v>
      </c>
      <c r="Q45" s="216">
        <f>'[1]GG _WEB_ MK'!Q45</f>
        <v>4627</v>
      </c>
      <c r="R45" s="217">
        <f>'[1]GG _WEB_ MK'!R45</f>
        <v>4690</v>
      </c>
      <c r="S45" s="217">
        <f>'[1]GG _WEB_ MK'!S45</f>
        <v>4968</v>
      </c>
      <c r="T45" s="219">
        <f>'[1]GG _WEB_ MK'!T45</f>
        <v>5019</v>
      </c>
      <c r="U45" s="204">
        <f>'[1]GG _WEB_ MK'!U45</f>
        <v>19304</v>
      </c>
      <c r="V45" s="220">
        <f>'[1]GG _WEB_ MK'!V45</f>
        <v>4852</v>
      </c>
      <c r="W45" s="217">
        <f>'[1]GG _WEB_ MK'!W45</f>
        <v>5094</v>
      </c>
      <c r="X45" s="217">
        <f>'[1]GG _WEB_ MK'!X45</f>
        <v>5096</v>
      </c>
      <c r="Y45" s="217">
        <f>'[1]GG _WEB_ MK'!Y45</f>
        <v>5449</v>
      </c>
      <c r="Z45" s="204">
        <f>'[1]GG _WEB_ MK'!Z45</f>
        <v>20491</v>
      </c>
      <c r="AA45" s="220">
        <f>'[1]GG _WEB_ MK'!AA45</f>
        <v>1567</v>
      </c>
      <c r="AB45" s="221">
        <f>'[1]GG _WEB_ MK'!AB45</f>
        <v>1818</v>
      </c>
    </row>
    <row r="46" spans="1:28" s="207" customFormat="1" ht="11.25">
      <c r="A46" s="210" t="s">
        <v>172</v>
      </c>
      <c r="B46" s="201">
        <f>'[1]GG _WEB_ MK'!B46</f>
        <v>1171</v>
      </c>
      <c r="C46" s="202">
        <f>'[1]GG _WEB_ MK'!C46</f>
        <v>1603</v>
      </c>
      <c r="D46" s="202">
        <f>'[1]GG _WEB_ MK'!D46</f>
        <v>1658</v>
      </c>
      <c r="E46" s="196">
        <f>'[1]GG _WEB_ MK'!E46</f>
        <v>7267</v>
      </c>
      <c r="F46" s="203">
        <f>'[1]GG _WEB_ MK'!F46</f>
        <v>11699</v>
      </c>
      <c r="G46" s="201">
        <f>'[1]GG _WEB_ MK'!G46</f>
        <v>3284</v>
      </c>
      <c r="H46" s="202">
        <f>'[1]GG _WEB_ MK'!H46</f>
        <v>4030</v>
      </c>
      <c r="I46" s="202">
        <f>'[1]GG _WEB_ MK'!I46</f>
        <v>3953</v>
      </c>
      <c r="J46" s="202">
        <f>'[1]GG _WEB_ MK'!J46</f>
        <v>7221</v>
      </c>
      <c r="K46" s="203">
        <f>'[1]GG _WEB_ MK'!K46</f>
        <v>18488</v>
      </c>
      <c r="L46" s="201">
        <f>'[1]GG _WEB_ MK'!L46</f>
        <v>5446</v>
      </c>
      <c r="M46" s="202">
        <f>'[1]GG _WEB_ MK'!M46</f>
        <v>4997</v>
      </c>
      <c r="N46" s="202">
        <f>'[1]GG _WEB_ MK'!N46</f>
        <v>4793</v>
      </c>
      <c r="O46" s="202">
        <f>'[1]GG _WEB_ MK'!O46</f>
        <v>6060</v>
      </c>
      <c r="P46" s="204">
        <f>'[1]GG _WEB_ MK'!P46</f>
        <v>21296</v>
      </c>
      <c r="Q46" s="201">
        <f>'[1]GG _WEB_ MK'!Q46</f>
        <v>4794</v>
      </c>
      <c r="R46" s="202">
        <f>'[1]GG _WEB_ MK'!R46</f>
        <v>5829</v>
      </c>
      <c r="S46" s="202">
        <f>'[1]GG _WEB_ MK'!S46</f>
        <v>4502</v>
      </c>
      <c r="T46" s="196">
        <f>'[1]GG _WEB_ MK'!T46</f>
        <v>6718</v>
      </c>
      <c r="U46" s="204">
        <f>'[1]GG _WEB_ MK'!U46</f>
        <v>21843</v>
      </c>
      <c r="V46" s="208">
        <f>'[1]GG _WEB_ MK'!V46</f>
        <v>5389</v>
      </c>
      <c r="W46" s="202">
        <f>'[1]GG _WEB_ MK'!W46</f>
        <v>7504</v>
      </c>
      <c r="X46" s="202">
        <f>'[1]GG _WEB_ MK'!X46</f>
        <v>4509</v>
      </c>
      <c r="Y46" s="202">
        <f>'[1]GG _WEB_ MK'!Y46</f>
        <v>4976</v>
      </c>
      <c r="Z46" s="204">
        <f>'[1]GG _WEB_ MK'!Z46</f>
        <v>22378</v>
      </c>
      <c r="AA46" s="208">
        <f>'[1]GG _WEB_ MK'!AA46</f>
        <v>1431</v>
      </c>
      <c r="AB46" s="209">
        <f>'[1]GG _WEB_ MK'!AB46</f>
        <v>1573</v>
      </c>
    </row>
    <row r="47" spans="1:28" s="207" customFormat="1" ht="11.25" hidden="1" customHeight="1">
      <c r="A47" s="210" t="s">
        <v>173</v>
      </c>
      <c r="B47" s="201">
        <f>'[1]GG _WEB_ MK'!B47</f>
        <v>17</v>
      </c>
      <c r="C47" s="202">
        <f>'[1]GG _WEB_ MK'!C47</f>
        <v>19</v>
      </c>
      <c r="D47" s="202">
        <f>'[1]GG _WEB_ MK'!D47</f>
        <v>12</v>
      </c>
      <c r="E47" s="196">
        <f>'[1]GG _WEB_ MK'!E47</f>
        <v>26</v>
      </c>
      <c r="F47" s="203">
        <f>'[1]GG _WEB_ MK'!F47</f>
        <v>74</v>
      </c>
      <c r="G47" s="201">
        <f>'[1]GG _WEB_ MK'!G47</f>
        <v>17</v>
      </c>
      <c r="H47" s="202">
        <f>'[1]GG _WEB_ MK'!H47</f>
        <v>14</v>
      </c>
      <c r="I47" s="202">
        <f>'[1]GG _WEB_ MK'!I47</f>
        <v>11</v>
      </c>
      <c r="J47" s="202">
        <f>'[1]GG _WEB_ MK'!J47</f>
        <v>25</v>
      </c>
      <c r="K47" s="203">
        <f>'[1]GG _WEB_ MK'!K47</f>
        <v>67</v>
      </c>
      <c r="L47" s="201">
        <f>'[1]GG _WEB_ MK'!L47</f>
        <v>10</v>
      </c>
      <c r="M47" s="202">
        <f>'[1]GG _WEB_ MK'!M47</f>
        <v>17</v>
      </c>
      <c r="N47" s="202">
        <f>'[1]GG _WEB_ MK'!N47</f>
        <v>16</v>
      </c>
      <c r="O47" s="202">
        <f>'[1]GG _WEB_ MK'!O47</f>
        <v>15</v>
      </c>
      <c r="P47" s="204">
        <f>'[1]GG _WEB_ MK'!P47</f>
        <v>58</v>
      </c>
      <c r="Q47" s="201">
        <f>'[1]GG _WEB_ MK'!Q47</f>
        <v>9</v>
      </c>
      <c r="R47" s="202">
        <f>'[1]GG _WEB_ MK'!R47</f>
        <v>17</v>
      </c>
      <c r="S47" s="202">
        <f>'[1]GG _WEB_ MK'!S47</f>
        <v>10</v>
      </c>
      <c r="T47" s="196">
        <f>'[1]GG _WEB_ MK'!T47</f>
        <v>15</v>
      </c>
      <c r="U47" s="204">
        <f>'[1]GG _WEB_ MK'!U47</f>
        <v>51</v>
      </c>
      <c r="V47" s="205">
        <f>'[1]GG _WEB_ MK'!V47</f>
        <v>0</v>
      </c>
      <c r="W47" s="202">
        <f>'[1]GG _WEB_ MK'!W47</f>
        <v>0</v>
      </c>
      <c r="X47" s="202">
        <f>'[1]GG _WEB_ MK'!X47</f>
        <v>0</v>
      </c>
      <c r="Y47" s="202">
        <f>'[1]GG _WEB_ MK'!Y47</f>
        <v>0</v>
      </c>
      <c r="Z47" s="204">
        <f>'[1]GG _WEB_ MK'!Z47</f>
        <v>0</v>
      </c>
      <c r="AA47" s="205">
        <f>'[1]GG _WEB_ MK'!AA47</f>
        <v>0</v>
      </c>
      <c r="AB47" s="206">
        <f>'[1]GG _WEB_ MK'!AB47</f>
        <v>0</v>
      </c>
    </row>
    <row r="48" spans="1:28" s="207" customFormat="1" ht="11.25">
      <c r="A48" s="200" t="s">
        <v>174</v>
      </c>
      <c r="B48" s="201">
        <f>'[1]GG _WEB_ MK'!B48</f>
        <v>559</v>
      </c>
      <c r="C48" s="202">
        <f>'[1]GG _WEB_ MK'!C48</f>
        <v>875</v>
      </c>
      <c r="D48" s="202">
        <f>'[1]GG _WEB_ MK'!D48</f>
        <v>372</v>
      </c>
      <c r="E48" s="196">
        <f>'[1]GG _WEB_ MK'!E48</f>
        <v>1068</v>
      </c>
      <c r="F48" s="203">
        <f>'[1]GG _WEB_ MK'!F48</f>
        <v>2874</v>
      </c>
      <c r="G48" s="201">
        <f>'[1]GG _WEB_ MK'!G48</f>
        <v>420</v>
      </c>
      <c r="H48" s="202">
        <f>'[1]GG _WEB_ MK'!H48</f>
        <v>682</v>
      </c>
      <c r="I48" s="202">
        <f>'[1]GG _WEB_ MK'!I48</f>
        <v>387</v>
      </c>
      <c r="J48" s="202">
        <f>'[1]GG _WEB_ MK'!J48</f>
        <v>1157</v>
      </c>
      <c r="K48" s="203">
        <f>'[1]GG _WEB_ MK'!K48</f>
        <v>2646</v>
      </c>
      <c r="L48" s="201">
        <f>'[1]GG _WEB_ MK'!L48</f>
        <v>503</v>
      </c>
      <c r="M48" s="202">
        <f>'[1]GG _WEB_ MK'!M48</f>
        <v>725</v>
      </c>
      <c r="N48" s="202">
        <f>'[1]GG _WEB_ MK'!N48</f>
        <v>342</v>
      </c>
      <c r="O48" s="202">
        <f>'[1]GG _WEB_ MK'!O48</f>
        <v>875</v>
      </c>
      <c r="P48" s="204">
        <f>'[1]GG _WEB_ MK'!P48</f>
        <v>2445</v>
      </c>
      <c r="Q48" s="201">
        <f>'[1]GG _WEB_ MK'!Q48</f>
        <v>231</v>
      </c>
      <c r="R48" s="202">
        <f>'[1]GG _WEB_ MK'!R48</f>
        <v>661</v>
      </c>
      <c r="S48" s="202">
        <f>'[1]GG _WEB_ MK'!S48</f>
        <v>1370</v>
      </c>
      <c r="T48" s="196">
        <f>'[1]GG _WEB_ MK'!T48</f>
        <v>912</v>
      </c>
      <c r="U48" s="204">
        <f>'[1]GG _WEB_ MK'!U48</f>
        <v>3174</v>
      </c>
      <c r="V48" s="205">
        <f>'[1]GG _WEB_ MK'!V48</f>
        <v>358</v>
      </c>
      <c r="W48" s="202">
        <f>'[1]GG _WEB_ MK'!W48</f>
        <v>685</v>
      </c>
      <c r="X48" s="202">
        <f>'[1]GG _WEB_ MK'!X48</f>
        <v>1489</v>
      </c>
      <c r="Y48" s="202">
        <f>'[1]GG _WEB_ MK'!Y48</f>
        <v>939</v>
      </c>
      <c r="Z48" s="204">
        <f>'[1]GG _WEB_ MK'!Z48</f>
        <v>3471</v>
      </c>
      <c r="AA48" s="205">
        <f>'[1]GG _WEB_ MK'!AA48</f>
        <v>178</v>
      </c>
      <c r="AB48" s="206">
        <f>'[1]GG _WEB_ MK'!AB48</f>
        <v>204</v>
      </c>
    </row>
    <row r="49" spans="1:28" s="207" customFormat="1" ht="11.25">
      <c r="A49" s="210" t="s">
        <v>175</v>
      </c>
      <c r="B49" s="201">
        <f>'[1]GG _WEB_ MK'!B49</f>
        <v>94</v>
      </c>
      <c r="C49" s="202">
        <f>'[1]GG _WEB_ MK'!C49</f>
        <v>455</v>
      </c>
      <c r="D49" s="202">
        <f>'[1]GG _WEB_ MK'!D49</f>
        <v>126</v>
      </c>
      <c r="E49" s="196">
        <f>'[1]GG _WEB_ MK'!E49</f>
        <v>378</v>
      </c>
      <c r="F49" s="203">
        <f>'[1]GG _WEB_ MK'!F49</f>
        <v>1053</v>
      </c>
      <c r="G49" s="201">
        <f>'[1]GG _WEB_ MK'!G49</f>
        <v>141</v>
      </c>
      <c r="H49" s="202">
        <f>'[1]GG _WEB_ MK'!H49</f>
        <v>408</v>
      </c>
      <c r="I49" s="202">
        <f>'[1]GG _WEB_ MK'!I49</f>
        <v>48</v>
      </c>
      <c r="J49" s="202">
        <f>'[1]GG _WEB_ MK'!J49</f>
        <v>346</v>
      </c>
      <c r="K49" s="203">
        <f>'[1]GG _WEB_ MK'!K49</f>
        <v>943</v>
      </c>
      <c r="L49" s="201">
        <f>'[1]GG _WEB_ MK'!L49</f>
        <v>139</v>
      </c>
      <c r="M49" s="202">
        <f>'[1]GG _WEB_ MK'!M49</f>
        <v>479</v>
      </c>
      <c r="N49" s="202">
        <f>'[1]GG _WEB_ MK'!N49</f>
        <v>161</v>
      </c>
      <c r="O49" s="202">
        <f>'[1]GG _WEB_ MK'!O49</f>
        <v>232</v>
      </c>
      <c r="P49" s="204">
        <f>'[1]GG _WEB_ MK'!P49</f>
        <v>1011</v>
      </c>
      <c r="Q49" s="201">
        <f>'[1]GG _WEB_ MK'!Q49</f>
        <v>99</v>
      </c>
      <c r="R49" s="202">
        <f>'[1]GG _WEB_ MK'!R49</f>
        <v>464</v>
      </c>
      <c r="S49" s="202">
        <f>'[1]GG _WEB_ MK'!S49</f>
        <v>185</v>
      </c>
      <c r="T49" s="196">
        <f>'[1]GG _WEB_ MK'!T49</f>
        <v>271</v>
      </c>
      <c r="U49" s="204">
        <f>'[1]GG _WEB_ MK'!U49</f>
        <v>1019</v>
      </c>
      <c r="V49" s="205">
        <f>'[1]GG _WEB_ MK'!V49</f>
        <v>196</v>
      </c>
      <c r="W49" s="202">
        <f>'[1]GG _WEB_ MK'!W49</f>
        <v>444</v>
      </c>
      <c r="X49" s="202">
        <f>'[1]GG _WEB_ MK'!X49</f>
        <v>224</v>
      </c>
      <c r="Y49" s="202">
        <f>'[1]GG _WEB_ MK'!Y49</f>
        <v>243</v>
      </c>
      <c r="Z49" s="204">
        <f>'[1]GG _WEB_ MK'!Z49</f>
        <v>1107</v>
      </c>
      <c r="AA49" s="205">
        <f>'[1]GG _WEB_ MK'!AA49</f>
        <v>94</v>
      </c>
      <c r="AB49" s="206">
        <f>'[1]GG _WEB_ MK'!AB49</f>
        <v>77</v>
      </c>
    </row>
    <row r="50" spans="1:28" s="207" customFormat="1" ht="11.25">
      <c r="A50" s="210" t="s">
        <v>176</v>
      </c>
      <c r="B50" s="201">
        <f>'[1]GG _WEB_ MK'!B50</f>
        <v>465</v>
      </c>
      <c r="C50" s="202">
        <f>'[1]GG _WEB_ MK'!C50</f>
        <v>420</v>
      </c>
      <c r="D50" s="202">
        <f>'[1]GG _WEB_ MK'!D50</f>
        <v>246</v>
      </c>
      <c r="E50" s="196">
        <f>'[1]GG _WEB_ MK'!E50</f>
        <v>690</v>
      </c>
      <c r="F50" s="203">
        <f>'[1]GG _WEB_ MK'!F50</f>
        <v>1821</v>
      </c>
      <c r="G50" s="201">
        <f>'[1]GG _WEB_ MK'!G50</f>
        <v>279</v>
      </c>
      <c r="H50" s="202">
        <f>'[1]GG _WEB_ MK'!H50</f>
        <v>274</v>
      </c>
      <c r="I50" s="202">
        <f>'[1]GG _WEB_ MK'!I50</f>
        <v>339</v>
      </c>
      <c r="J50" s="202">
        <f>'[1]GG _WEB_ MK'!J50</f>
        <v>811</v>
      </c>
      <c r="K50" s="203">
        <f>'[1]GG _WEB_ MK'!K50</f>
        <v>1703</v>
      </c>
      <c r="L50" s="201">
        <f>'[1]GG _WEB_ MK'!L50</f>
        <v>364</v>
      </c>
      <c r="M50" s="202">
        <f>'[1]GG _WEB_ MK'!M50</f>
        <v>246</v>
      </c>
      <c r="N50" s="202">
        <f>'[1]GG _WEB_ MK'!N50</f>
        <v>181</v>
      </c>
      <c r="O50" s="202">
        <f>'[1]GG _WEB_ MK'!O50</f>
        <v>643</v>
      </c>
      <c r="P50" s="204">
        <f>'[1]GG _WEB_ MK'!P50</f>
        <v>1434</v>
      </c>
      <c r="Q50" s="201">
        <f>'[1]GG _WEB_ MK'!Q50</f>
        <v>131</v>
      </c>
      <c r="R50" s="202">
        <f>'[1]GG _WEB_ MK'!R50</f>
        <v>198</v>
      </c>
      <c r="S50" s="202">
        <f>'[1]GG _WEB_ MK'!S50</f>
        <v>1185</v>
      </c>
      <c r="T50" s="196">
        <f>'[1]GG _WEB_ MK'!T50</f>
        <v>641</v>
      </c>
      <c r="U50" s="204">
        <f>'[1]GG _WEB_ MK'!U50</f>
        <v>2155</v>
      </c>
      <c r="V50" s="205">
        <f>'[1]GG _WEB_ MK'!V50</f>
        <v>162</v>
      </c>
      <c r="W50" s="202">
        <f>'[1]GG _WEB_ MK'!W50</f>
        <v>241</v>
      </c>
      <c r="X50" s="202">
        <f>'[1]GG _WEB_ MK'!X50</f>
        <v>1265</v>
      </c>
      <c r="Y50" s="202">
        <f>'[1]GG _WEB_ MK'!Y50</f>
        <v>696</v>
      </c>
      <c r="Z50" s="204">
        <f>'[1]GG _WEB_ MK'!Z50</f>
        <v>2364</v>
      </c>
      <c r="AA50" s="205">
        <f>'[1]GG _WEB_ MK'!AA50</f>
        <v>84</v>
      </c>
      <c r="AB50" s="206">
        <f>'[1]GG _WEB_ MK'!AB50</f>
        <v>127</v>
      </c>
    </row>
    <row r="51" spans="1:28" s="207" customFormat="1" ht="11.25">
      <c r="A51" s="200" t="s">
        <v>177</v>
      </c>
      <c r="B51" s="201">
        <f>'[1]GG _WEB_ MK'!B51</f>
        <v>0</v>
      </c>
      <c r="C51" s="202">
        <f>'[1]GG _WEB_ MK'!C51</f>
        <v>0</v>
      </c>
      <c r="D51" s="202">
        <f>'[1]GG _WEB_ MK'!D51</f>
        <v>0</v>
      </c>
      <c r="E51" s="196">
        <f>'[1]GG _WEB_ MK'!E51</f>
        <v>0</v>
      </c>
      <c r="F51" s="203">
        <f>'[1]GG _WEB_ MK'!F51</f>
        <v>0</v>
      </c>
      <c r="G51" s="201">
        <f>'[1]GG _WEB_ MK'!G51</f>
        <v>0</v>
      </c>
      <c r="H51" s="202">
        <f>'[1]GG _WEB_ MK'!H51</f>
        <v>0</v>
      </c>
      <c r="I51" s="202">
        <f>'[1]GG _WEB_ MK'!I51</f>
        <v>0</v>
      </c>
      <c r="J51" s="202">
        <f>'[1]GG _WEB_ MK'!J51</f>
        <v>0</v>
      </c>
      <c r="K51" s="203">
        <f>'[1]GG _WEB_ MK'!K51</f>
        <v>0</v>
      </c>
      <c r="L51" s="201">
        <f>'[1]GG _WEB_ MK'!L51</f>
        <v>0</v>
      </c>
      <c r="M51" s="202">
        <f>'[1]GG _WEB_ MK'!M51</f>
        <v>0</v>
      </c>
      <c r="N51" s="202">
        <f>'[1]GG _WEB_ MK'!N51</f>
        <v>0</v>
      </c>
      <c r="O51" s="202">
        <f>'[1]GG _WEB_ MK'!O51</f>
        <v>0</v>
      </c>
      <c r="P51" s="204">
        <f>'[1]GG _WEB_ MK'!P51</f>
        <v>0</v>
      </c>
      <c r="Q51" s="201">
        <f>'[1]GG _WEB_ MK'!Q51</f>
        <v>0</v>
      </c>
      <c r="R51" s="202">
        <f>'[1]GG _WEB_ MK'!R51</f>
        <v>0</v>
      </c>
      <c r="S51" s="202">
        <f>'[1]GG _WEB_ MK'!S51</f>
        <v>0</v>
      </c>
      <c r="T51" s="196">
        <f>'[1]GG _WEB_ MK'!T51</f>
        <v>0</v>
      </c>
      <c r="U51" s="204">
        <f>'[1]GG _WEB_ MK'!U51</f>
        <v>0</v>
      </c>
      <c r="V51" s="205">
        <f>'[1]GG _WEB_ MK'!V51</f>
        <v>0</v>
      </c>
      <c r="W51" s="202">
        <f>'[1]GG _WEB_ MK'!W51</f>
        <v>0</v>
      </c>
      <c r="X51" s="202">
        <f>'[1]GG _WEB_ MK'!X51</f>
        <v>0</v>
      </c>
      <c r="Y51" s="202">
        <f>'[1]GG _WEB_ MK'!Y51</f>
        <v>0</v>
      </c>
      <c r="Z51" s="204">
        <f>'[1]GG _WEB_ MK'!Z51</f>
        <v>0</v>
      </c>
      <c r="AA51" s="205">
        <f>'[1]GG _WEB_ MK'!AA51</f>
        <v>0</v>
      </c>
      <c r="AB51" s="206">
        <f>'[1]GG _WEB_ MK'!AB51</f>
        <v>0</v>
      </c>
    </row>
    <row r="52" spans="1:28" s="199" customFormat="1" ht="11.25">
      <c r="A52" s="192" t="s">
        <v>178</v>
      </c>
      <c r="B52" s="185">
        <f>'[1]GG _WEB_ MK'!B52</f>
        <v>1106</v>
      </c>
      <c r="C52" s="186">
        <f>'[1]GG _WEB_ MK'!C52</f>
        <v>1672</v>
      </c>
      <c r="D52" s="186">
        <f>'[1]GG _WEB_ MK'!D52</f>
        <v>2381</v>
      </c>
      <c r="E52" s="193">
        <f>'[1]GG _WEB_ MK'!E52</f>
        <v>8582</v>
      </c>
      <c r="F52" s="194">
        <f>'[1]GG _WEB_ MK'!F52</f>
        <v>13741</v>
      </c>
      <c r="G52" s="185">
        <f>'[1]GG _WEB_ MK'!G52</f>
        <v>2600</v>
      </c>
      <c r="H52" s="186">
        <f>'[1]GG _WEB_ MK'!H52</f>
        <v>3446</v>
      </c>
      <c r="I52" s="186">
        <f>'[1]GG _WEB_ MK'!I52</f>
        <v>2977</v>
      </c>
      <c r="J52" s="186">
        <f>'[1]GG _WEB_ MK'!J52</f>
        <v>11039</v>
      </c>
      <c r="K52" s="194">
        <f>'[1]GG _WEB_ MK'!K52</f>
        <v>20062</v>
      </c>
      <c r="L52" s="185">
        <f>'[1]GG _WEB_ MK'!L52</f>
        <v>2592</v>
      </c>
      <c r="M52" s="186">
        <f>'[1]GG _WEB_ MK'!M52</f>
        <v>3670</v>
      </c>
      <c r="N52" s="186">
        <f>'[1]GG _WEB_ MK'!N52</f>
        <v>2792</v>
      </c>
      <c r="O52" s="186">
        <f>'[1]GG _WEB_ MK'!O52</f>
        <v>4374</v>
      </c>
      <c r="P52" s="195">
        <f>'[1]GG _WEB_ MK'!P52</f>
        <v>13428</v>
      </c>
      <c r="Q52" s="185">
        <f>'[1]GG _WEB_ MK'!Q52</f>
        <v>3229</v>
      </c>
      <c r="R52" s="186">
        <f>'[1]GG _WEB_ MK'!R52</f>
        <v>2730</v>
      </c>
      <c r="S52" s="186">
        <f>'[1]GG _WEB_ MK'!S52</f>
        <v>4941</v>
      </c>
      <c r="T52" s="193">
        <f>'[1]GG _WEB_ MK'!T52</f>
        <v>4434</v>
      </c>
      <c r="U52" s="195">
        <f>'[1]GG _WEB_ MK'!U52</f>
        <v>15334</v>
      </c>
      <c r="V52" s="197">
        <f>'[1]GG _WEB_ MK'!V52</f>
        <v>4015</v>
      </c>
      <c r="W52" s="186">
        <f>'[1]GG _WEB_ MK'!W52</f>
        <v>4884</v>
      </c>
      <c r="X52" s="186">
        <f>'[1]GG _WEB_ MK'!X52</f>
        <v>4273</v>
      </c>
      <c r="Y52" s="186">
        <f>'[1]GG _WEB_ MK'!Y52</f>
        <v>4538</v>
      </c>
      <c r="Z52" s="195">
        <f>'[1]GG _WEB_ MK'!Z52</f>
        <v>17710</v>
      </c>
      <c r="AA52" s="197">
        <f>'[1]GG _WEB_ MK'!AA52</f>
        <v>1679</v>
      </c>
      <c r="AB52" s="198">
        <f>'[1]GG _WEB_ MK'!AB52</f>
        <v>1565</v>
      </c>
    </row>
    <row r="53" spans="1:28" s="207" customFormat="1" ht="11.25">
      <c r="A53" s="200" t="s">
        <v>179</v>
      </c>
      <c r="B53" s="201">
        <f>'[1]GG _WEB_ MK'!B53</f>
        <v>846</v>
      </c>
      <c r="C53" s="202">
        <f>'[1]GG _WEB_ MK'!C53</f>
        <v>1078</v>
      </c>
      <c r="D53" s="202">
        <f>'[1]GG _WEB_ MK'!D53</f>
        <v>1127</v>
      </c>
      <c r="E53" s="196">
        <f>'[1]GG _WEB_ MK'!E53</f>
        <v>5766</v>
      </c>
      <c r="F53" s="203">
        <f>'[1]GG _WEB_ MK'!F53</f>
        <v>8817</v>
      </c>
      <c r="G53" s="201">
        <f>'[1]GG _WEB_ MK'!G53</f>
        <v>2136</v>
      </c>
      <c r="H53" s="202">
        <f>'[1]GG _WEB_ MK'!H53</f>
        <v>1872</v>
      </c>
      <c r="I53" s="202">
        <f>'[1]GG _WEB_ MK'!I53</f>
        <v>1881</v>
      </c>
      <c r="J53" s="202">
        <f>'[1]GG _WEB_ MK'!J53</f>
        <v>7579</v>
      </c>
      <c r="K53" s="203">
        <f>'[1]GG _WEB_ MK'!K53</f>
        <v>13468</v>
      </c>
      <c r="L53" s="201">
        <f>'[1]GG _WEB_ MK'!L53</f>
        <v>2286</v>
      </c>
      <c r="M53" s="202">
        <f>'[1]GG _WEB_ MK'!M53</f>
        <v>2049</v>
      </c>
      <c r="N53" s="202">
        <f>'[1]GG _WEB_ MK'!N53</f>
        <v>2125</v>
      </c>
      <c r="O53" s="202">
        <f>'[1]GG _WEB_ MK'!O53</f>
        <v>2993</v>
      </c>
      <c r="P53" s="204">
        <f>'[1]GG _WEB_ MK'!P53</f>
        <v>9453</v>
      </c>
      <c r="Q53" s="201">
        <f>'[1]GG _WEB_ MK'!Q53</f>
        <v>2387</v>
      </c>
      <c r="R53" s="202">
        <f>'[1]GG _WEB_ MK'!R53</f>
        <v>1816</v>
      </c>
      <c r="S53" s="202">
        <f>'[1]GG _WEB_ MK'!S53</f>
        <v>3623</v>
      </c>
      <c r="T53" s="196">
        <f>'[1]GG _WEB_ MK'!T53</f>
        <v>3301</v>
      </c>
      <c r="U53" s="204">
        <f>'[1]GG _WEB_ MK'!U53</f>
        <v>11127</v>
      </c>
      <c r="V53" s="208">
        <f>'[1]GG _WEB_ MK'!V53</f>
        <v>3358</v>
      </c>
      <c r="W53" s="202">
        <f>'[1]GG _WEB_ MK'!W53</f>
        <v>3793</v>
      </c>
      <c r="X53" s="202">
        <f>'[1]GG _WEB_ MK'!X53</f>
        <v>3324</v>
      </c>
      <c r="Y53" s="202">
        <f>'[1]GG _WEB_ MK'!Y53</f>
        <v>3645</v>
      </c>
      <c r="Z53" s="204">
        <f>'[1]GG _WEB_ MK'!Z53</f>
        <v>14120</v>
      </c>
      <c r="AA53" s="208">
        <f>'[1]GG _WEB_ MK'!AA53</f>
        <v>1380</v>
      </c>
      <c r="AB53" s="209">
        <f>'[1]GG _WEB_ MK'!AB53</f>
        <v>1406</v>
      </c>
    </row>
    <row r="54" spans="1:28" s="207" customFormat="1" ht="11.25">
      <c r="A54" s="200" t="s">
        <v>180</v>
      </c>
      <c r="B54" s="201">
        <f>'[1]GG _WEB_ MK'!B54</f>
        <v>260</v>
      </c>
      <c r="C54" s="202">
        <f>'[1]GG _WEB_ MK'!C54</f>
        <v>590</v>
      </c>
      <c r="D54" s="202">
        <f>'[1]GG _WEB_ MK'!D54</f>
        <v>1254</v>
      </c>
      <c r="E54" s="196">
        <f>'[1]GG _WEB_ MK'!E54</f>
        <v>2816</v>
      </c>
      <c r="F54" s="203">
        <f>'[1]GG _WEB_ MK'!F54</f>
        <v>4920</v>
      </c>
      <c r="G54" s="201">
        <f>'[1]GG _WEB_ MK'!G54</f>
        <v>464</v>
      </c>
      <c r="H54" s="202">
        <f>'[1]GG _WEB_ MK'!H54</f>
        <v>1574</v>
      </c>
      <c r="I54" s="202">
        <f>'[1]GG _WEB_ MK'!I54</f>
        <v>1096</v>
      </c>
      <c r="J54" s="202">
        <f>'[1]GG _WEB_ MK'!J54</f>
        <v>3460</v>
      </c>
      <c r="K54" s="203">
        <f>'[1]GG _WEB_ MK'!K54</f>
        <v>6594</v>
      </c>
      <c r="L54" s="201">
        <f>'[1]GG _WEB_ MK'!L54</f>
        <v>306</v>
      </c>
      <c r="M54" s="202">
        <f>'[1]GG _WEB_ MK'!M54</f>
        <v>1621</v>
      </c>
      <c r="N54" s="202">
        <f>'[1]GG _WEB_ MK'!N54</f>
        <v>667</v>
      </c>
      <c r="O54" s="202">
        <f>'[1]GG _WEB_ MK'!O54</f>
        <v>1381</v>
      </c>
      <c r="P54" s="204">
        <f>'[1]GG _WEB_ MK'!P54</f>
        <v>3975</v>
      </c>
      <c r="Q54" s="201">
        <f>'[1]GG _WEB_ MK'!Q54</f>
        <v>843</v>
      </c>
      <c r="R54" s="202">
        <f>'[1]GG _WEB_ MK'!R54</f>
        <v>914</v>
      </c>
      <c r="S54" s="202">
        <f>'[1]GG _WEB_ MK'!S54</f>
        <v>1318</v>
      </c>
      <c r="T54" s="196">
        <f>'[1]GG _WEB_ MK'!T54</f>
        <v>1133</v>
      </c>
      <c r="U54" s="204">
        <f>'[1]GG _WEB_ MK'!U54</f>
        <v>4208</v>
      </c>
      <c r="V54" s="205">
        <f>'[1]GG _WEB_ MK'!V54</f>
        <v>657</v>
      </c>
      <c r="W54" s="202">
        <f>'[1]GG _WEB_ MK'!W54</f>
        <v>1091</v>
      </c>
      <c r="X54" s="202">
        <f>'[1]GG _WEB_ MK'!X54</f>
        <v>949</v>
      </c>
      <c r="Y54" s="202">
        <f>'[1]GG _WEB_ MK'!Y54</f>
        <v>893</v>
      </c>
      <c r="Z54" s="204">
        <f>'[1]GG _WEB_ MK'!Z54</f>
        <v>3590</v>
      </c>
      <c r="AA54" s="205">
        <f>'[1]GG _WEB_ MK'!AA54</f>
        <v>299</v>
      </c>
      <c r="AB54" s="206">
        <f>'[1]GG _WEB_ MK'!AB54</f>
        <v>159</v>
      </c>
    </row>
    <row r="55" spans="1:28" s="191" customFormat="1">
      <c r="A55" s="215" t="s">
        <v>181</v>
      </c>
      <c r="B55" s="225">
        <f>'[1]GG _WEB_ MK'!B55</f>
        <v>2301</v>
      </c>
      <c r="C55" s="226">
        <f>'[1]GG _WEB_ MK'!C55</f>
        <v>1914</v>
      </c>
      <c r="D55" s="182">
        <f>'[1]GG _WEB_ MK'!D55</f>
        <v>6223</v>
      </c>
      <c r="E55" s="183">
        <f>'[1]GG _WEB_ MK'!E55</f>
        <v>-8265</v>
      </c>
      <c r="F55" s="184">
        <f>'[1]GG _WEB_ MK'!F55</f>
        <v>2173</v>
      </c>
      <c r="G55" s="225">
        <f>'[1]GG _WEB_ MK'!G55</f>
        <v>4260</v>
      </c>
      <c r="H55" s="182">
        <f>'[1]GG _WEB_ MK'!H55</f>
        <v>-257</v>
      </c>
      <c r="I55" s="182">
        <f>'[1]GG _WEB_ MK'!I55</f>
        <v>6363</v>
      </c>
      <c r="J55" s="182">
        <f>'[1]GG _WEB_ MK'!J55</f>
        <v>-14177</v>
      </c>
      <c r="K55" s="184">
        <f>'[1]GG _WEB_ MK'!K55</f>
        <v>-3811</v>
      </c>
      <c r="L55" s="181">
        <f>'[1]GG _WEB_ MK'!L55</f>
        <v>-1933</v>
      </c>
      <c r="M55" s="182">
        <f>'[1]GG _WEB_ MK'!M55</f>
        <v>-3577</v>
      </c>
      <c r="N55" s="182">
        <f>'[1]GG _WEB_ MK'!N55</f>
        <v>-1223</v>
      </c>
      <c r="O55" s="182">
        <f>'[1]GG _WEB_ MK'!O55</f>
        <v>-4162</v>
      </c>
      <c r="P55" s="187">
        <f>'[1]GG _WEB_ MK'!P55</f>
        <v>-10895</v>
      </c>
      <c r="Q55" s="181">
        <f>'[1]GG _WEB_ MK'!Q55</f>
        <v>-4104</v>
      </c>
      <c r="R55" s="182">
        <f>'[1]GG _WEB_ MK'!R55</f>
        <v>-1972</v>
      </c>
      <c r="S55" s="182">
        <f>'[1]GG _WEB_ MK'!S55</f>
        <v>-510</v>
      </c>
      <c r="T55" s="183">
        <f>'[1]GG _WEB_ MK'!T55</f>
        <v>-3957</v>
      </c>
      <c r="U55" s="187">
        <f>'[1]GG _WEB_ MK'!U55</f>
        <v>-10543</v>
      </c>
      <c r="V55" s="189">
        <f>'[1]GG _WEB_ MK'!V55</f>
        <v>-3726</v>
      </c>
      <c r="W55" s="182">
        <f>'[1]GG _WEB_ MK'!W55</f>
        <v>-4006</v>
      </c>
      <c r="X55" s="182">
        <f>'[1]GG _WEB_ MK'!X55</f>
        <v>-1659</v>
      </c>
      <c r="Y55" s="182">
        <f>'[1]GG _WEB_ MK'!Y55</f>
        <v>-2092</v>
      </c>
      <c r="Z55" s="187">
        <f>'[1]GG _WEB_ MK'!Z55</f>
        <v>-11483</v>
      </c>
      <c r="AA55" s="189">
        <f>'[1]GG _WEB_ MK'!AA55</f>
        <v>-1429</v>
      </c>
      <c r="AB55" s="190">
        <f>'[1]GG _WEB_ MK'!AB55</f>
        <v>-1867</v>
      </c>
    </row>
    <row r="56" spans="1:28" s="199" customFormat="1">
      <c r="A56" s="192" t="s">
        <v>182</v>
      </c>
      <c r="B56" s="185">
        <f>'[1]GG _WEB_ MK'!B56</f>
        <v>-2301</v>
      </c>
      <c r="C56" s="226">
        <f>'[1]GG _WEB_ MK'!C56</f>
        <v>-1914</v>
      </c>
      <c r="D56" s="186">
        <f>'[1]GG _WEB_ MK'!D56</f>
        <v>-6223</v>
      </c>
      <c r="E56" s="193">
        <f>'[1]GG _WEB_ MK'!E56</f>
        <v>8265</v>
      </c>
      <c r="F56" s="227">
        <f>'[1]GG _WEB_ MK'!F56</f>
        <v>-2173</v>
      </c>
      <c r="G56" s="185">
        <f>'[1]GG _WEB_ MK'!G56</f>
        <v>-4260</v>
      </c>
      <c r="H56" s="186">
        <f>'[1]GG _WEB_ MK'!H56</f>
        <v>257</v>
      </c>
      <c r="I56" s="186">
        <f>'[1]GG _WEB_ MK'!I56</f>
        <v>-6363</v>
      </c>
      <c r="J56" s="186">
        <f>'[1]GG _WEB_ MK'!J56</f>
        <v>14177</v>
      </c>
      <c r="K56" s="227">
        <f>'[1]GG _WEB_ MK'!K56</f>
        <v>3811</v>
      </c>
      <c r="L56" s="185">
        <f>'[1]GG _WEB_ MK'!L56</f>
        <v>1933</v>
      </c>
      <c r="M56" s="186">
        <f>'[1]GG _WEB_ MK'!M56</f>
        <v>3577</v>
      </c>
      <c r="N56" s="186">
        <f>'[1]GG _WEB_ MK'!N56</f>
        <v>1223</v>
      </c>
      <c r="O56" s="186">
        <f>'[1]GG _WEB_ MK'!O56</f>
        <v>4162</v>
      </c>
      <c r="P56" s="228">
        <f>'[1]GG _WEB_ MK'!P56</f>
        <v>10895</v>
      </c>
      <c r="Q56" s="185">
        <f>'[1]GG _WEB_ MK'!Q56</f>
        <v>4104</v>
      </c>
      <c r="R56" s="186">
        <f>'[1]GG _WEB_ MK'!R56</f>
        <v>1972</v>
      </c>
      <c r="S56" s="186">
        <f>'[1]GG _WEB_ MK'!S56</f>
        <v>510</v>
      </c>
      <c r="T56" s="193">
        <f>'[1]GG _WEB_ MK'!T56</f>
        <v>3957</v>
      </c>
      <c r="U56" s="228">
        <f>'[1]GG _WEB_ MK'!U56</f>
        <v>10543</v>
      </c>
      <c r="V56" s="197">
        <f>'[1]GG _WEB_ MK'!V56</f>
        <v>3726</v>
      </c>
      <c r="W56" s="186">
        <f>'[1]GG _WEB_ MK'!W56</f>
        <v>4006</v>
      </c>
      <c r="X56" s="186">
        <f>'[1]GG _WEB_ MK'!X56</f>
        <v>1659</v>
      </c>
      <c r="Y56" s="186">
        <f>'[1]GG _WEB_ MK'!Y56</f>
        <v>2092</v>
      </c>
      <c r="Z56" s="228">
        <f>'[1]GG _WEB_ MK'!Z56</f>
        <v>11483</v>
      </c>
      <c r="AA56" s="197">
        <f>'[1]GG _WEB_ MK'!AA56</f>
        <v>1429</v>
      </c>
      <c r="AB56" s="198">
        <f>'[1]GG _WEB_ MK'!AB56</f>
        <v>1867</v>
      </c>
    </row>
    <row r="57" spans="1:28" s="234" customFormat="1" ht="11.25">
      <c r="A57" s="192" t="s">
        <v>183</v>
      </c>
      <c r="B57" s="229">
        <f>'[1]GG _WEB_ MK'!B57</f>
        <v>3039</v>
      </c>
      <c r="C57" s="230">
        <f>'[1]GG _WEB_ MK'!C57</f>
        <v>8944</v>
      </c>
      <c r="D57" s="230">
        <f>'[1]GG _WEB_ MK'!D57</f>
        <v>-5230</v>
      </c>
      <c r="E57" s="231">
        <f>'[1]GG _WEB_ MK'!E57</f>
        <v>12542</v>
      </c>
      <c r="F57" s="227">
        <f>'[1]GG _WEB_ MK'!F57</f>
        <v>19295</v>
      </c>
      <c r="G57" s="229">
        <f>'[1]GG _WEB_ MK'!G57</f>
        <v>-3737</v>
      </c>
      <c r="H57" s="230">
        <f>'[1]GG _WEB_ MK'!H57</f>
        <v>3419</v>
      </c>
      <c r="I57" s="230">
        <f>'[1]GG _WEB_ MK'!I57</f>
        <v>-5662</v>
      </c>
      <c r="J57" s="230">
        <f>'[1]GG _WEB_ MK'!J57</f>
        <v>16767</v>
      </c>
      <c r="K57" s="227">
        <f>'[1]GG _WEB_ MK'!K57</f>
        <v>10787</v>
      </c>
      <c r="L57" s="229">
        <f>'[1]GG _WEB_ MK'!L57</f>
        <v>2908</v>
      </c>
      <c r="M57" s="230">
        <f>'[1]GG _WEB_ MK'!M57</f>
        <v>6891</v>
      </c>
      <c r="N57" s="230">
        <f>'[1]GG _WEB_ MK'!N57</f>
        <v>2049</v>
      </c>
      <c r="O57" s="230">
        <f>'[1]GG _WEB_ MK'!O57</f>
        <v>7091</v>
      </c>
      <c r="P57" s="228">
        <f>'[1]GG _WEB_ MK'!P57</f>
        <v>18939</v>
      </c>
      <c r="Q57" s="229">
        <f>'[1]GG _WEB_ MK'!Q57</f>
        <v>4699</v>
      </c>
      <c r="R57" s="230">
        <f>'[1]GG _WEB_ MK'!R57</f>
        <v>5504</v>
      </c>
      <c r="S57" s="230">
        <f>'[1]GG _WEB_ MK'!S57</f>
        <v>1545</v>
      </c>
      <c r="T57" s="231">
        <f>'[1]GG _WEB_ MK'!T57</f>
        <v>6276</v>
      </c>
      <c r="U57" s="228">
        <f>'[1]GG _WEB_ MK'!U57</f>
        <v>18024</v>
      </c>
      <c r="V57" s="232">
        <f>'[1]GG _WEB_ MK'!V57</f>
        <v>4518</v>
      </c>
      <c r="W57" s="230">
        <f>'[1]GG _WEB_ MK'!W57</f>
        <v>7810</v>
      </c>
      <c r="X57" s="230">
        <f>'[1]GG _WEB_ MK'!X57</f>
        <v>2559</v>
      </c>
      <c r="Y57" s="230">
        <f>'[1]GG _WEB_ MK'!Y57</f>
        <v>4697</v>
      </c>
      <c r="Z57" s="228">
        <f>'[1]GG _WEB_ MK'!Z57</f>
        <v>19584</v>
      </c>
      <c r="AA57" s="232">
        <f>'[1]GG _WEB_ MK'!AA57</f>
        <v>1819</v>
      </c>
      <c r="AB57" s="233">
        <f>'[1]GG _WEB_ MK'!AB57</f>
        <v>2164</v>
      </c>
    </row>
    <row r="58" spans="1:28" s="207" customFormat="1">
      <c r="A58" s="200" t="s">
        <v>184</v>
      </c>
      <c r="B58" s="201">
        <f>'[1]GG _WEB_ MK'!B58</f>
        <v>662</v>
      </c>
      <c r="C58" s="202">
        <f>'[1]GG _WEB_ MK'!C58</f>
        <v>0</v>
      </c>
      <c r="D58" s="202">
        <f>'[1]GG _WEB_ MK'!D58</f>
        <v>0</v>
      </c>
      <c r="E58" s="196">
        <f>'[1]GG _WEB_ MK'!E58</f>
        <v>0</v>
      </c>
      <c r="F58" s="235">
        <f>'[1]GG _WEB_ MK'!F58</f>
        <v>662</v>
      </c>
      <c r="G58" s="201">
        <f>'[1]GG _WEB_ MK'!G58</f>
        <v>661</v>
      </c>
      <c r="H58" s="202">
        <f>'[1]GG _WEB_ MK'!H58</f>
        <v>377</v>
      </c>
      <c r="I58" s="202">
        <f>'[1]GG _WEB_ MK'!I58</f>
        <v>0</v>
      </c>
      <c r="J58" s="202">
        <f>'[1]GG _WEB_ MK'!J58</f>
        <v>602</v>
      </c>
      <c r="K58" s="235">
        <f>'[1]GG _WEB_ MK'!K58</f>
        <v>1640</v>
      </c>
      <c r="L58" s="201">
        <f>'[1]GG _WEB_ MK'!L58</f>
        <v>0</v>
      </c>
      <c r="M58" s="202">
        <f>'[1]GG _WEB_ MK'!M58</f>
        <v>0</v>
      </c>
      <c r="N58" s="202">
        <f>'[1]GG _WEB_ MK'!N58</f>
        <v>0</v>
      </c>
      <c r="O58" s="202">
        <f>'[1]GG _WEB_ MK'!O58</f>
        <v>0</v>
      </c>
      <c r="P58" s="236">
        <f>'[1]GG _WEB_ MK'!P58</f>
        <v>0</v>
      </c>
      <c r="Q58" s="201">
        <f>'[1]GG _WEB_ MK'!Q58</f>
        <v>0</v>
      </c>
      <c r="R58" s="202">
        <f>'[1]GG _WEB_ MK'!R58</f>
        <v>0</v>
      </c>
      <c r="S58" s="202">
        <f>'[1]GG _WEB_ MK'!S58</f>
        <v>0</v>
      </c>
      <c r="T58" s="196">
        <f>'[1]GG _WEB_ MK'!T58</f>
        <v>0</v>
      </c>
      <c r="U58" s="236">
        <f>'[1]GG _WEB_ MK'!U58</f>
        <v>0</v>
      </c>
      <c r="V58" s="205">
        <f>'[1]GG _WEB_ MK'!V58</f>
        <v>0</v>
      </c>
      <c r="W58" s="202">
        <f>'[1]GG _WEB_ MK'!W58</f>
        <v>0</v>
      </c>
      <c r="X58" s="202">
        <f>'[1]GG _WEB_ MK'!X58</f>
        <v>0</v>
      </c>
      <c r="Y58" s="202">
        <f>'[1]GG _WEB_ MK'!Y58</f>
        <v>0</v>
      </c>
      <c r="Z58" s="236">
        <f>'[1]GG _WEB_ MK'!Z58</f>
        <v>0</v>
      </c>
      <c r="AA58" s="205">
        <f>'[1]GG _WEB_ MK'!AA58</f>
        <v>0</v>
      </c>
      <c r="AB58" s="206">
        <f>'[1]GG _WEB_ MK'!AB58</f>
        <v>0</v>
      </c>
    </row>
    <row r="59" spans="1:28" s="207" customFormat="1">
      <c r="A59" s="200" t="s">
        <v>185</v>
      </c>
      <c r="B59" s="201">
        <f>'[1]GG _WEB_ MK'!B59</f>
        <v>273</v>
      </c>
      <c r="C59" s="202">
        <f>'[1]GG _WEB_ MK'!C59</f>
        <v>375</v>
      </c>
      <c r="D59" s="202">
        <f>'[1]GG _WEB_ MK'!D59</f>
        <v>804</v>
      </c>
      <c r="E59" s="196">
        <f>'[1]GG _WEB_ MK'!E59</f>
        <v>2191</v>
      </c>
      <c r="F59" s="235">
        <f>'[1]GG _WEB_ MK'!F59</f>
        <v>3643</v>
      </c>
      <c r="G59" s="201">
        <f>'[1]GG _WEB_ MK'!G59</f>
        <v>355</v>
      </c>
      <c r="H59" s="202">
        <f>'[1]GG _WEB_ MK'!H59</f>
        <v>678</v>
      </c>
      <c r="I59" s="202">
        <f>'[1]GG _WEB_ MK'!I59</f>
        <v>136</v>
      </c>
      <c r="J59" s="202">
        <f>'[1]GG _WEB_ MK'!J59</f>
        <v>1497</v>
      </c>
      <c r="K59" s="235">
        <f>'[1]GG _WEB_ MK'!K59</f>
        <v>2666</v>
      </c>
      <c r="L59" s="201">
        <f>'[1]GG _WEB_ MK'!L59</f>
        <v>185</v>
      </c>
      <c r="M59" s="202">
        <f>'[1]GG _WEB_ MK'!M59</f>
        <v>1038</v>
      </c>
      <c r="N59" s="202">
        <f>'[1]GG _WEB_ MK'!N59</f>
        <v>11088</v>
      </c>
      <c r="O59" s="202">
        <f>'[1]GG _WEB_ MK'!O59</f>
        <v>729</v>
      </c>
      <c r="P59" s="236">
        <f>'[1]GG _WEB_ MK'!P59</f>
        <v>13040</v>
      </c>
      <c r="Q59" s="201">
        <f>'[1]GG _WEB_ MK'!Q59</f>
        <v>337</v>
      </c>
      <c r="R59" s="202">
        <f>'[1]GG _WEB_ MK'!R59</f>
        <v>1593</v>
      </c>
      <c r="S59" s="202">
        <f>'[1]GG _WEB_ MK'!S59</f>
        <v>722</v>
      </c>
      <c r="T59" s="196">
        <f>'[1]GG _WEB_ MK'!T59</f>
        <v>4525</v>
      </c>
      <c r="U59" s="236">
        <f>'[1]GG _WEB_ MK'!U59</f>
        <v>7177</v>
      </c>
      <c r="V59" s="208">
        <f>'[1]GG _WEB_ MK'!V59</f>
        <v>635</v>
      </c>
      <c r="W59" s="202">
        <f>'[1]GG _WEB_ MK'!W59</f>
        <v>14324</v>
      </c>
      <c r="X59" s="202">
        <f>'[1]GG _WEB_ MK'!X59</f>
        <v>471</v>
      </c>
      <c r="Y59" s="202">
        <f>'[1]GG _WEB_ MK'!Y59</f>
        <v>8288</v>
      </c>
      <c r="Z59" s="236">
        <f>'[1]GG _WEB_ MK'!Z59</f>
        <v>23718</v>
      </c>
      <c r="AA59" s="208">
        <f>'[1]GG _WEB_ MK'!AA59</f>
        <v>122</v>
      </c>
      <c r="AB59" s="209">
        <f>'[1]GG _WEB_ MK'!AB59</f>
        <v>203</v>
      </c>
    </row>
    <row r="60" spans="1:28" s="207" customFormat="1">
      <c r="A60" s="200" t="s">
        <v>186</v>
      </c>
      <c r="B60" s="201">
        <f>'[1]GG _WEB_ MK'!B60</f>
        <v>1985</v>
      </c>
      <c r="C60" s="202">
        <f>'[1]GG _WEB_ MK'!C60</f>
        <v>8503</v>
      </c>
      <c r="D60" s="202">
        <f>'[1]GG _WEB_ MK'!D60</f>
        <v>-4848</v>
      </c>
      <c r="E60" s="196">
        <f>'[1]GG _WEB_ MK'!E60</f>
        <v>9814</v>
      </c>
      <c r="F60" s="235">
        <f>'[1]GG _WEB_ MK'!F60</f>
        <v>15454</v>
      </c>
      <c r="G60" s="201">
        <f>'[1]GG _WEB_ MK'!G60</f>
        <v>-5151</v>
      </c>
      <c r="H60" s="202">
        <f>'[1]GG _WEB_ MK'!H60</f>
        <v>2769</v>
      </c>
      <c r="I60" s="202">
        <f>'[1]GG _WEB_ MK'!I60</f>
        <v>-6104</v>
      </c>
      <c r="J60" s="202">
        <f>'[1]GG _WEB_ MK'!J60</f>
        <v>11832</v>
      </c>
      <c r="K60" s="235">
        <f>'[1]GG _WEB_ MK'!K60</f>
        <v>3345</v>
      </c>
      <c r="L60" s="201">
        <f>'[1]GG _WEB_ MK'!L60</f>
        <v>-2751</v>
      </c>
      <c r="M60" s="202">
        <f>'[1]GG _WEB_ MK'!M60</f>
        <v>9059</v>
      </c>
      <c r="N60" s="202">
        <f>'[1]GG _WEB_ MK'!N60</f>
        <v>-8062</v>
      </c>
      <c r="O60" s="202">
        <f>'[1]GG _WEB_ MK'!O60</f>
        <v>1480</v>
      </c>
      <c r="P60" s="236">
        <f>'[1]GG _WEB_ MK'!P60</f>
        <v>-274</v>
      </c>
      <c r="Q60" s="201">
        <f>'[1]GG _WEB_ MK'!Q60</f>
        <v>4440</v>
      </c>
      <c r="R60" s="202">
        <f>'[1]GG _WEB_ MK'!R60</f>
        <v>1616</v>
      </c>
      <c r="S60" s="202">
        <f>'[1]GG _WEB_ MK'!S60</f>
        <v>129</v>
      </c>
      <c r="T60" s="196">
        <f>'[1]GG _WEB_ MK'!T60</f>
        <v>-2173</v>
      </c>
      <c r="U60" s="236">
        <f>'[1]GG _WEB_ MK'!U60</f>
        <v>4012</v>
      </c>
      <c r="V60" s="208">
        <f>'[1]GG _WEB_ MK'!V60</f>
        <v>3199</v>
      </c>
      <c r="W60" s="202">
        <f>'[1]GG _WEB_ MK'!W60</f>
        <v>-6315</v>
      </c>
      <c r="X60" s="202">
        <f>'[1]GG _WEB_ MK'!X60</f>
        <v>893</v>
      </c>
      <c r="Y60" s="202">
        <f>'[1]GG _WEB_ MK'!Y60</f>
        <v>-5092</v>
      </c>
      <c r="Z60" s="236">
        <f>'[1]GG _WEB_ MK'!Z60</f>
        <v>-7315</v>
      </c>
      <c r="AA60" s="208">
        <f>'[1]GG _WEB_ MK'!AA60</f>
        <v>1298</v>
      </c>
      <c r="AB60" s="209">
        <f>'[1]GG _WEB_ MK'!AB60</f>
        <v>1968</v>
      </c>
    </row>
    <row r="61" spans="1:28" s="207" customFormat="1">
      <c r="A61" s="200" t="s">
        <v>187</v>
      </c>
      <c r="B61" s="201">
        <f>'[1]GG _WEB_ MK'!B61</f>
        <v>118</v>
      </c>
      <c r="C61" s="202">
        <f>'[1]GG _WEB_ MK'!C61</f>
        <v>58</v>
      </c>
      <c r="D61" s="202">
        <f>'[1]GG _WEB_ MK'!D61</f>
        <v>-1232</v>
      </c>
      <c r="E61" s="196">
        <f>'[1]GG _WEB_ MK'!E61</f>
        <v>530</v>
      </c>
      <c r="F61" s="235">
        <f>'[1]GG _WEB_ MK'!F61</f>
        <v>-526</v>
      </c>
      <c r="G61" s="201">
        <f>'[1]GG _WEB_ MK'!G61</f>
        <v>379</v>
      </c>
      <c r="H61" s="202">
        <f>'[1]GG _WEB_ MK'!H61</f>
        <v>-475</v>
      </c>
      <c r="I61" s="202">
        <f>'[1]GG _WEB_ MK'!I61</f>
        <v>305</v>
      </c>
      <c r="J61" s="202">
        <f>'[1]GG _WEB_ MK'!J61</f>
        <v>2829</v>
      </c>
      <c r="K61" s="235">
        <f>'[1]GG _WEB_ MK'!K61</f>
        <v>3038</v>
      </c>
      <c r="L61" s="201">
        <f>'[1]GG _WEB_ MK'!L61</f>
        <v>5424</v>
      </c>
      <c r="M61" s="202">
        <f>'[1]GG _WEB_ MK'!M61</f>
        <v>-3206</v>
      </c>
      <c r="N61" s="202">
        <f>'[1]GG _WEB_ MK'!N61</f>
        <v>-978</v>
      </c>
      <c r="O61" s="202">
        <f>'[1]GG _WEB_ MK'!O61</f>
        <v>4858</v>
      </c>
      <c r="P61" s="236">
        <f>'[1]GG _WEB_ MK'!P61</f>
        <v>6098</v>
      </c>
      <c r="Q61" s="201">
        <f>'[1]GG _WEB_ MK'!Q61</f>
        <v>-78</v>
      </c>
      <c r="R61" s="202">
        <f>'[1]GG _WEB_ MK'!R61</f>
        <v>2295</v>
      </c>
      <c r="S61" s="202">
        <f>'[1]GG _WEB_ MK'!S61</f>
        <v>695</v>
      </c>
      <c r="T61" s="196">
        <f>'[1]GG _WEB_ MK'!T61</f>
        <v>3884</v>
      </c>
      <c r="U61" s="236">
        <f>'[1]GG _WEB_ MK'!U61</f>
        <v>6796</v>
      </c>
      <c r="V61" s="205">
        <f>'[1]GG _WEB_ MK'!V61</f>
        <v>615</v>
      </c>
      <c r="W61" s="202">
        <f>'[1]GG _WEB_ MK'!W61</f>
        <v>-199</v>
      </c>
      <c r="X61" s="202">
        <f>'[1]GG _WEB_ MK'!X61</f>
        <v>1134</v>
      </c>
      <c r="Y61" s="202">
        <f>'[1]GG _WEB_ MK'!Y61</f>
        <v>1356</v>
      </c>
      <c r="Z61" s="236">
        <f>'[1]GG _WEB_ MK'!Z61</f>
        <v>2906</v>
      </c>
      <c r="AA61" s="205">
        <f>'[1]GG _WEB_ MK'!AA61</f>
        <v>399</v>
      </c>
      <c r="AB61" s="206">
        <f>'[1]GG _WEB_ MK'!AB61</f>
        <v>-7</v>
      </c>
    </row>
    <row r="62" spans="1:28" s="207" customFormat="1">
      <c r="A62" s="200" t="s">
        <v>188</v>
      </c>
      <c r="B62" s="201">
        <f>'[1]GG _WEB_ MK'!B62</f>
        <v>1</v>
      </c>
      <c r="C62" s="202">
        <f>'[1]GG _WEB_ MK'!C62</f>
        <v>8</v>
      </c>
      <c r="D62" s="202">
        <f>'[1]GG _WEB_ MK'!D62</f>
        <v>46</v>
      </c>
      <c r="E62" s="196">
        <f>'[1]GG _WEB_ MK'!E62</f>
        <v>7</v>
      </c>
      <c r="F62" s="235">
        <f>'[1]GG _WEB_ MK'!F62</f>
        <v>62</v>
      </c>
      <c r="G62" s="201">
        <f>'[1]GG _WEB_ MK'!G62</f>
        <v>19</v>
      </c>
      <c r="H62" s="202">
        <f>'[1]GG _WEB_ MK'!H62</f>
        <v>70</v>
      </c>
      <c r="I62" s="202">
        <f>'[1]GG _WEB_ MK'!I62</f>
        <v>1</v>
      </c>
      <c r="J62" s="202">
        <f>'[1]GG _WEB_ MK'!J62</f>
        <v>7</v>
      </c>
      <c r="K62" s="235">
        <f>'[1]GG _WEB_ MK'!K62</f>
        <v>97</v>
      </c>
      <c r="L62" s="201">
        <f>'[1]GG _WEB_ MK'!L62</f>
        <v>50</v>
      </c>
      <c r="M62" s="202">
        <f>'[1]GG _WEB_ MK'!M62</f>
        <v>0</v>
      </c>
      <c r="N62" s="202">
        <f>'[1]GG _WEB_ MK'!N62</f>
        <v>1</v>
      </c>
      <c r="O62" s="202">
        <f>'[1]GG _WEB_ MK'!O62</f>
        <v>24</v>
      </c>
      <c r="P62" s="236">
        <f>'[1]GG _WEB_ MK'!P62</f>
        <v>75</v>
      </c>
      <c r="Q62" s="201">
        <f>'[1]GG _WEB_ MK'!Q62</f>
        <v>0</v>
      </c>
      <c r="R62" s="202">
        <f>'[1]GG _WEB_ MK'!R62</f>
        <v>0</v>
      </c>
      <c r="S62" s="202">
        <f>'[1]GG _WEB_ MK'!S62</f>
        <v>0</v>
      </c>
      <c r="T62" s="196">
        <f>'[1]GG _WEB_ MK'!T62</f>
        <v>40</v>
      </c>
      <c r="U62" s="236">
        <f>'[1]GG _WEB_ MK'!U62</f>
        <v>40</v>
      </c>
      <c r="V62" s="205">
        <f>'[1]GG _WEB_ MK'!V62</f>
        <v>69</v>
      </c>
      <c r="W62" s="202">
        <f>'[1]GG _WEB_ MK'!W62</f>
        <v>0</v>
      </c>
      <c r="X62" s="202">
        <f>'[1]GG _WEB_ MK'!X62</f>
        <v>61</v>
      </c>
      <c r="Y62" s="202">
        <f>'[1]GG _WEB_ MK'!Y62</f>
        <v>146</v>
      </c>
      <c r="Z62" s="236">
        <f>'[1]GG _WEB_ MK'!Z62</f>
        <v>276</v>
      </c>
      <c r="AA62" s="205">
        <f>'[1]GG _WEB_ MK'!AA62</f>
        <v>0</v>
      </c>
      <c r="AB62" s="206">
        <f>'[1]GG _WEB_ MK'!AB62</f>
        <v>0</v>
      </c>
    </row>
    <row r="63" spans="1:28" s="234" customFormat="1" ht="11.25">
      <c r="A63" s="192" t="s">
        <v>189</v>
      </c>
      <c r="B63" s="229">
        <f>'[1]GG _WEB_ MK'!B63</f>
        <v>5340</v>
      </c>
      <c r="C63" s="230">
        <f>'[1]GG _WEB_ MK'!C63</f>
        <v>10858</v>
      </c>
      <c r="D63" s="230">
        <f>'[1]GG _WEB_ MK'!D63</f>
        <v>993</v>
      </c>
      <c r="E63" s="231">
        <f>'[1]GG _WEB_ MK'!E63</f>
        <v>4277</v>
      </c>
      <c r="F63" s="227">
        <f>'[1]GG _WEB_ MK'!F63</f>
        <v>21468</v>
      </c>
      <c r="G63" s="229">
        <f>'[1]GG _WEB_ MK'!G63</f>
        <v>523</v>
      </c>
      <c r="H63" s="230">
        <f>'[1]GG _WEB_ MK'!H63</f>
        <v>3162</v>
      </c>
      <c r="I63" s="230">
        <f>'[1]GG _WEB_ MK'!I63</f>
        <v>701</v>
      </c>
      <c r="J63" s="230">
        <f>'[1]GG _WEB_ MK'!J63</f>
        <v>2590</v>
      </c>
      <c r="K63" s="227">
        <f>'[1]GG _WEB_ MK'!K63</f>
        <v>6976</v>
      </c>
      <c r="L63" s="229">
        <f>'[1]GG _WEB_ MK'!L63</f>
        <v>975</v>
      </c>
      <c r="M63" s="230">
        <f>'[1]GG _WEB_ MK'!M63</f>
        <v>3314</v>
      </c>
      <c r="N63" s="230">
        <f>'[1]GG _WEB_ MK'!N63</f>
        <v>826</v>
      </c>
      <c r="O63" s="230">
        <f>'[1]GG _WEB_ MK'!O63</f>
        <v>2929</v>
      </c>
      <c r="P63" s="228">
        <f>'[1]GG _WEB_ MK'!P63</f>
        <v>8044</v>
      </c>
      <c r="Q63" s="229">
        <f>'[1]GG _WEB_ MK'!Q63</f>
        <v>596</v>
      </c>
      <c r="R63" s="230">
        <f>'[1]GG _WEB_ MK'!R63</f>
        <v>3532</v>
      </c>
      <c r="S63" s="230">
        <f>'[1]GG _WEB_ MK'!S63</f>
        <v>1035</v>
      </c>
      <c r="T63" s="231">
        <f>'[1]GG _WEB_ MK'!T63</f>
        <v>2319</v>
      </c>
      <c r="U63" s="228">
        <f>'[1]GG _WEB_ MK'!U63</f>
        <v>7482</v>
      </c>
      <c r="V63" s="237">
        <f>'[1]GG _WEB_ MK'!V63</f>
        <v>792</v>
      </c>
      <c r="W63" s="230">
        <f>'[1]GG _WEB_ MK'!W63</f>
        <v>3804</v>
      </c>
      <c r="X63" s="230">
        <f>'[1]GG _WEB_ MK'!X63</f>
        <v>900</v>
      </c>
      <c r="Y63" s="230">
        <f>'[1]GG _WEB_ MK'!Y63</f>
        <v>2605</v>
      </c>
      <c r="Z63" s="228">
        <f>'[1]GG _WEB_ MK'!Z63</f>
        <v>8101</v>
      </c>
      <c r="AA63" s="237">
        <f>'[1]GG _WEB_ MK'!AA63</f>
        <v>390</v>
      </c>
      <c r="AB63" s="238">
        <f>'[1]GG _WEB_ MK'!AB63</f>
        <v>297</v>
      </c>
    </row>
    <row r="64" spans="1:28" s="207" customFormat="1">
      <c r="A64" s="200" t="s">
        <v>190</v>
      </c>
      <c r="B64" s="201">
        <f>'[1]GG _WEB_ MK'!B64</f>
        <v>5340</v>
      </c>
      <c r="C64" s="202">
        <f>'[1]GG _WEB_ MK'!C64</f>
        <v>10858</v>
      </c>
      <c r="D64" s="202">
        <f>'[1]GG _WEB_ MK'!D64</f>
        <v>993</v>
      </c>
      <c r="E64" s="196">
        <f>'[1]GG _WEB_ MK'!E64</f>
        <v>4277</v>
      </c>
      <c r="F64" s="235">
        <f>'[1]GG _WEB_ MK'!F64</f>
        <v>21468</v>
      </c>
      <c r="G64" s="201">
        <f>'[1]GG _WEB_ MK'!G64</f>
        <v>523</v>
      </c>
      <c r="H64" s="202">
        <f>'[1]GG _WEB_ MK'!H64</f>
        <v>3162</v>
      </c>
      <c r="I64" s="202">
        <f>'[1]GG _WEB_ MK'!I64</f>
        <v>701</v>
      </c>
      <c r="J64" s="202">
        <f>'[1]GG _WEB_ MK'!J64</f>
        <v>2590</v>
      </c>
      <c r="K64" s="235">
        <f>'[1]GG _WEB_ MK'!K64</f>
        <v>6976</v>
      </c>
      <c r="L64" s="201">
        <f>'[1]GG _WEB_ MK'!L64</f>
        <v>975</v>
      </c>
      <c r="M64" s="202">
        <f>'[1]GG _WEB_ MK'!M64</f>
        <v>3314</v>
      </c>
      <c r="N64" s="202">
        <f>'[1]GG _WEB_ MK'!N64</f>
        <v>826</v>
      </c>
      <c r="O64" s="202">
        <f>'[1]GG _WEB_ MK'!O64</f>
        <v>2929</v>
      </c>
      <c r="P64" s="236">
        <f>'[1]GG _WEB_ MK'!P64</f>
        <v>8044</v>
      </c>
      <c r="Q64" s="201">
        <f>'[1]GG _WEB_ MK'!Q64</f>
        <v>596</v>
      </c>
      <c r="R64" s="202">
        <f>'[1]GG _WEB_ MK'!R64</f>
        <v>3532</v>
      </c>
      <c r="S64" s="202">
        <f>'[1]GG _WEB_ MK'!S64</f>
        <v>1035</v>
      </c>
      <c r="T64" s="196">
        <f>'[1]GG _WEB_ MK'!T64</f>
        <v>2319</v>
      </c>
      <c r="U64" s="236">
        <f>'[1]GG _WEB_ MK'!U64</f>
        <v>7482</v>
      </c>
      <c r="V64" s="205">
        <f>'[1]GG _WEB_ MK'!V64</f>
        <v>792</v>
      </c>
      <c r="W64" s="202">
        <f>'[1]GG _WEB_ MK'!W64</f>
        <v>3804</v>
      </c>
      <c r="X64" s="202">
        <f>'[1]GG _WEB_ MK'!X64</f>
        <v>900</v>
      </c>
      <c r="Y64" s="202">
        <f>'[1]GG _WEB_ MK'!Y64</f>
        <v>2605</v>
      </c>
      <c r="Z64" s="236">
        <f>'[1]GG _WEB_ MK'!Z64</f>
        <v>8101</v>
      </c>
      <c r="AA64" s="205">
        <f>'[1]GG _WEB_ MK'!AA64</f>
        <v>390</v>
      </c>
      <c r="AB64" s="206">
        <f>'[1]GG _WEB_ MK'!AB64</f>
        <v>297</v>
      </c>
    </row>
    <row r="65" spans="1:28" s="207" customFormat="1">
      <c r="A65" s="210" t="s">
        <v>191</v>
      </c>
      <c r="B65" s="201">
        <f>'[1]GG _WEB_ MK'!B65</f>
        <v>5340</v>
      </c>
      <c r="C65" s="202">
        <f>'[1]GG _WEB_ MK'!C65</f>
        <v>7021</v>
      </c>
      <c r="D65" s="202">
        <f>'[1]GG _WEB_ MK'!D65</f>
        <v>862</v>
      </c>
      <c r="E65" s="196">
        <f>'[1]GG _WEB_ MK'!E65</f>
        <v>977</v>
      </c>
      <c r="F65" s="235">
        <f>'[1]GG _WEB_ MK'!F65</f>
        <v>14200</v>
      </c>
      <c r="G65" s="201">
        <f>'[1]GG _WEB_ MK'!G65</f>
        <v>392</v>
      </c>
      <c r="H65" s="202">
        <f>'[1]GG _WEB_ MK'!H65</f>
        <v>317</v>
      </c>
      <c r="I65" s="202">
        <f>'[1]GG _WEB_ MK'!I65</f>
        <v>701</v>
      </c>
      <c r="J65" s="202">
        <f>'[1]GG _WEB_ MK'!J65</f>
        <v>468</v>
      </c>
      <c r="K65" s="235">
        <f>'[1]GG _WEB_ MK'!K65</f>
        <v>1878</v>
      </c>
      <c r="L65" s="201">
        <f>'[1]GG _WEB_ MK'!L65</f>
        <v>593</v>
      </c>
      <c r="M65" s="202">
        <f>'[1]GG _WEB_ MK'!M65</f>
        <v>554</v>
      </c>
      <c r="N65" s="202">
        <f>'[1]GG _WEB_ MK'!N65</f>
        <v>695</v>
      </c>
      <c r="O65" s="202">
        <f>'[1]GG _WEB_ MK'!O65</f>
        <v>514</v>
      </c>
      <c r="P65" s="236">
        <f>'[1]GG _WEB_ MK'!P65</f>
        <v>2356</v>
      </c>
      <c r="Q65" s="201">
        <f>'[1]GG _WEB_ MK'!Q65</f>
        <v>596</v>
      </c>
      <c r="R65" s="202">
        <f>'[1]GG _WEB_ MK'!R65</f>
        <v>534</v>
      </c>
      <c r="S65" s="202">
        <f>'[1]GG _WEB_ MK'!S65</f>
        <v>726</v>
      </c>
      <c r="T65" s="196">
        <f>'[1]GG _WEB_ MK'!T65</f>
        <v>734</v>
      </c>
      <c r="U65" s="236">
        <f>'[1]GG _WEB_ MK'!U65</f>
        <v>2590</v>
      </c>
      <c r="V65" s="205">
        <f>'[1]GG _WEB_ MK'!V65</f>
        <v>650</v>
      </c>
      <c r="W65" s="202">
        <f>'[1]GG _WEB_ MK'!W65</f>
        <v>783</v>
      </c>
      <c r="X65" s="202">
        <f>'[1]GG _WEB_ MK'!X65</f>
        <v>760</v>
      </c>
      <c r="Y65" s="202">
        <f>'[1]GG _WEB_ MK'!Y65</f>
        <v>905</v>
      </c>
      <c r="Z65" s="236">
        <f>'[1]GG _WEB_ MK'!Z65</f>
        <v>3098</v>
      </c>
      <c r="AA65" s="205">
        <f>'[1]GG _WEB_ MK'!AA65</f>
        <v>258</v>
      </c>
      <c r="AB65" s="206">
        <f>'[1]GG _WEB_ MK'!AB65</f>
        <v>297</v>
      </c>
    </row>
    <row r="66" spans="1:28" s="207" customFormat="1">
      <c r="A66" s="210" t="s">
        <v>192</v>
      </c>
      <c r="B66" s="201">
        <f>'[1]GG _WEB_ MK'!B66</f>
        <v>0</v>
      </c>
      <c r="C66" s="202">
        <f>'[1]GG _WEB_ MK'!C66</f>
        <v>3837</v>
      </c>
      <c r="D66" s="202">
        <f>'[1]GG _WEB_ MK'!D66</f>
        <v>131</v>
      </c>
      <c r="E66" s="196">
        <f>'[1]GG _WEB_ MK'!E66</f>
        <v>3300</v>
      </c>
      <c r="F66" s="235">
        <f>'[1]GG _WEB_ MK'!F66</f>
        <v>7268</v>
      </c>
      <c r="G66" s="201">
        <f>'[1]GG _WEB_ MK'!G66</f>
        <v>131</v>
      </c>
      <c r="H66" s="202">
        <f>'[1]GG _WEB_ MK'!H66</f>
        <v>2845</v>
      </c>
      <c r="I66" s="202">
        <f>'[1]GG _WEB_ MK'!I66</f>
        <v>0</v>
      </c>
      <c r="J66" s="202">
        <f>'[1]GG _WEB_ MK'!J66</f>
        <v>2122</v>
      </c>
      <c r="K66" s="235">
        <f>'[1]GG _WEB_ MK'!K66</f>
        <v>5098</v>
      </c>
      <c r="L66" s="201">
        <f>'[1]GG _WEB_ MK'!L66</f>
        <v>382</v>
      </c>
      <c r="M66" s="202">
        <f>'[1]GG _WEB_ MK'!M66</f>
        <v>2760</v>
      </c>
      <c r="N66" s="202">
        <f>'[1]GG _WEB_ MK'!N66</f>
        <v>131</v>
      </c>
      <c r="O66" s="202">
        <f>'[1]GG _WEB_ MK'!O66</f>
        <v>2415</v>
      </c>
      <c r="P66" s="236">
        <f>'[1]GG _WEB_ MK'!P66</f>
        <v>5688</v>
      </c>
      <c r="Q66" s="201">
        <f>'[1]GG _WEB_ MK'!Q66</f>
        <v>0</v>
      </c>
      <c r="R66" s="202">
        <f>'[1]GG _WEB_ MK'!R66</f>
        <v>2998</v>
      </c>
      <c r="S66" s="202">
        <f>'[1]GG _WEB_ MK'!S66</f>
        <v>309</v>
      </c>
      <c r="T66" s="196">
        <f>'[1]GG _WEB_ MK'!T66</f>
        <v>1585</v>
      </c>
      <c r="U66" s="236">
        <f>'[1]GG _WEB_ MK'!U66</f>
        <v>4892</v>
      </c>
      <c r="V66" s="205">
        <f>'[1]GG _WEB_ MK'!V66</f>
        <v>142</v>
      </c>
      <c r="W66" s="202">
        <f>'[1]GG _WEB_ MK'!W66</f>
        <v>3021</v>
      </c>
      <c r="X66" s="202">
        <f>'[1]GG _WEB_ MK'!X66</f>
        <v>140</v>
      </c>
      <c r="Y66" s="202">
        <f>'[1]GG _WEB_ MK'!Y66</f>
        <v>1700</v>
      </c>
      <c r="Z66" s="236">
        <f>'[1]GG _WEB_ MK'!Z66</f>
        <v>5003</v>
      </c>
      <c r="AA66" s="205">
        <f>'[1]GG _WEB_ MK'!AA66</f>
        <v>132</v>
      </c>
      <c r="AB66" s="206">
        <f>'[1]GG _WEB_ MK'!AB66</f>
        <v>0</v>
      </c>
    </row>
    <row r="67" spans="1:28" ht="5.25" customHeight="1" thickBot="1">
      <c r="A67" s="239"/>
      <c r="B67" s="240"/>
      <c r="C67" s="241"/>
      <c r="D67" s="242"/>
      <c r="E67" s="243"/>
      <c r="F67" s="244"/>
      <c r="G67" s="240"/>
      <c r="H67" s="242"/>
      <c r="I67" s="242"/>
      <c r="J67" s="242"/>
      <c r="K67" s="244"/>
      <c r="L67" s="245"/>
      <c r="M67" s="242"/>
      <c r="N67" s="242"/>
      <c r="O67" s="242"/>
      <c r="P67" s="246"/>
      <c r="Q67" s="245"/>
      <c r="R67" s="242"/>
      <c r="S67" s="242"/>
      <c r="T67" s="243"/>
      <c r="U67" s="246"/>
      <c r="V67" s="247"/>
      <c r="W67" s="248"/>
      <c r="X67" s="248"/>
      <c r="Y67" s="248"/>
      <c r="Z67" s="246"/>
      <c r="AA67" s="247"/>
      <c r="AB67" s="249"/>
    </row>
    <row r="68" spans="1:28" s="256" customFormat="1" ht="10.5">
      <c r="A68" s="251" t="s">
        <v>193</v>
      </c>
      <c r="B68" s="252"/>
      <c r="C68" s="252"/>
      <c r="D68" s="252"/>
      <c r="E68" s="253"/>
      <c r="F68" s="254"/>
      <c r="G68" s="253"/>
      <c r="H68" s="253"/>
      <c r="I68" s="253"/>
      <c r="J68" s="253"/>
      <c r="K68" s="254"/>
      <c r="L68" s="253"/>
      <c r="M68" s="253"/>
      <c r="N68" s="253"/>
      <c r="O68" s="253"/>
      <c r="P68" s="254"/>
      <c r="Q68" s="253"/>
      <c r="R68" s="253"/>
      <c r="S68" s="255"/>
      <c r="T68" s="253"/>
      <c r="U68" s="254"/>
      <c r="V68" s="253"/>
      <c r="W68" s="255"/>
      <c r="X68" s="255"/>
      <c r="Y68" s="255"/>
      <c r="Z68" s="254"/>
      <c r="AA68" s="253"/>
    </row>
    <row r="69" spans="1:28" s="256" customFormat="1" ht="12.75" customHeight="1">
      <c r="A69" s="251" t="s">
        <v>194</v>
      </c>
      <c r="B69" s="252"/>
      <c r="C69" s="252"/>
      <c r="D69" s="252"/>
      <c r="E69" s="253"/>
      <c r="F69" s="254"/>
      <c r="G69" s="253"/>
      <c r="H69" s="253"/>
      <c r="I69" s="253"/>
      <c r="J69" s="253"/>
      <c r="K69" s="254"/>
      <c r="L69" s="253"/>
      <c r="M69" s="253"/>
      <c r="N69" s="253"/>
      <c r="O69" s="253"/>
      <c r="P69" s="254"/>
      <c r="Q69" s="253"/>
      <c r="R69" s="253"/>
      <c r="S69" s="255"/>
      <c r="T69" s="253"/>
      <c r="U69" s="254"/>
      <c r="V69" s="253"/>
      <c r="W69" s="253"/>
      <c r="X69" s="253"/>
      <c r="Y69" s="253"/>
      <c r="Z69" s="254"/>
      <c r="AA69" s="253"/>
    </row>
    <row r="70" spans="1:28" ht="12.75" customHeight="1">
      <c r="A70" s="150"/>
      <c r="F70" s="254"/>
      <c r="K70" s="254"/>
      <c r="P70" s="254"/>
      <c r="S70" s="255"/>
      <c r="U70" s="254"/>
      <c r="V70" s="255"/>
      <c r="W70" s="255"/>
      <c r="X70" s="255"/>
      <c r="Y70" s="255"/>
      <c r="Z70" s="254"/>
      <c r="AA70" s="255"/>
      <c r="AB70" s="258"/>
    </row>
    <row r="71" spans="1:28" ht="12.75" customHeight="1">
      <c r="A71" s="259"/>
      <c r="E71" s="254"/>
      <c r="F71" s="254"/>
      <c r="K71" s="254"/>
      <c r="P71" s="254"/>
      <c r="S71" s="255"/>
      <c r="U71" s="254"/>
      <c r="V71" s="255"/>
      <c r="W71" s="255"/>
      <c r="X71" s="255"/>
      <c r="Y71" s="255"/>
      <c r="Z71" s="254"/>
      <c r="AA71" s="255"/>
      <c r="AB71" s="258"/>
    </row>
    <row r="72" spans="1:28" ht="12.75" customHeight="1">
      <c r="A72" s="259"/>
      <c r="E72" s="254"/>
      <c r="F72" s="254"/>
      <c r="K72" s="254"/>
      <c r="P72" s="254"/>
      <c r="U72" s="254"/>
      <c r="V72" s="255"/>
      <c r="W72" s="255"/>
      <c r="X72" s="255"/>
      <c r="Y72" s="255"/>
      <c r="Z72" s="254"/>
      <c r="AA72" s="255"/>
      <c r="AB72" s="258"/>
    </row>
    <row r="73" spans="1:28" ht="12.75" customHeight="1">
      <c r="A73" s="259"/>
      <c r="E73" s="254"/>
      <c r="F73" s="254"/>
      <c r="K73" s="254"/>
      <c r="P73" s="254"/>
      <c r="U73" s="254"/>
      <c r="V73" s="255"/>
      <c r="W73" s="255"/>
      <c r="X73" s="255"/>
      <c r="Y73" s="255"/>
      <c r="Z73" s="254"/>
      <c r="AA73" s="255"/>
      <c r="AB73" s="258"/>
    </row>
    <row r="74" spans="1:28" ht="12.75" customHeight="1">
      <c r="A74" s="260"/>
      <c r="E74" s="254"/>
      <c r="F74" s="254"/>
      <c r="K74" s="254"/>
      <c r="P74" s="254"/>
      <c r="U74" s="254"/>
      <c r="V74" s="255"/>
      <c r="W74" s="255"/>
      <c r="X74" s="255"/>
      <c r="Y74" s="255"/>
      <c r="Z74" s="254"/>
      <c r="AA74" s="255"/>
      <c r="AB74" s="258"/>
    </row>
    <row r="75" spans="1:28" ht="12.75" customHeight="1">
      <c r="A75" s="259"/>
      <c r="F75" s="254"/>
      <c r="K75" s="254"/>
      <c r="P75" s="254"/>
      <c r="U75" s="254"/>
      <c r="V75" s="255"/>
      <c r="W75" s="255"/>
      <c r="X75" s="255"/>
      <c r="Y75" s="255"/>
      <c r="Z75" s="254"/>
      <c r="AA75" s="255"/>
      <c r="AB75" s="258"/>
    </row>
    <row r="76" spans="1:28" ht="12.75" customHeight="1">
      <c r="A76" s="259"/>
      <c r="E76" s="254"/>
      <c r="F76" s="254"/>
      <c r="K76" s="254"/>
      <c r="P76" s="254"/>
      <c r="U76" s="254"/>
      <c r="V76" s="255"/>
      <c r="W76" s="255"/>
      <c r="X76" s="255"/>
      <c r="Y76" s="255"/>
      <c r="Z76" s="254"/>
      <c r="AA76" s="255"/>
      <c r="AB76" s="258"/>
    </row>
    <row r="77" spans="1:28">
      <c r="U77" s="263"/>
      <c r="V77" s="255"/>
      <c r="W77" s="255"/>
      <c r="X77" s="255"/>
      <c r="Y77" s="255"/>
      <c r="Z77" s="263"/>
      <c r="AA77" s="255"/>
      <c r="AB77" s="258"/>
    </row>
  </sheetData>
  <mergeCells count="11">
    <mergeCell ref="P2:P3"/>
    <mergeCell ref="B2:E2"/>
    <mergeCell ref="F2:F3"/>
    <mergeCell ref="G2:J2"/>
    <mergeCell ref="K2:K3"/>
    <mergeCell ref="L2:O2"/>
    <mergeCell ref="Q2:T2"/>
    <mergeCell ref="U2:U3"/>
    <mergeCell ref="V2:Y2"/>
    <mergeCell ref="Z2:Z3"/>
    <mergeCell ref="AA2:A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vt:lpstr>
      <vt:lpstr>Table 1</vt:lpstr>
      <vt:lpstr>Table 2</vt:lpstr>
      <vt:lpstr>Table 3</vt:lpstr>
      <vt:lpstr>Table 4</vt:lpstr>
      <vt:lpstr>Table 5</vt:lpstr>
      <vt:lpstr>Table 6</vt:lpstr>
    </vt:vector>
  </TitlesOfParts>
  <Company>Narodna Banka na RM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NBRM</cp:lastModifiedBy>
  <dcterms:created xsi:type="dcterms:W3CDTF">2012-04-04T10:29:35Z</dcterms:created>
  <dcterms:modified xsi:type="dcterms:W3CDTF">2012-09-26T07:58:40Z</dcterms:modified>
</cp:coreProperties>
</file>